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"/>
    </mc:Choice>
  </mc:AlternateContent>
  <bookViews>
    <workbookView xWindow="0" yWindow="0" windowWidth="23040" windowHeight="9192" activeTab="5"/>
  </bookViews>
  <sheets>
    <sheet name="readme" sheetId="2" r:id="rId1"/>
    <sheet name="data" sheetId="1" r:id="rId2"/>
    <sheet name="4-2018-workforce" sheetId="7" r:id="rId3"/>
    <sheet name="1-before-since-1990" sheetId="4" r:id="rId4"/>
    <sheet name="2-men-versus-women" sheetId="6" r:id="rId5"/>
    <sheet name="3-agriculture-workforce" sheetId="5" r:id="rId6"/>
  </sheets>
  <calcPr calcId="162913"/>
  <pivotCaches>
    <pivotCache cacheId="2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sharedStrings.xml><?xml version="1.0" encoding="utf-8"?>
<sst xmlns="http://schemas.openxmlformats.org/spreadsheetml/2006/main" count="122" uniqueCount="27">
  <si>
    <t>Unemployed</t>
  </si>
  <si>
    <t>Men</t>
  </si>
  <si>
    <t>Women</t>
  </si>
  <si>
    <t>Sex</t>
  </si>
  <si>
    <t>Year</t>
  </si>
  <si>
    <t>Total civilian labor force</t>
  </si>
  <si>
    <t>Total employed</t>
  </si>
  <si>
    <t>Employed in agriculture</t>
  </si>
  <si>
    <t>Not in labor force</t>
  </si>
  <si>
    <t>Data source</t>
  </si>
  <si>
    <t xml:space="preserve">https://www.bls.gov/cps/cpsa2018.pdf </t>
  </si>
  <si>
    <t>2. Compare the trend of men versus women in the workforce for each year available in the data.</t>
  </si>
  <si>
    <t>3. Plot the percent of the workforce that was employed in agriculture for each year available in the data.</t>
  </si>
  <si>
    <t>1. Compare the percent of men and women in the workforce, in total, before and since 1990 (not for each year).</t>
  </si>
  <si>
    <t>before_since_1990</t>
  </si>
  <si>
    <t>4. Plot the total number of employed, unemployed, and not in labor force in 2018.</t>
  </si>
  <si>
    <t>Civilian
noninstitutional
population</t>
  </si>
  <si>
    <t>Sum of Total employed</t>
  </si>
  <si>
    <t>Sum of Unemployed</t>
  </si>
  <si>
    <t>Sum of Not in labor force</t>
  </si>
  <si>
    <t>Column Labels</t>
  </si>
  <si>
    <t>before</t>
  </si>
  <si>
    <t>since</t>
  </si>
  <si>
    <t>Grand Total</t>
  </si>
  <si>
    <t>Row Labels</t>
  </si>
  <si>
    <t>Sum of employment_rate</t>
  </si>
  <si>
    <t>Sum of percent-in-agriculture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</si>
</sst>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1"/>
    <xf numFmtId="0" fontId="0" fillId="2" borderId="0" xfId="0" applyNumberForma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bottom" textRotation="0" wrapText="1" indent="0" justifyLastLine="0" shrinkToFit="0" readingOrder="0"/>
    </dxf>
    <dxf>
      <numFmt numFmtId="14" formatCode="0.00%"/>
    </dxf>
    <dxf>
      <numFmt numFmtId="164" formatCode="0.0%"/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[labor-force-drill-solutions.xlsx]4-2018-workforce!PivotTable4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'4-2018-workforce'!$A$3</c:f>
              <c:strCache>
                <c:ptCount val="1"/>
                <c:pt idx="0">
                  <c:v>Sum of Total 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'4-2018-workforce'!$A$4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'4-2018-workforce'!$A$4</c:f>
              <c:numCache>
                <c:formatCode>General</c:formatCode>
                <c:ptCount val="1"/>
                <c:pt idx="0">
                  <c:v>155761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1-47A3-83FD-51DBCC86778B}"/>
            </c:ext>
          </c:extLst>
        </c:ser>
        <c:ser>
          <c:idx val="1"/>
          <c:order val="1"/>
          <c:tx>
            <c:strRef>
              <c:f>'4-2018-workforce'!$B$3</c:f>
              <c:strCache>
                <c:ptCount val="1"/>
                <c:pt idx="0">
                  <c:v>Sum of 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'4-2018-workforce'!$A$4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'4-2018-workforce'!$B$4</c:f>
              <c:numCache>
                <c:formatCode>General</c:formatCode>
                <c:ptCount val="1"/>
                <c:pt idx="0">
                  <c:v>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1-47A3-83FD-51DBCC86778B}"/>
            </c:ext>
          </c:extLst>
        </c:ser>
        <c:ser>
          <c:idx val="2"/>
          <c:order val="2"/>
          <c:tx>
            <c:strRef>
              <c:f>'4-2018-workforce'!$C$3</c:f>
              <c:strCache>
                <c:ptCount val="1"/>
                <c:pt idx="0">
                  <c:v>Sum of Not in labor 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'4-2018-workforce'!$A$4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'4-2018-workforce'!$C$4</c:f>
              <c:numCache>
                <c:formatCode>General</c:formatCode>
                <c:ptCount val="1"/>
                <c:pt idx="0">
                  <c:v>95716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1-47A3-83FD-51DBCC86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11768"/>
        <c:axId val="543712096"/>
      </c:barChart>
      <c:catAx>
        <c:axId val="5437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2096"/>
        <c:crosses val="autoZero"/>
        <c:auto val="1"/>
        <c:lblAlgn val="ctr"/>
        <c:lblOffset val="100"/>
        <c:noMultiLvlLbl val="0"/>
      </c:catAx>
      <c:valAx>
        <c:axId val="5437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[labor-force-drill-solutions.xlsx]2-men-versus-women!PivotTable3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'2-men-versus-women'!$B$3:$B$4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'2-men-versus-women'!$A$5:$A$46</c:f>
              <c:strCach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strCache>
            </c:strRef>
          </c:cat>
          <c:val>
            <c:numRef>
              <c:f>'2-men-versus-women'!$B$5:$B$46</c:f>
              <c:numCache>
                <c:formatCode>General</c:formatCode>
                <c:ptCount val="41"/>
                <c:pt idx="0">
                  <c:v>56479</c:v>
                </c:pt>
                <c:pt idx="1">
                  <c:v>57607</c:v>
                </c:pt>
                <c:pt idx="2">
                  <c:v>57186</c:v>
                </c:pt>
                <c:pt idx="3">
                  <c:v>57397</c:v>
                </c:pt>
                <c:pt idx="4">
                  <c:v>56271</c:v>
                </c:pt>
                <c:pt idx="5">
                  <c:v>56787</c:v>
                </c:pt>
                <c:pt idx="6">
                  <c:v>59091</c:v>
                </c:pt>
                <c:pt idx="7">
                  <c:v>59891</c:v>
                </c:pt>
                <c:pt idx="8">
                  <c:v>60892</c:v>
                </c:pt>
                <c:pt idx="9">
                  <c:v>62107</c:v>
                </c:pt>
                <c:pt idx="10">
                  <c:v>63273</c:v>
                </c:pt>
                <c:pt idx="11">
                  <c:v>64315</c:v>
                </c:pt>
                <c:pt idx="12">
                  <c:v>65104</c:v>
                </c:pt>
                <c:pt idx="13">
                  <c:v>64223</c:v>
                </c:pt>
                <c:pt idx="14">
                  <c:v>64440</c:v>
                </c:pt>
                <c:pt idx="15">
                  <c:v>65349</c:v>
                </c:pt>
                <c:pt idx="16">
                  <c:v>66450</c:v>
                </c:pt>
                <c:pt idx="17">
                  <c:v>67377</c:v>
                </c:pt>
                <c:pt idx="18">
                  <c:v>68207</c:v>
                </c:pt>
                <c:pt idx="19">
                  <c:v>69685</c:v>
                </c:pt>
                <c:pt idx="20">
                  <c:v>70693</c:v>
                </c:pt>
                <c:pt idx="21">
                  <c:v>71446</c:v>
                </c:pt>
                <c:pt idx="22">
                  <c:v>73305</c:v>
                </c:pt>
                <c:pt idx="23">
                  <c:v>73196</c:v>
                </c:pt>
                <c:pt idx="24">
                  <c:v>72903</c:v>
                </c:pt>
                <c:pt idx="25">
                  <c:v>73332</c:v>
                </c:pt>
                <c:pt idx="26">
                  <c:v>74524</c:v>
                </c:pt>
                <c:pt idx="27">
                  <c:v>75973</c:v>
                </c:pt>
                <c:pt idx="28">
                  <c:v>77502</c:v>
                </c:pt>
                <c:pt idx="29">
                  <c:v>78254</c:v>
                </c:pt>
                <c:pt idx="30">
                  <c:v>77486</c:v>
                </c:pt>
                <c:pt idx="31">
                  <c:v>73670</c:v>
                </c:pt>
                <c:pt idx="32">
                  <c:v>73359</c:v>
                </c:pt>
                <c:pt idx="33">
                  <c:v>74290</c:v>
                </c:pt>
                <c:pt idx="34">
                  <c:v>75555</c:v>
                </c:pt>
                <c:pt idx="35">
                  <c:v>76353</c:v>
                </c:pt>
                <c:pt idx="36">
                  <c:v>77692</c:v>
                </c:pt>
                <c:pt idx="37">
                  <c:v>79131</c:v>
                </c:pt>
                <c:pt idx="38">
                  <c:v>80568</c:v>
                </c:pt>
                <c:pt idx="39">
                  <c:v>81402</c:v>
                </c:pt>
                <c:pt idx="40">
                  <c:v>82698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9-4358-B331-E77148202DB3}"/>
            </c:ext>
          </c:extLst>
        </c:ser>
        <c:ser>
          <c:idx val="1"/>
          <c:order val="1"/>
          <c:tx>
            <c:strRef>
              <c:f>'2-men-versus-women'!$C$3:$C$4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'2-men-versus-women'!$A$5:$A$46</c:f>
              <c:strCach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strCache>
            </c:strRef>
          </c:cat>
          <c:val>
            <c:numRef>
              <c:f>'2-men-versus-women'!$C$5:$C$46</c:f>
              <c:numCache>
                <c:formatCode>General</c:formatCode>
                <c:ptCount val="41"/>
                <c:pt idx="0">
                  <c:v>39569</c:v>
                </c:pt>
                <c:pt idx="1">
                  <c:v>41217</c:v>
                </c:pt>
                <c:pt idx="2">
                  <c:v>42117</c:v>
                </c:pt>
                <c:pt idx="3">
                  <c:v>43000</c:v>
                </c:pt>
                <c:pt idx="4">
                  <c:v>43256</c:v>
                </c:pt>
                <c:pt idx="5">
                  <c:v>44047</c:v>
                </c:pt>
                <c:pt idx="6">
                  <c:v>45915</c:v>
                </c:pt>
                <c:pt idx="7">
                  <c:v>47259</c:v>
                </c:pt>
                <c:pt idx="8">
                  <c:v>48706</c:v>
                </c:pt>
                <c:pt idx="9">
                  <c:v>50334</c:v>
                </c:pt>
                <c:pt idx="10">
                  <c:v>51696</c:v>
                </c:pt>
                <c:pt idx="11">
                  <c:v>53027</c:v>
                </c:pt>
                <c:pt idx="12">
                  <c:v>53689</c:v>
                </c:pt>
                <c:pt idx="13">
                  <c:v>53496</c:v>
                </c:pt>
                <c:pt idx="14">
                  <c:v>54052</c:v>
                </c:pt>
                <c:pt idx="15">
                  <c:v>54910</c:v>
                </c:pt>
                <c:pt idx="16">
                  <c:v>56610</c:v>
                </c:pt>
                <c:pt idx="17">
                  <c:v>57523</c:v>
                </c:pt>
                <c:pt idx="18">
                  <c:v>58501</c:v>
                </c:pt>
                <c:pt idx="19">
                  <c:v>59873</c:v>
                </c:pt>
                <c:pt idx="20">
                  <c:v>60771</c:v>
                </c:pt>
                <c:pt idx="21">
                  <c:v>62042</c:v>
                </c:pt>
                <c:pt idx="22">
                  <c:v>63586</c:v>
                </c:pt>
                <c:pt idx="23">
                  <c:v>63737</c:v>
                </c:pt>
                <c:pt idx="24">
                  <c:v>63582</c:v>
                </c:pt>
                <c:pt idx="25">
                  <c:v>64404</c:v>
                </c:pt>
                <c:pt idx="26">
                  <c:v>64728</c:v>
                </c:pt>
                <c:pt idx="27">
                  <c:v>65757</c:v>
                </c:pt>
                <c:pt idx="28">
                  <c:v>66925</c:v>
                </c:pt>
                <c:pt idx="29">
                  <c:v>67792</c:v>
                </c:pt>
                <c:pt idx="30">
                  <c:v>67876</c:v>
                </c:pt>
                <c:pt idx="31">
                  <c:v>66208</c:v>
                </c:pt>
                <c:pt idx="32">
                  <c:v>65705</c:v>
                </c:pt>
                <c:pt idx="33">
                  <c:v>65579</c:v>
                </c:pt>
                <c:pt idx="34">
                  <c:v>66914</c:v>
                </c:pt>
                <c:pt idx="35">
                  <c:v>67577</c:v>
                </c:pt>
                <c:pt idx="36">
                  <c:v>68613</c:v>
                </c:pt>
                <c:pt idx="37">
                  <c:v>69703</c:v>
                </c:pt>
                <c:pt idx="38">
                  <c:v>70868</c:v>
                </c:pt>
                <c:pt idx="39">
                  <c:v>71936</c:v>
                </c:pt>
                <c:pt idx="40">
                  <c:v>73063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9-4358-B331-E7714820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67160"/>
        <c:axId val="408464864"/>
      </c:lineChart>
      <c:catAx>
        <c:axId val="4084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64864"/>
        <c:crosses val="autoZero"/>
        <c:auto val="1"/>
        <c:lblAlgn val="ctr"/>
        <c:lblOffset val="100"/>
        <c:noMultiLvlLbl val="0"/>
      </c:catAx>
      <c:valAx>
        <c:axId val="408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6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[labor-force-drill-solutions.xlsx]3-agriculture-workforce!PivotTable2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'3-agriculture-workforce'!$B$3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'3-agriculture-workforce'!$A$4:$A$45</c:f>
              <c:strCach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strCache>
            </c:strRef>
          </c:cat>
          <c:val>
            <c:numRef>
              <c:f>'3-agriculture-workforce'!$B$4:$B$45</c:f>
              <c:numCache>
                <c:formatCode>0.00%</c:formatCode>
                <c:ptCount val="41"/>
                <c:pt idx="0">
                  <c:v>3.5263618190904546E-2</c:v>
                </c:pt>
                <c:pt idx="1">
                  <c:v>3.3868291103375699E-2</c:v>
                </c:pt>
                <c:pt idx="2">
                  <c:v>3.3886186721448497E-2</c:v>
                </c:pt>
                <c:pt idx="3">
                  <c:v>3.353685867107583E-2</c:v>
                </c:pt>
                <c:pt idx="4">
                  <c:v>3.4171631818501511E-2</c:v>
                </c:pt>
                <c:pt idx="5">
                  <c:v>3.3560108693496245E-2</c:v>
                </c:pt>
                <c:pt idx="6">
                  <c:v>3.1626764184903719E-2</c:v>
                </c:pt>
                <c:pt idx="7">
                  <c:v>2.9668688754083062E-2</c:v>
                </c:pt>
                <c:pt idx="8">
                  <c:v>2.8860015693717038E-2</c:v>
                </c:pt>
                <c:pt idx="9">
                  <c:v>2.8539411780400387E-2</c:v>
                </c:pt>
                <c:pt idx="10">
                  <c:v>2.7563952021849369E-2</c:v>
                </c:pt>
                <c:pt idx="11">
                  <c:v>2.7270712958701916E-2</c:v>
                </c:pt>
                <c:pt idx="12">
                  <c:v>2.7139646275453941E-2</c:v>
                </c:pt>
                <c:pt idx="13">
                  <c:v>2.7769518939168698E-2</c:v>
                </c:pt>
                <c:pt idx="14">
                  <c:v>2.7402693852749554E-2</c:v>
                </c:pt>
                <c:pt idx="15">
                  <c:v>2.5902427261161327E-2</c:v>
                </c:pt>
                <c:pt idx="16">
                  <c:v>2.7701934015927191E-2</c:v>
                </c:pt>
                <c:pt idx="17">
                  <c:v>2.7542033626901521E-2</c:v>
                </c:pt>
                <c:pt idx="18">
                  <c:v>2.7180604223884838E-2</c:v>
                </c:pt>
                <c:pt idx="19">
                  <c:v>2.6235354049923585E-2</c:v>
                </c:pt>
                <c:pt idx="20">
                  <c:v>2.5695247368100773E-2</c:v>
                </c:pt>
                <c:pt idx="21">
                  <c:v>2.4578988373486755E-2</c:v>
                </c:pt>
                <c:pt idx="22">
                  <c:v>1.7992417324732817E-2</c:v>
                </c:pt>
                <c:pt idx="23">
                  <c:v>1.6789232690439849E-2</c:v>
                </c:pt>
                <c:pt idx="24">
                  <c:v>1.6932263618712678E-2</c:v>
                </c:pt>
                <c:pt idx="25">
                  <c:v>1.6517105186734042E-2</c:v>
                </c:pt>
                <c:pt idx="26">
                  <c:v>1.6035676327808578E-2</c:v>
                </c:pt>
                <c:pt idx="27">
                  <c:v>1.5508360968037819E-2</c:v>
                </c:pt>
                <c:pt idx="28">
                  <c:v>1.5274152339936439E-2</c:v>
                </c:pt>
                <c:pt idx="29">
                  <c:v>1.4337948317653343E-2</c:v>
                </c:pt>
                <c:pt idx="30">
                  <c:v>1.4914489343845021E-2</c:v>
                </c:pt>
                <c:pt idx="31">
                  <c:v>1.5034530090507443E-2</c:v>
                </c:pt>
                <c:pt idx="32">
                  <c:v>1.5863199677846173E-2</c:v>
                </c:pt>
                <c:pt idx="33">
                  <c:v>1.6115079109738396E-2</c:v>
                </c:pt>
                <c:pt idx="34">
                  <c:v>1.5343688802476328E-2</c:v>
                </c:pt>
                <c:pt idx="35">
                  <c:v>1.4798860557215313E-2</c:v>
                </c:pt>
                <c:pt idx="36">
                  <c:v>1.5289976419124432E-2</c:v>
                </c:pt>
                <c:pt idx="37">
                  <c:v>1.6279882284961768E-2</c:v>
                </c:pt>
                <c:pt idx="38">
                  <c:v>1.6244486119548852E-2</c:v>
                </c:pt>
                <c:pt idx="39">
                  <c:v>1.6003860752064069E-2</c:v>
                </c:pt>
                <c:pt idx="40">
                  <c:v>1.5568723878249369E-2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E-46D9-8241-5885C7D9A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3640"/>
        <c:axId val="551922656"/>
      </c:lineChart>
      <c:catAx>
        <c:axId val="5519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2656"/>
        <c:crosses val="autoZero"/>
        <c:auto val="1"/>
        <c:lblAlgn val="ctr"/>
        <c:lblOffset val="100"/>
        <c:noMultiLvlLbl val="0"/>
      </c:catAx>
      <c:valAx>
        <c:axId val="5519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</xdr:row>
      <xdr:rowOff>148590</xdr:rowOff>
    </xdr:from>
    <xdr:to>
      <xdr:col>12</xdr:col>
      <xdr:colOff>514350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</xdr:colOff>
      <xdr:row>4</xdr:row>
      <xdr:rowOff>11430</xdr:rowOff>
    </xdr:from>
    <xdr:to>
      <xdr:col>16</xdr:col>
      <xdr:colOff>457200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2</xdr:row>
      <xdr:rowOff>133350</xdr:rowOff>
    </xdr:from>
    <xdr:to>
      <xdr:col>14</xdr:col>
      <xdr:colOff>198120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4.642784374999" createdVersion="6" refreshedVersion="6" minRefreshableVersion="3" recordCount="82">
  <cacheSource type="worksheet">
    <worksheetSource name="labor_force"/>
  </cacheSource>
  <cacheFields count="11">
    <cacheField name="Sex" numFmtId="0">
      <sharedItems count="2">
        <s v="Men"/>
        <s v="Women"/>
      </sharedItems>
    </cacheField>
    <cacheField name="Year" numFmtId="0">
      <sharedItems containsSemiMixedTypes="0" containsString="0" containsNumber="1" containsInteger="1" minValue="1978" maxValue="2018" count="41"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before_since_1990" numFmtId="0">
      <sharedItems count="2">
        <s v="before"/>
        <s v="since"/>
      </sharedItems>
    </cacheField>
    <cacheField name="Civilian_x000a_noninstitutional_x000a_population" numFmtId="3">
      <sharedItems containsSemiMixedTypes="0" containsString="0" containsNumber="1" containsInteger="1" minValue="76576" maxValue="133112"/>
    </cacheField>
    <cacheField name="Total civilian labor force" numFmtId="3">
      <sharedItems containsSemiMixedTypes="0" containsString="0" containsNumber="1" containsInteger="1" minValue="42631" maxValue="86096"/>
    </cacheField>
    <cacheField name="Total employed" numFmtId="3">
      <sharedItems containsSemiMixedTypes="0" containsString="0" containsNumber="1" containsInteger="1" minValue="39569" maxValue="82698"/>
    </cacheField>
    <cacheField name="Employed in agriculture" numFmtId="3">
      <sharedItems containsSemiMixedTypes="0" containsString="0" containsNumber="1" containsInteger="1" minValue="490" maxValue="2736"/>
    </cacheField>
    <cacheField name="Unemployed" numFmtId="3">
      <sharedItems containsSemiMixedTypes="0" containsString="0" containsNumber="1" containsInteger="1" minValue="2717" maxValue="8626"/>
    </cacheField>
    <cacheField name="Not in labor force" numFmtId="3">
      <sharedItems containsSemiMixedTypes="0" containsString="0" containsNumber="1" containsInteger="1" minValue="16956" maxValue="57134"/>
    </cacheField>
    <cacheField name="employment_rate" numFmtId="0" formula="IFERROR('Total employed' /'Total civilian labor force',0)" databaseField="0"/>
    <cacheField name="percent-in-agriculture" numFmtId="0" formula="IFERROR('Employed in agriculture' /'Total employed'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x v="0"/>
    <n v="76576"/>
    <n v="59620"/>
    <n v="56479"/>
    <n v="2718"/>
    <n v="3142"/>
    <n v="16956"/>
  </r>
  <r>
    <x v="0"/>
    <x v="1"/>
    <x v="0"/>
    <n v="78020"/>
    <n v="60726"/>
    <n v="57607"/>
    <n v="2686"/>
    <n v="3120"/>
    <n v="17293"/>
  </r>
  <r>
    <x v="0"/>
    <x v="2"/>
    <x v="0"/>
    <n v="79398"/>
    <n v="61453"/>
    <n v="57186"/>
    <n v="2709"/>
    <n v="4267"/>
    <n v="17945"/>
  </r>
  <r>
    <x v="0"/>
    <x v="3"/>
    <x v="0"/>
    <n v="80511"/>
    <n v="61974"/>
    <n v="57397"/>
    <n v="2700"/>
    <n v="4577"/>
    <n v="18537"/>
  </r>
  <r>
    <x v="0"/>
    <x v="4"/>
    <x v="0"/>
    <n v="81523"/>
    <n v="62450"/>
    <n v="56271"/>
    <n v="2736"/>
    <n v="6179"/>
    <n v="19073"/>
  </r>
  <r>
    <x v="0"/>
    <x v="5"/>
    <x v="0"/>
    <n v="82531"/>
    <n v="63047"/>
    <n v="56787"/>
    <n v="2704"/>
    <n v="6260"/>
    <n v="19484"/>
  </r>
  <r>
    <x v="0"/>
    <x v="6"/>
    <x v="0"/>
    <n v="83605"/>
    <n v="63835"/>
    <n v="59091"/>
    <n v="2668"/>
    <n v="4744"/>
    <n v="19771"/>
  </r>
  <r>
    <x v="0"/>
    <x v="7"/>
    <x v="0"/>
    <n v="84469"/>
    <n v="64411"/>
    <n v="59891"/>
    <n v="2535"/>
    <n v="4521"/>
    <n v="20058"/>
  </r>
  <r>
    <x v="0"/>
    <x v="8"/>
    <x v="0"/>
    <n v="85798"/>
    <n v="65422"/>
    <n v="60892"/>
    <n v="2511"/>
    <n v="4530"/>
    <n v="20376"/>
  </r>
  <r>
    <x v="0"/>
    <x v="9"/>
    <x v="0"/>
    <n v="86899"/>
    <n v="66207"/>
    <n v="62107"/>
    <n v="2543"/>
    <n v="4101"/>
    <n v="20692"/>
  </r>
  <r>
    <x v="0"/>
    <x v="10"/>
    <x v="0"/>
    <n v="87857"/>
    <n v="66927"/>
    <n v="63273"/>
    <n v="2493"/>
    <n v="3655"/>
    <n v="20930"/>
  </r>
  <r>
    <x v="0"/>
    <x v="11"/>
    <x v="0"/>
    <n v="88762"/>
    <n v="67840"/>
    <n v="64315"/>
    <n v="2513"/>
    <n v="3525"/>
    <n v="20923"/>
  </r>
  <r>
    <x v="0"/>
    <x v="12"/>
    <x v="1"/>
    <n v="90377"/>
    <n v="69011"/>
    <n v="65104"/>
    <n v="2546"/>
    <n v="3906"/>
    <n v="21367"/>
  </r>
  <r>
    <x v="0"/>
    <x v="13"/>
    <x v="1"/>
    <n v="91278"/>
    <n v="69168"/>
    <n v="64223"/>
    <n v="2589"/>
    <n v="4946"/>
    <n v="22110"/>
  </r>
  <r>
    <x v="0"/>
    <x v="14"/>
    <x v="1"/>
    <n v="92270"/>
    <n v="69964"/>
    <n v="64440"/>
    <n v="2575"/>
    <n v="5523"/>
    <n v="22306"/>
  </r>
  <r>
    <x v="0"/>
    <x v="15"/>
    <x v="1"/>
    <n v="93332"/>
    <n v="70404"/>
    <n v="65349"/>
    <n v="2478"/>
    <n v="5055"/>
    <n v="22927"/>
  </r>
  <r>
    <x v="0"/>
    <x v="16"/>
    <x v="1"/>
    <n v="94355"/>
    <n v="70817"/>
    <n v="66450"/>
    <n v="2554"/>
    <n v="4367"/>
    <n v="23538"/>
  </r>
  <r>
    <x v="0"/>
    <x v="17"/>
    <x v="1"/>
    <n v="95178"/>
    <n v="71360"/>
    <n v="67377"/>
    <n v="2559"/>
    <n v="3983"/>
    <n v="23818"/>
  </r>
  <r>
    <x v="0"/>
    <x v="18"/>
    <x v="1"/>
    <n v="96206"/>
    <n v="72087"/>
    <n v="68207"/>
    <n v="2573"/>
    <n v="3880"/>
    <n v="24119"/>
  </r>
  <r>
    <x v="0"/>
    <x v="19"/>
    <x v="1"/>
    <n v="97715"/>
    <n v="73261"/>
    <n v="69685"/>
    <n v="2552"/>
    <n v="3577"/>
    <n v="24454"/>
  </r>
  <r>
    <x v="0"/>
    <x v="20"/>
    <x v="1"/>
    <n v="98758"/>
    <n v="73959"/>
    <n v="70693"/>
    <n v="2553"/>
    <n v="3266"/>
    <n v="24799"/>
  </r>
  <r>
    <x v="0"/>
    <x v="21"/>
    <x v="1"/>
    <n v="99722"/>
    <n v="74512"/>
    <n v="71446"/>
    <n v="2432"/>
    <n v="3066"/>
    <n v="25210"/>
  </r>
  <r>
    <x v="0"/>
    <x v="22"/>
    <x v="1"/>
    <n v="101964"/>
    <n v="76280"/>
    <n v="73305"/>
    <n v="1861"/>
    <n v="2975"/>
    <n v="25684"/>
  </r>
  <r>
    <x v="0"/>
    <x v="23"/>
    <x v="1"/>
    <n v="103282"/>
    <n v="76886"/>
    <n v="73196"/>
    <n v="1708"/>
    <n v="3690"/>
    <n v="26396"/>
  </r>
  <r>
    <x v="0"/>
    <x v="24"/>
    <x v="1"/>
    <n v="104585"/>
    <n v="77500"/>
    <n v="72903"/>
    <n v="1724"/>
    <n v="4597"/>
    <n v="27085"/>
  </r>
  <r>
    <x v="0"/>
    <x v="25"/>
    <x v="1"/>
    <n v="106435"/>
    <n v="78238"/>
    <n v="73332"/>
    <n v="1695"/>
    <n v="4906"/>
    <n v="28197"/>
  </r>
  <r>
    <x v="0"/>
    <x v="26"/>
    <x v="1"/>
    <n v="107710"/>
    <n v="78980"/>
    <n v="74524"/>
    <n v="1687"/>
    <n v="4456"/>
    <n v="28730"/>
  </r>
  <r>
    <x v="0"/>
    <x v="27"/>
    <x v="1"/>
    <n v="109151"/>
    <n v="80033"/>
    <n v="75973"/>
    <n v="1654"/>
    <n v="4059"/>
    <n v="29119"/>
  </r>
  <r>
    <x v="0"/>
    <x v="28"/>
    <x v="1"/>
    <n v="110605"/>
    <n v="81255"/>
    <n v="77502"/>
    <n v="1663"/>
    <n v="3753"/>
    <n v="29350"/>
  </r>
  <r>
    <x v="0"/>
    <x v="29"/>
    <x v="1"/>
    <n v="112173"/>
    <n v="82136"/>
    <n v="78254"/>
    <n v="1604"/>
    <n v="3882"/>
    <n v="30036"/>
  </r>
  <r>
    <x v="0"/>
    <x v="30"/>
    <x v="1"/>
    <n v="113113"/>
    <n v="82520"/>
    <n v="77486"/>
    <n v="1650"/>
    <n v="5033"/>
    <n v="30593"/>
  </r>
  <r>
    <x v="0"/>
    <x v="31"/>
    <x v="1"/>
    <n v="114136"/>
    <n v="82123"/>
    <n v="73670"/>
    <n v="1607"/>
    <n v="8453"/>
    <n v="32013"/>
  </r>
  <r>
    <x v="0"/>
    <x v="32"/>
    <x v="1"/>
    <n v="115174"/>
    <n v="81985"/>
    <n v="73359"/>
    <n v="1665"/>
    <n v="8626"/>
    <n v="33189"/>
  </r>
  <r>
    <x v="0"/>
    <x v="33"/>
    <x v="1"/>
    <n v="116317"/>
    <n v="81975"/>
    <n v="74290"/>
    <n v="1698"/>
    <n v="7684"/>
    <n v="34343"/>
  </r>
  <r>
    <x v="0"/>
    <x v="34"/>
    <x v="1"/>
    <n v="117343"/>
    <n v="82327"/>
    <n v="75555"/>
    <n v="1626"/>
    <n v="6771"/>
    <n v="35017"/>
  </r>
  <r>
    <x v="0"/>
    <x v="35"/>
    <x v="1"/>
    <n v="118555"/>
    <n v="82667"/>
    <n v="76353"/>
    <n v="1611"/>
    <n v="6314"/>
    <n v="35889"/>
  </r>
  <r>
    <x v="0"/>
    <x v="36"/>
    <x v="1"/>
    <n v="119748"/>
    <n v="82882"/>
    <n v="77692"/>
    <n v="1685"/>
    <n v="5190"/>
    <n v="36865"/>
  </r>
  <r>
    <x v="0"/>
    <x v="37"/>
    <x v="1"/>
    <n v="121101"/>
    <n v="83620"/>
    <n v="79131"/>
    <n v="1826"/>
    <n v="4490"/>
    <n v="37481"/>
  </r>
  <r>
    <x v="0"/>
    <x v="38"/>
    <x v="1"/>
    <n v="122497"/>
    <n v="84755"/>
    <n v="80568"/>
    <n v="1839"/>
    <n v="4187"/>
    <n v="37743"/>
  </r>
  <r>
    <x v="0"/>
    <x v="39"/>
    <x v="1"/>
    <n v="123275"/>
    <n v="85145"/>
    <n v="81402"/>
    <n v="1843"/>
    <n v="3743"/>
    <n v="38130"/>
  </r>
  <r>
    <x v="0"/>
    <x v="40"/>
    <x v="1"/>
    <n v="124678"/>
    <n v="86096"/>
    <n v="82698"/>
    <n v="1797"/>
    <n v="3398"/>
    <n v="38582"/>
  </r>
  <r>
    <x v="1"/>
    <x v="0"/>
    <x v="0"/>
    <n v="85334"/>
    <n v="42631"/>
    <n v="39569"/>
    <n v="669"/>
    <n v="3061"/>
    <n v="42703"/>
  </r>
  <r>
    <x v="1"/>
    <x v="1"/>
    <x v="0"/>
    <n v="86843"/>
    <n v="44235"/>
    <n v="41217"/>
    <n v="661"/>
    <n v="3018"/>
    <n v="42608"/>
  </r>
  <r>
    <x v="1"/>
    <x v="2"/>
    <x v="0"/>
    <n v="88348"/>
    <n v="45487"/>
    <n v="42117"/>
    <n v="656"/>
    <n v="3370"/>
    <n v="42861"/>
  </r>
  <r>
    <x v="1"/>
    <x v="3"/>
    <x v="0"/>
    <n v="89618"/>
    <n v="46696"/>
    <n v="43000"/>
    <n v="667"/>
    <n v="3696"/>
    <n v="42922"/>
  </r>
  <r>
    <x v="1"/>
    <x v="4"/>
    <x v="0"/>
    <n v="90748"/>
    <n v="47755"/>
    <n v="43256"/>
    <n v="665"/>
    <n v="4499"/>
    <n v="42993"/>
  </r>
  <r>
    <x v="1"/>
    <x v="5"/>
    <x v="0"/>
    <n v="91684"/>
    <n v="48503"/>
    <n v="44047"/>
    <n v="680"/>
    <n v="4457"/>
    <n v="43181"/>
  </r>
  <r>
    <x v="1"/>
    <x v="6"/>
    <x v="0"/>
    <n v="92778"/>
    <n v="49709"/>
    <n v="45915"/>
    <n v="653"/>
    <n v="3794"/>
    <n v="43068"/>
  </r>
  <r>
    <x v="1"/>
    <x v="7"/>
    <x v="0"/>
    <n v="93736"/>
    <n v="51050"/>
    <n v="47259"/>
    <n v="644"/>
    <n v="3791"/>
    <n v="42686"/>
  </r>
  <r>
    <x v="1"/>
    <x v="8"/>
    <x v="0"/>
    <n v="94789"/>
    <n v="52413"/>
    <n v="48706"/>
    <n v="652"/>
    <n v="3707"/>
    <n v="42376"/>
  </r>
  <r>
    <x v="1"/>
    <x v="9"/>
    <x v="0"/>
    <n v="95853"/>
    <n v="53658"/>
    <n v="50334"/>
    <n v="666"/>
    <n v="3324"/>
    <n v="42195"/>
  </r>
  <r>
    <x v="1"/>
    <x v="10"/>
    <x v="0"/>
    <n v="96756"/>
    <n v="54742"/>
    <n v="51696"/>
    <n v="676"/>
    <n v="3046"/>
    <n v="42014"/>
  </r>
  <r>
    <x v="1"/>
    <x v="11"/>
    <x v="0"/>
    <n v="97630"/>
    <n v="56030"/>
    <n v="53027"/>
    <n v="687"/>
    <n v="3003"/>
    <n v="41601"/>
  </r>
  <r>
    <x v="1"/>
    <x v="12"/>
    <x v="1"/>
    <n v="98787"/>
    <n v="56829"/>
    <n v="53689"/>
    <n v="678"/>
    <n v="3140"/>
    <n v="41957"/>
  </r>
  <r>
    <x v="1"/>
    <x v="13"/>
    <x v="1"/>
    <n v="99646"/>
    <n v="57178"/>
    <n v="53496"/>
    <n v="680"/>
    <n v="3683"/>
    <n v="42468"/>
  </r>
  <r>
    <x v="1"/>
    <x v="14"/>
    <x v="1"/>
    <n v="100535"/>
    <n v="58141"/>
    <n v="54052"/>
    <n v="672"/>
    <n v="4090"/>
    <n v="42394"/>
  </r>
  <r>
    <x v="1"/>
    <x v="15"/>
    <x v="1"/>
    <n v="101506"/>
    <n v="58795"/>
    <n v="54910"/>
    <n v="637"/>
    <n v="3885"/>
    <n v="42711"/>
  </r>
  <r>
    <x v="1"/>
    <x v="16"/>
    <x v="1"/>
    <n v="102460"/>
    <n v="60239"/>
    <n v="56610"/>
    <n v="855"/>
    <n v="3629"/>
    <n v="42221"/>
  </r>
  <r>
    <x v="1"/>
    <x v="17"/>
    <x v="1"/>
    <n v="103406"/>
    <n v="60944"/>
    <n v="57523"/>
    <n v="881"/>
    <n v="3421"/>
    <n v="42462"/>
  </r>
  <r>
    <x v="1"/>
    <x v="18"/>
    <x v="1"/>
    <n v="104385"/>
    <n v="61857"/>
    <n v="58501"/>
    <n v="871"/>
    <n v="3356"/>
    <n v="42528"/>
  </r>
  <r>
    <x v="1"/>
    <x v="19"/>
    <x v="1"/>
    <n v="105418"/>
    <n v="63036"/>
    <n v="59873"/>
    <n v="847"/>
    <n v="3162"/>
    <n v="42382"/>
  </r>
  <r>
    <x v="1"/>
    <x v="20"/>
    <x v="1"/>
    <n v="106462"/>
    <n v="63714"/>
    <n v="60771"/>
    <n v="825"/>
    <n v="2944"/>
    <n v="42748"/>
  </r>
  <r>
    <x v="1"/>
    <x v="21"/>
    <x v="1"/>
    <n v="108031"/>
    <n v="64855"/>
    <n v="62042"/>
    <n v="849"/>
    <n v="2814"/>
    <n v="43175"/>
  </r>
  <r>
    <x v="1"/>
    <x v="22"/>
    <x v="1"/>
    <n v="110613"/>
    <n v="66303"/>
    <n v="63586"/>
    <n v="602"/>
    <n v="2717"/>
    <n v="44310"/>
  </r>
  <r>
    <x v="1"/>
    <x v="23"/>
    <x v="1"/>
    <n v="111811"/>
    <n v="66848"/>
    <n v="63737"/>
    <n v="591"/>
    <n v="3111"/>
    <n v="44962"/>
  </r>
  <r>
    <x v="1"/>
    <x v="24"/>
    <x v="1"/>
    <n v="112985"/>
    <n v="67363"/>
    <n v="63582"/>
    <n v="587"/>
    <n v="3781"/>
    <n v="45621"/>
  </r>
  <r>
    <x v="1"/>
    <x v="25"/>
    <x v="1"/>
    <n v="114733"/>
    <n v="68272"/>
    <n v="64404"/>
    <n v="580"/>
    <n v="3868"/>
    <n v="46461"/>
  </r>
  <r>
    <x v="1"/>
    <x v="26"/>
    <x v="1"/>
    <n v="115647"/>
    <n v="68421"/>
    <n v="64728"/>
    <n v="546"/>
    <n v="3694"/>
    <n v="47225"/>
  </r>
  <r>
    <x v="1"/>
    <x v="27"/>
    <x v="1"/>
    <n v="116931"/>
    <n v="69288"/>
    <n v="65757"/>
    <n v="544"/>
    <n v="3531"/>
    <n v="47643"/>
  </r>
  <r>
    <x v="1"/>
    <x v="28"/>
    <x v="1"/>
    <n v="118210"/>
    <n v="70173"/>
    <n v="66925"/>
    <n v="543"/>
    <n v="3247"/>
    <n v="48037"/>
  </r>
  <r>
    <x v="1"/>
    <x v="29"/>
    <x v="1"/>
    <n v="119694"/>
    <n v="70988"/>
    <n v="67792"/>
    <n v="490"/>
    <n v="3196"/>
    <n v="48707"/>
  </r>
  <r>
    <x v="1"/>
    <x v="30"/>
    <x v="1"/>
    <n v="120675"/>
    <n v="71767"/>
    <n v="67876"/>
    <n v="518"/>
    <n v="3891"/>
    <n v="48908"/>
  </r>
  <r>
    <x v="1"/>
    <x v="31"/>
    <x v="1"/>
    <n v="121665"/>
    <n v="72019"/>
    <n v="66208"/>
    <n v="496"/>
    <n v="5811"/>
    <n v="49646"/>
  </r>
  <r>
    <x v="1"/>
    <x v="32"/>
    <x v="1"/>
    <n v="122656"/>
    <n v="71904"/>
    <n v="65705"/>
    <n v="541"/>
    <n v="6199"/>
    <n v="50752"/>
  </r>
  <r>
    <x v="1"/>
    <x v="33"/>
    <x v="1"/>
    <n v="123300"/>
    <n v="71642"/>
    <n v="65579"/>
    <n v="556"/>
    <n v="6063"/>
    <n v="51658"/>
  </r>
  <r>
    <x v="1"/>
    <x v="34"/>
    <x v="1"/>
    <n v="125941"/>
    <n v="72648"/>
    <n v="66914"/>
    <n v="560"/>
    <n v="5734"/>
    <n v="53293"/>
  </r>
  <r>
    <x v="1"/>
    <x v="35"/>
    <x v="1"/>
    <n v="127124"/>
    <n v="72722"/>
    <n v="67577"/>
    <n v="519"/>
    <n v="5146"/>
    <n v="54401"/>
  </r>
  <r>
    <x v="1"/>
    <x v="36"/>
    <x v="1"/>
    <n v="128199"/>
    <n v="73039"/>
    <n v="68613"/>
    <n v="552"/>
    <n v="4426"/>
    <n v="55159"/>
  </r>
  <r>
    <x v="1"/>
    <x v="37"/>
    <x v="1"/>
    <n v="129700"/>
    <n v="73510"/>
    <n v="69703"/>
    <n v="597"/>
    <n v="3807"/>
    <n v="56190"/>
  </r>
  <r>
    <x v="1"/>
    <x v="38"/>
    <x v="1"/>
    <n v="131040"/>
    <n v="74432"/>
    <n v="70868"/>
    <n v="621"/>
    <n v="3564"/>
    <n v="56608"/>
  </r>
  <r>
    <x v="1"/>
    <x v="39"/>
    <x v="1"/>
    <n v="131804"/>
    <n v="75175"/>
    <n v="71936"/>
    <n v="611"/>
    <n v="3239"/>
    <n v="56629"/>
  </r>
  <r>
    <x v="1"/>
    <x v="40"/>
    <x v="1"/>
    <n v="133112"/>
    <n v="75978"/>
    <n v="73063"/>
    <n v="628"/>
    <n v="2916"/>
    <n v="571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4" firstHeaderRow="0" firstDataRow="1" firstDataCol="0" rowPageCount="1" colPageCount="1"/>
  <pivotFields count="11">
    <pivotField showAll="0"/>
    <pivotField axis="axisPage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numFmtId="3" showAll="0" defaultSubtotal="0"/>
    <pivotField numFmtId="3" showAll="0"/>
    <pivotField dataField="1" numFmtId="3" showAll="0"/>
    <pivotField numFmtId="3" showAll="0"/>
    <pivotField dataField="1" numFmtId="3" showAll="0"/>
    <pivotField dataField="1" numFmtId="3" showAl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item="40" hier="-1"/>
  </pageFields>
  <dataFields count="3">
    <dataField name="Sum of Total employed" fld="5" baseField="0" baseItem="0"/>
    <dataField name="Sum of Unemployed" fld="7" baseField="0" baseItem="0"/>
    <dataField name="Sum of Not in labor forc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1"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numFmtId="3" showAll="0" defaultSubtotal="0"/>
    <pivotField numFmtId="3" showAll="0"/>
    <pivotField numFmtId="3" showAll="0"/>
    <pivotField numFmtId="3" showAll="0"/>
    <pivotField numFmtId="3" showAll="0"/>
    <pivotField numFmtId="3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employment_rate" fld="9" baseField="0" baseItem="0" numFmtId="9"/>
  </dataFields>
  <formats count="2"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46" firstHeaderRow="1" firstDataRow="2" firstDataCol="1"/>
  <pivotFields count="11">
    <pivotField axis="axisCol" showAll="0">
      <items count="3">
        <item x="0"/>
        <item x="1"/>
        <item t="default"/>
      </items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numFmtId="3" showAll="0" defaultSubtotal="0"/>
    <pivotField numFmtId="3" showAll="0"/>
    <pivotField dataField="1" numFmtId="3" showAll="0"/>
    <pivotField numFmtId="3" showAll="0"/>
    <pivotField numFmtId="3" showAll="0"/>
    <pivotField numFmtId="3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 employed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5" firstHeaderRow="1" firstDataRow="1" firstDataCol="1"/>
  <pivotFields count="11"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numFmtId="3" showAll="0" defaultSubtotal="0"/>
    <pivotField numFmtId="3" showAll="0"/>
    <pivotField numFmtId="3" showAll="0"/>
    <pivotField numFmtId="3" showAll="0"/>
    <pivotField numFmtId="3" showAll="0"/>
    <pivotField numFmtId="3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percent-in-agriculture" fld="10" baseField="1" baseItem="3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labor_force" displayName="labor_force" ref="A1:I83" totalsRowShown="0" headerRowDxfId="5" dataDxfId="6">
  <autoFilter ref="A1:I83"/>
  <tableColumns count="9">
    <tableColumn id="1" name="Sex"/>
    <tableColumn id="2" name="Year" dataDxfId="4"/>
    <tableColumn id="9" name="before_since_1990" dataDxfId="0">
      <calculatedColumnFormula>IF(labor_force[[#This Row],[Year]]&lt;1990,"before","since")</calculatedColumnFormula>
    </tableColumn>
    <tableColumn id="3" name="Civilian_x000a_noninstitutional_x000a_population" dataDxfId="3"/>
    <tableColumn id="4" name="Total civilian labor force" dataDxfId="11"/>
    <tableColumn id="5" name="Total employed" dataDxfId="10"/>
    <tableColumn id="6" name="Employed in agriculture" dataDxfId="9"/>
    <tableColumn id="7" name="Unemployed" dataDxfId="8"/>
    <tableColumn id="8" name="Not in labor forc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s/cpsa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9</v>
      </c>
      <c r="B1" s="9" t="s">
        <v>10</v>
      </c>
    </row>
    <row r="3" spans="1:2" x14ac:dyDescent="0.3">
      <c r="A3" t="s">
        <v>13</v>
      </c>
    </row>
    <row r="4" spans="1:2" x14ac:dyDescent="0.3">
      <c r="A4" t="s">
        <v>11</v>
      </c>
    </row>
    <row r="5" spans="1:2" x14ac:dyDescent="0.3">
      <c r="A5" t="s">
        <v>12</v>
      </c>
    </row>
    <row r="6" spans="1:2" x14ac:dyDescent="0.3">
      <c r="A6" t="s">
        <v>15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pane ySplit="1" topLeftCell="A2" activePane="bottomLeft" state="frozen"/>
      <selection pane="bottomLeft" activeCell="L12" sqref="A10:L12"/>
    </sheetView>
  </sheetViews>
  <sheetFormatPr defaultColWidth="9.109375" defaultRowHeight="14.4" x14ac:dyDescent="0.3"/>
  <cols>
    <col min="2" max="3" width="14" customWidth="1"/>
    <col min="4" max="4" width="23.21875" style="8" customWidth="1"/>
    <col min="5" max="5" width="22.88671875" customWidth="1"/>
    <col min="6" max="6" width="18.6640625" bestFit="1" customWidth="1"/>
    <col min="7" max="7" width="22.77734375" customWidth="1"/>
    <col min="8" max="8" width="13.77734375" customWidth="1"/>
    <col min="9" max="9" width="17.5546875" customWidth="1"/>
  </cols>
  <sheetData>
    <row r="1" spans="1:9" s="2" customFormat="1" ht="63" customHeight="1" x14ac:dyDescent="0.3">
      <c r="A1" s="2" t="s">
        <v>3</v>
      </c>
      <c r="B1" s="5" t="s">
        <v>4</v>
      </c>
      <c r="C1" s="11" t="s">
        <v>14</v>
      </c>
      <c r="D1" s="6" t="s">
        <v>16</v>
      </c>
      <c r="E1" s="2" t="s">
        <v>5</v>
      </c>
      <c r="F1" s="1" t="s">
        <v>6</v>
      </c>
      <c r="G1" s="1" t="s">
        <v>7</v>
      </c>
      <c r="H1" s="1" t="s">
        <v>0</v>
      </c>
      <c r="I1" s="1" t="s">
        <v>8</v>
      </c>
    </row>
    <row r="2" spans="1:9" x14ac:dyDescent="0.3">
      <c r="A2" t="s">
        <v>1</v>
      </c>
      <c r="B2" s="3">
        <v>1978</v>
      </c>
      <c r="C2" s="10" t="str">
        <f>IF(labor_force[[#This Row],[Year]]&lt;1990,"before","since")</f>
        <v>before</v>
      </c>
      <c r="D2" s="7">
        <v>76576</v>
      </c>
      <c r="E2" s="4">
        <v>59620</v>
      </c>
      <c r="F2" s="4">
        <v>56479</v>
      </c>
      <c r="G2" s="4">
        <v>2718</v>
      </c>
      <c r="H2" s="4">
        <v>3142</v>
      </c>
      <c r="I2" s="4">
        <v>16956</v>
      </c>
    </row>
    <row r="3" spans="1:9" x14ac:dyDescent="0.3">
      <c r="A3" t="s">
        <v>1</v>
      </c>
      <c r="B3" s="3">
        <v>1979</v>
      </c>
      <c r="C3" s="10" t="str">
        <f>IF(labor_force[[#This Row],[Year]]&lt;1990,"before","since")</f>
        <v>before</v>
      </c>
      <c r="D3" s="7">
        <v>78020</v>
      </c>
      <c r="E3" s="4">
        <v>60726</v>
      </c>
      <c r="F3" s="4">
        <v>57607</v>
      </c>
      <c r="G3" s="4">
        <v>2686</v>
      </c>
      <c r="H3" s="4">
        <v>3120</v>
      </c>
      <c r="I3" s="4">
        <v>17293</v>
      </c>
    </row>
    <row r="4" spans="1:9" x14ac:dyDescent="0.3">
      <c r="A4" t="s">
        <v>1</v>
      </c>
      <c r="B4" s="3">
        <v>1980</v>
      </c>
      <c r="C4" s="10" t="str">
        <f>IF(labor_force[[#This Row],[Year]]&lt;1990,"before","since")</f>
        <v>before</v>
      </c>
      <c r="D4" s="7">
        <v>79398</v>
      </c>
      <c r="E4" s="4">
        <v>61453</v>
      </c>
      <c r="F4" s="4">
        <v>57186</v>
      </c>
      <c r="G4" s="4">
        <v>2709</v>
      </c>
      <c r="H4" s="4">
        <v>4267</v>
      </c>
      <c r="I4" s="4">
        <v>17945</v>
      </c>
    </row>
    <row r="5" spans="1:9" x14ac:dyDescent="0.3">
      <c r="A5" t="s">
        <v>1</v>
      </c>
      <c r="B5" s="3">
        <v>1981</v>
      </c>
      <c r="C5" s="10" t="str">
        <f>IF(labor_force[[#This Row],[Year]]&lt;1990,"before","since")</f>
        <v>before</v>
      </c>
      <c r="D5" s="7">
        <v>80511</v>
      </c>
      <c r="E5" s="4">
        <v>61974</v>
      </c>
      <c r="F5" s="4">
        <v>57397</v>
      </c>
      <c r="G5" s="4">
        <v>2700</v>
      </c>
      <c r="H5" s="4">
        <v>4577</v>
      </c>
      <c r="I5" s="4">
        <v>18537</v>
      </c>
    </row>
    <row r="6" spans="1:9" x14ac:dyDescent="0.3">
      <c r="A6" t="s">
        <v>1</v>
      </c>
      <c r="B6" s="3">
        <v>1982</v>
      </c>
      <c r="C6" s="10" t="str">
        <f>IF(labor_force[[#This Row],[Year]]&lt;1990,"before","since")</f>
        <v>before</v>
      </c>
      <c r="D6" s="7">
        <v>81523</v>
      </c>
      <c r="E6" s="4">
        <v>62450</v>
      </c>
      <c r="F6" s="4">
        <v>56271</v>
      </c>
      <c r="G6" s="4">
        <v>2736</v>
      </c>
      <c r="H6" s="4">
        <v>6179</v>
      </c>
      <c r="I6" s="4">
        <v>19073</v>
      </c>
    </row>
    <row r="7" spans="1:9" x14ac:dyDescent="0.3">
      <c r="A7" t="s">
        <v>1</v>
      </c>
      <c r="B7" s="3">
        <v>1983</v>
      </c>
      <c r="C7" s="10" t="str">
        <f>IF(labor_force[[#This Row],[Year]]&lt;1990,"before","since")</f>
        <v>before</v>
      </c>
      <c r="D7" s="7">
        <v>82531</v>
      </c>
      <c r="E7" s="4">
        <v>63047</v>
      </c>
      <c r="F7" s="4">
        <v>56787</v>
      </c>
      <c r="G7" s="4">
        <v>2704</v>
      </c>
      <c r="H7" s="4">
        <v>6260</v>
      </c>
      <c r="I7" s="4">
        <v>19484</v>
      </c>
    </row>
    <row r="8" spans="1:9" x14ac:dyDescent="0.3">
      <c r="A8" t="s">
        <v>1</v>
      </c>
      <c r="B8" s="3">
        <v>1984</v>
      </c>
      <c r="C8" s="10" t="str">
        <f>IF(labor_force[[#This Row],[Year]]&lt;1990,"before","since")</f>
        <v>before</v>
      </c>
      <c r="D8" s="7">
        <v>83605</v>
      </c>
      <c r="E8" s="4">
        <v>63835</v>
      </c>
      <c r="F8" s="4">
        <v>59091</v>
      </c>
      <c r="G8" s="4">
        <v>2668</v>
      </c>
      <c r="H8" s="4">
        <v>4744</v>
      </c>
      <c r="I8" s="4">
        <v>19771</v>
      </c>
    </row>
    <row r="9" spans="1:9" x14ac:dyDescent="0.3">
      <c r="A9" t="s">
        <v>1</v>
      </c>
      <c r="B9" s="3">
        <v>1985</v>
      </c>
      <c r="C9" s="10" t="str">
        <f>IF(labor_force[[#This Row],[Year]]&lt;1990,"before","since")</f>
        <v>before</v>
      </c>
      <c r="D9" s="7">
        <v>84469</v>
      </c>
      <c r="E9" s="4">
        <v>64411</v>
      </c>
      <c r="F9" s="4">
        <v>59891</v>
      </c>
      <c r="G9" s="4">
        <v>2535</v>
      </c>
      <c r="H9" s="4">
        <v>4521</v>
      </c>
      <c r="I9" s="4">
        <v>20058</v>
      </c>
    </row>
    <row r="10" spans="1:9" x14ac:dyDescent="0.3">
      <c r="A10" t="s">
        <v>1</v>
      </c>
      <c r="B10" s="3">
        <v>1986</v>
      </c>
      <c r="C10" s="10" t="str">
        <f>IF(labor_force[[#This Row],[Year]]&lt;1990,"before","since")</f>
        <v>before</v>
      </c>
      <c r="D10" s="7">
        <v>85798</v>
      </c>
      <c r="E10" s="4">
        <v>65422</v>
      </c>
      <c r="F10" s="4">
        <v>60892</v>
      </c>
      <c r="G10" s="4">
        <v>2511</v>
      </c>
      <c r="H10" s="4">
        <v>4530</v>
      </c>
      <c r="I10" s="4">
        <v>20376</v>
      </c>
    </row>
    <row r="11" spans="1:9" x14ac:dyDescent="0.3">
      <c r="A11" t="s">
        <v>1</v>
      </c>
      <c r="B11" s="3">
        <v>1987</v>
      </c>
      <c r="C11" s="10" t="str">
        <f>IF(labor_force[[#This Row],[Year]]&lt;1990,"before","since")</f>
        <v>before</v>
      </c>
      <c r="D11" s="7">
        <v>86899</v>
      </c>
      <c r="E11" s="4">
        <v>66207</v>
      </c>
      <c r="F11" s="4">
        <v>62107</v>
      </c>
      <c r="G11" s="4">
        <v>2543</v>
      </c>
      <c r="H11" s="4">
        <v>4101</v>
      </c>
      <c r="I11" s="4">
        <v>20692</v>
      </c>
    </row>
    <row r="12" spans="1:9" x14ac:dyDescent="0.3">
      <c r="A12" t="s">
        <v>1</v>
      </c>
      <c r="B12" s="3">
        <v>1988</v>
      </c>
      <c r="C12" s="10" t="str">
        <f>IF(labor_force[[#This Row],[Year]]&lt;1990,"before","since")</f>
        <v>before</v>
      </c>
      <c r="D12" s="7">
        <v>87857</v>
      </c>
      <c r="E12" s="4">
        <v>66927</v>
      </c>
      <c r="F12" s="4">
        <v>63273</v>
      </c>
      <c r="G12" s="4">
        <v>2493</v>
      </c>
      <c r="H12" s="4">
        <v>3655</v>
      </c>
      <c r="I12" s="4">
        <v>20930</v>
      </c>
    </row>
    <row r="13" spans="1:9" x14ac:dyDescent="0.3">
      <c r="A13" t="s">
        <v>1</v>
      </c>
      <c r="B13" s="3">
        <v>1989</v>
      </c>
      <c r="C13" s="10" t="str">
        <f>IF(labor_force[[#This Row],[Year]]&lt;1990,"before","since")</f>
        <v>before</v>
      </c>
      <c r="D13" s="7">
        <v>88762</v>
      </c>
      <c r="E13" s="4">
        <v>67840</v>
      </c>
      <c r="F13" s="4">
        <v>64315</v>
      </c>
      <c r="G13" s="4">
        <v>2513</v>
      </c>
      <c r="H13" s="4">
        <v>3525</v>
      </c>
      <c r="I13" s="4">
        <v>20923</v>
      </c>
    </row>
    <row r="14" spans="1:9" x14ac:dyDescent="0.3">
      <c r="A14" t="s">
        <v>1</v>
      </c>
      <c r="B14" s="3">
        <v>1990</v>
      </c>
      <c r="C14" s="10" t="str">
        <f>IF(labor_force[[#This Row],[Year]]&lt;1990,"before","since")</f>
        <v>since</v>
      </c>
      <c r="D14" s="7">
        <v>90377</v>
      </c>
      <c r="E14" s="4">
        <v>69011</v>
      </c>
      <c r="F14" s="4">
        <v>65104</v>
      </c>
      <c r="G14" s="4">
        <v>2546</v>
      </c>
      <c r="H14" s="4">
        <v>3906</v>
      </c>
      <c r="I14" s="4">
        <v>21367</v>
      </c>
    </row>
    <row r="15" spans="1:9" x14ac:dyDescent="0.3">
      <c r="A15" t="s">
        <v>1</v>
      </c>
      <c r="B15" s="3">
        <v>1991</v>
      </c>
      <c r="C15" s="10" t="str">
        <f>IF(labor_force[[#This Row],[Year]]&lt;1990,"before","since")</f>
        <v>since</v>
      </c>
      <c r="D15" s="7">
        <v>91278</v>
      </c>
      <c r="E15" s="4">
        <v>69168</v>
      </c>
      <c r="F15" s="4">
        <v>64223</v>
      </c>
      <c r="G15" s="4">
        <v>2589</v>
      </c>
      <c r="H15" s="4">
        <v>4946</v>
      </c>
      <c r="I15" s="4">
        <v>22110</v>
      </c>
    </row>
    <row r="16" spans="1:9" x14ac:dyDescent="0.3">
      <c r="A16" t="s">
        <v>1</v>
      </c>
      <c r="B16" s="3">
        <v>1992</v>
      </c>
      <c r="C16" s="10" t="str">
        <f>IF(labor_force[[#This Row],[Year]]&lt;1990,"before","since")</f>
        <v>since</v>
      </c>
      <c r="D16" s="7">
        <v>92270</v>
      </c>
      <c r="E16" s="4">
        <v>69964</v>
      </c>
      <c r="F16" s="4">
        <v>64440</v>
      </c>
      <c r="G16" s="4">
        <v>2575</v>
      </c>
      <c r="H16" s="4">
        <v>5523</v>
      </c>
      <c r="I16" s="4">
        <v>22306</v>
      </c>
    </row>
    <row r="17" spans="1:9" x14ac:dyDescent="0.3">
      <c r="A17" t="s">
        <v>1</v>
      </c>
      <c r="B17" s="3">
        <v>1993</v>
      </c>
      <c r="C17" s="10" t="str">
        <f>IF(labor_force[[#This Row],[Year]]&lt;1990,"before","since")</f>
        <v>since</v>
      </c>
      <c r="D17" s="7">
        <v>93332</v>
      </c>
      <c r="E17" s="4">
        <v>70404</v>
      </c>
      <c r="F17" s="4">
        <v>65349</v>
      </c>
      <c r="G17" s="4">
        <v>2478</v>
      </c>
      <c r="H17" s="4">
        <v>5055</v>
      </c>
      <c r="I17" s="4">
        <v>22927</v>
      </c>
    </row>
    <row r="18" spans="1:9" x14ac:dyDescent="0.3">
      <c r="A18" t="s">
        <v>1</v>
      </c>
      <c r="B18" s="3">
        <v>1994</v>
      </c>
      <c r="C18" s="10" t="str">
        <f>IF(labor_force[[#This Row],[Year]]&lt;1990,"before","since")</f>
        <v>since</v>
      </c>
      <c r="D18" s="7">
        <v>94355</v>
      </c>
      <c r="E18" s="4">
        <v>70817</v>
      </c>
      <c r="F18" s="4">
        <v>66450</v>
      </c>
      <c r="G18" s="4">
        <v>2554</v>
      </c>
      <c r="H18" s="4">
        <v>4367</v>
      </c>
      <c r="I18" s="4">
        <v>23538</v>
      </c>
    </row>
    <row r="19" spans="1:9" x14ac:dyDescent="0.3">
      <c r="A19" t="s">
        <v>1</v>
      </c>
      <c r="B19" s="3">
        <v>1995</v>
      </c>
      <c r="C19" s="10" t="str">
        <f>IF(labor_force[[#This Row],[Year]]&lt;1990,"before","since")</f>
        <v>since</v>
      </c>
      <c r="D19" s="7">
        <v>95178</v>
      </c>
      <c r="E19" s="4">
        <v>71360</v>
      </c>
      <c r="F19" s="4">
        <v>67377</v>
      </c>
      <c r="G19" s="4">
        <v>2559</v>
      </c>
      <c r="H19" s="4">
        <v>3983</v>
      </c>
      <c r="I19" s="4">
        <v>23818</v>
      </c>
    </row>
    <row r="20" spans="1:9" x14ac:dyDescent="0.3">
      <c r="A20" t="s">
        <v>1</v>
      </c>
      <c r="B20" s="3">
        <v>1996</v>
      </c>
      <c r="C20" s="10" t="str">
        <f>IF(labor_force[[#This Row],[Year]]&lt;1990,"before","since")</f>
        <v>since</v>
      </c>
      <c r="D20" s="7">
        <v>96206</v>
      </c>
      <c r="E20" s="4">
        <v>72087</v>
      </c>
      <c r="F20" s="4">
        <v>68207</v>
      </c>
      <c r="G20" s="4">
        <v>2573</v>
      </c>
      <c r="H20" s="4">
        <v>3880</v>
      </c>
      <c r="I20" s="4">
        <v>24119</v>
      </c>
    </row>
    <row r="21" spans="1:9" x14ac:dyDescent="0.3">
      <c r="A21" t="s">
        <v>1</v>
      </c>
      <c r="B21" s="3">
        <v>1997</v>
      </c>
      <c r="C21" s="10" t="str">
        <f>IF(labor_force[[#This Row],[Year]]&lt;1990,"before","since")</f>
        <v>since</v>
      </c>
      <c r="D21" s="7">
        <v>97715</v>
      </c>
      <c r="E21" s="4">
        <v>73261</v>
      </c>
      <c r="F21" s="4">
        <v>69685</v>
      </c>
      <c r="G21" s="4">
        <v>2552</v>
      </c>
      <c r="H21" s="4">
        <v>3577</v>
      </c>
      <c r="I21" s="4">
        <v>24454</v>
      </c>
    </row>
    <row r="22" spans="1:9" x14ac:dyDescent="0.3">
      <c r="A22" t="s">
        <v>1</v>
      </c>
      <c r="B22" s="3">
        <v>1998</v>
      </c>
      <c r="C22" s="10" t="str">
        <f>IF(labor_force[[#This Row],[Year]]&lt;1990,"before","since")</f>
        <v>since</v>
      </c>
      <c r="D22" s="7">
        <v>98758</v>
      </c>
      <c r="E22" s="4">
        <v>73959</v>
      </c>
      <c r="F22" s="4">
        <v>70693</v>
      </c>
      <c r="G22" s="4">
        <v>2553</v>
      </c>
      <c r="H22" s="4">
        <v>3266</v>
      </c>
      <c r="I22" s="4">
        <v>24799</v>
      </c>
    </row>
    <row r="23" spans="1:9" x14ac:dyDescent="0.3">
      <c r="A23" t="s">
        <v>1</v>
      </c>
      <c r="B23" s="3">
        <v>1999</v>
      </c>
      <c r="C23" s="10" t="str">
        <f>IF(labor_force[[#This Row],[Year]]&lt;1990,"before","since")</f>
        <v>since</v>
      </c>
      <c r="D23" s="7">
        <v>99722</v>
      </c>
      <c r="E23" s="4">
        <v>74512</v>
      </c>
      <c r="F23" s="4">
        <v>71446</v>
      </c>
      <c r="G23" s="4">
        <v>2432</v>
      </c>
      <c r="H23" s="4">
        <v>3066</v>
      </c>
      <c r="I23" s="4">
        <v>25210</v>
      </c>
    </row>
    <row r="24" spans="1:9" x14ac:dyDescent="0.3">
      <c r="A24" t="s">
        <v>1</v>
      </c>
      <c r="B24" s="3">
        <v>2000</v>
      </c>
      <c r="C24" s="10" t="str">
        <f>IF(labor_force[[#This Row],[Year]]&lt;1990,"before","since")</f>
        <v>since</v>
      </c>
      <c r="D24" s="7">
        <v>101964</v>
      </c>
      <c r="E24" s="4">
        <v>76280</v>
      </c>
      <c r="F24" s="4">
        <v>73305</v>
      </c>
      <c r="G24" s="4">
        <v>1861</v>
      </c>
      <c r="H24" s="4">
        <v>2975</v>
      </c>
      <c r="I24" s="4">
        <v>25684</v>
      </c>
    </row>
    <row r="25" spans="1:9" x14ac:dyDescent="0.3">
      <c r="A25" t="s">
        <v>1</v>
      </c>
      <c r="B25" s="3">
        <v>2001</v>
      </c>
      <c r="C25" s="10" t="str">
        <f>IF(labor_force[[#This Row],[Year]]&lt;1990,"before","since")</f>
        <v>since</v>
      </c>
      <c r="D25" s="7">
        <v>103282</v>
      </c>
      <c r="E25" s="4">
        <v>76886</v>
      </c>
      <c r="F25" s="4">
        <v>73196</v>
      </c>
      <c r="G25" s="4">
        <v>1708</v>
      </c>
      <c r="H25" s="4">
        <v>3690</v>
      </c>
      <c r="I25" s="4">
        <v>26396</v>
      </c>
    </row>
    <row r="26" spans="1:9" x14ac:dyDescent="0.3">
      <c r="A26" t="s">
        <v>1</v>
      </c>
      <c r="B26" s="3">
        <v>2002</v>
      </c>
      <c r="C26" s="10" t="str">
        <f>IF(labor_force[[#This Row],[Year]]&lt;1990,"before","since")</f>
        <v>since</v>
      </c>
      <c r="D26" s="7">
        <v>104585</v>
      </c>
      <c r="E26" s="4">
        <v>77500</v>
      </c>
      <c r="F26" s="4">
        <v>72903</v>
      </c>
      <c r="G26" s="4">
        <v>1724</v>
      </c>
      <c r="H26" s="4">
        <v>4597</v>
      </c>
      <c r="I26" s="4">
        <v>27085</v>
      </c>
    </row>
    <row r="27" spans="1:9" x14ac:dyDescent="0.3">
      <c r="A27" t="s">
        <v>1</v>
      </c>
      <c r="B27" s="3">
        <v>2003</v>
      </c>
      <c r="C27" s="10" t="str">
        <f>IF(labor_force[[#This Row],[Year]]&lt;1990,"before","since")</f>
        <v>since</v>
      </c>
      <c r="D27" s="7">
        <v>106435</v>
      </c>
      <c r="E27" s="4">
        <v>78238</v>
      </c>
      <c r="F27" s="4">
        <v>73332</v>
      </c>
      <c r="G27" s="4">
        <v>1695</v>
      </c>
      <c r="H27" s="4">
        <v>4906</v>
      </c>
      <c r="I27" s="4">
        <v>28197</v>
      </c>
    </row>
    <row r="28" spans="1:9" x14ac:dyDescent="0.3">
      <c r="A28" t="s">
        <v>1</v>
      </c>
      <c r="B28" s="3">
        <v>2004</v>
      </c>
      <c r="C28" s="10" t="str">
        <f>IF(labor_force[[#This Row],[Year]]&lt;1990,"before","since")</f>
        <v>since</v>
      </c>
      <c r="D28" s="7">
        <v>107710</v>
      </c>
      <c r="E28" s="4">
        <v>78980</v>
      </c>
      <c r="F28" s="4">
        <v>74524</v>
      </c>
      <c r="G28" s="4">
        <v>1687</v>
      </c>
      <c r="H28" s="4">
        <v>4456</v>
      </c>
      <c r="I28" s="4">
        <v>28730</v>
      </c>
    </row>
    <row r="29" spans="1:9" x14ac:dyDescent="0.3">
      <c r="A29" t="s">
        <v>1</v>
      </c>
      <c r="B29" s="3">
        <v>2005</v>
      </c>
      <c r="C29" s="10" t="str">
        <f>IF(labor_force[[#This Row],[Year]]&lt;1990,"before","since")</f>
        <v>since</v>
      </c>
      <c r="D29" s="7">
        <v>109151</v>
      </c>
      <c r="E29" s="4">
        <v>80033</v>
      </c>
      <c r="F29" s="4">
        <v>75973</v>
      </c>
      <c r="G29" s="4">
        <v>1654</v>
      </c>
      <c r="H29" s="4">
        <v>4059</v>
      </c>
      <c r="I29" s="4">
        <v>29119</v>
      </c>
    </row>
    <row r="30" spans="1:9" x14ac:dyDescent="0.3">
      <c r="A30" t="s">
        <v>1</v>
      </c>
      <c r="B30" s="3">
        <v>2006</v>
      </c>
      <c r="C30" s="10" t="str">
        <f>IF(labor_force[[#This Row],[Year]]&lt;1990,"before","since")</f>
        <v>since</v>
      </c>
      <c r="D30" s="7">
        <v>110605</v>
      </c>
      <c r="E30" s="4">
        <v>81255</v>
      </c>
      <c r="F30" s="4">
        <v>77502</v>
      </c>
      <c r="G30" s="4">
        <v>1663</v>
      </c>
      <c r="H30" s="4">
        <v>3753</v>
      </c>
      <c r="I30" s="4">
        <v>29350</v>
      </c>
    </row>
    <row r="31" spans="1:9" x14ac:dyDescent="0.3">
      <c r="A31" t="s">
        <v>1</v>
      </c>
      <c r="B31" s="3">
        <v>2007</v>
      </c>
      <c r="C31" s="10" t="str">
        <f>IF(labor_force[[#This Row],[Year]]&lt;1990,"before","since")</f>
        <v>since</v>
      </c>
      <c r="D31" s="7">
        <v>112173</v>
      </c>
      <c r="E31" s="4">
        <v>82136</v>
      </c>
      <c r="F31" s="4">
        <v>78254</v>
      </c>
      <c r="G31" s="4">
        <v>1604</v>
      </c>
      <c r="H31" s="4">
        <v>3882</v>
      </c>
      <c r="I31" s="4">
        <v>30036</v>
      </c>
    </row>
    <row r="32" spans="1:9" x14ac:dyDescent="0.3">
      <c r="A32" t="s">
        <v>1</v>
      </c>
      <c r="B32" s="3">
        <v>2008</v>
      </c>
      <c r="C32" s="10" t="str">
        <f>IF(labor_force[[#This Row],[Year]]&lt;1990,"before","since")</f>
        <v>since</v>
      </c>
      <c r="D32" s="7">
        <v>113113</v>
      </c>
      <c r="E32" s="4">
        <v>82520</v>
      </c>
      <c r="F32" s="4">
        <v>77486</v>
      </c>
      <c r="G32" s="4">
        <v>1650</v>
      </c>
      <c r="H32" s="4">
        <v>5033</v>
      </c>
      <c r="I32" s="4">
        <v>30593</v>
      </c>
    </row>
    <row r="33" spans="1:9" x14ac:dyDescent="0.3">
      <c r="A33" t="s">
        <v>1</v>
      </c>
      <c r="B33" s="3">
        <v>2009</v>
      </c>
      <c r="C33" s="10" t="str">
        <f>IF(labor_force[[#This Row],[Year]]&lt;1990,"before","since")</f>
        <v>since</v>
      </c>
      <c r="D33" s="7">
        <v>114136</v>
      </c>
      <c r="E33" s="4">
        <v>82123</v>
      </c>
      <c r="F33" s="4">
        <v>73670</v>
      </c>
      <c r="G33" s="4">
        <v>1607</v>
      </c>
      <c r="H33" s="4">
        <v>8453</v>
      </c>
      <c r="I33" s="4">
        <v>32013</v>
      </c>
    </row>
    <row r="34" spans="1:9" x14ac:dyDescent="0.3">
      <c r="A34" t="s">
        <v>1</v>
      </c>
      <c r="B34" s="3">
        <v>2010</v>
      </c>
      <c r="C34" s="10" t="str">
        <f>IF(labor_force[[#This Row],[Year]]&lt;1990,"before","since")</f>
        <v>since</v>
      </c>
      <c r="D34" s="7">
        <v>115174</v>
      </c>
      <c r="E34" s="4">
        <v>81985</v>
      </c>
      <c r="F34" s="4">
        <v>73359</v>
      </c>
      <c r="G34" s="4">
        <v>1665</v>
      </c>
      <c r="H34" s="4">
        <v>8626</v>
      </c>
      <c r="I34" s="4">
        <v>33189</v>
      </c>
    </row>
    <row r="35" spans="1:9" x14ac:dyDescent="0.3">
      <c r="A35" t="s">
        <v>1</v>
      </c>
      <c r="B35" s="3">
        <v>2011</v>
      </c>
      <c r="C35" s="10" t="str">
        <f>IF(labor_force[[#This Row],[Year]]&lt;1990,"before","since")</f>
        <v>since</v>
      </c>
      <c r="D35" s="7">
        <v>116317</v>
      </c>
      <c r="E35" s="4">
        <v>81975</v>
      </c>
      <c r="F35" s="4">
        <v>74290</v>
      </c>
      <c r="G35" s="4">
        <v>1698</v>
      </c>
      <c r="H35" s="4">
        <v>7684</v>
      </c>
      <c r="I35" s="4">
        <v>34343</v>
      </c>
    </row>
    <row r="36" spans="1:9" x14ac:dyDescent="0.3">
      <c r="A36" t="s">
        <v>1</v>
      </c>
      <c r="B36" s="3">
        <v>2012</v>
      </c>
      <c r="C36" s="10" t="str">
        <f>IF(labor_force[[#This Row],[Year]]&lt;1990,"before","since")</f>
        <v>since</v>
      </c>
      <c r="D36" s="7">
        <v>117343</v>
      </c>
      <c r="E36" s="4">
        <v>82327</v>
      </c>
      <c r="F36" s="4">
        <v>75555</v>
      </c>
      <c r="G36" s="4">
        <v>1626</v>
      </c>
      <c r="H36" s="4">
        <v>6771</v>
      </c>
      <c r="I36" s="4">
        <v>35017</v>
      </c>
    </row>
    <row r="37" spans="1:9" x14ac:dyDescent="0.3">
      <c r="A37" t="s">
        <v>1</v>
      </c>
      <c r="B37" s="3">
        <v>2013</v>
      </c>
      <c r="C37" s="10" t="str">
        <f>IF(labor_force[[#This Row],[Year]]&lt;1990,"before","since")</f>
        <v>since</v>
      </c>
      <c r="D37" s="7">
        <v>118555</v>
      </c>
      <c r="E37" s="4">
        <v>82667</v>
      </c>
      <c r="F37" s="4">
        <v>76353</v>
      </c>
      <c r="G37" s="4">
        <v>1611</v>
      </c>
      <c r="H37" s="4">
        <v>6314</v>
      </c>
      <c r="I37" s="4">
        <v>35889</v>
      </c>
    </row>
    <row r="38" spans="1:9" x14ac:dyDescent="0.3">
      <c r="A38" t="s">
        <v>1</v>
      </c>
      <c r="B38" s="3">
        <v>2014</v>
      </c>
      <c r="C38" s="10" t="str">
        <f>IF(labor_force[[#This Row],[Year]]&lt;1990,"before","since")</f>
        <v>since</v>
      </c>
      <c r="D38" s="7">
        <v>119748</v>
      </c>
      <c r="E38" s="4">
        <v>82882</v>
      </c>
      <c r="F38" s="4">
        <v>77692</v>
      </c>
      <c r="G38" s="4">
        <v>1685</v>
      </c>
      <c r="H38" s="4">
        <v>5190</v>
      </c>
      <c r="I38" s="4">
        <v>36865</v>
      </c>
    </row>
    <row r="39" spans="1:9" x14ac:dyDescent="0.3">
      <c r="A39" t="s">
        <v>1</v>
      </c>
      <c r="B39" s="3">
        <v>2015</v>
      </c>
      <c r="C39" s="10" t="str">
        <f>IF(labor_force[[#This Row],[Year]]&lt;1990,"before","since")</f>
        <v>since</v>
      </c>
      <c r="D39" s="7">
        <v>121101</v>
      </c>
      <c r="E39" s="4">
        <v>83620</v>
      </c>
      <c r="F39" s="4">
        <v>79131</v>
      </c>
      <c r="G39" s="4">
        <v>1826</v>
      </c>
      <c r="H39" s="4">
        <v>4490</v>
      </c>
      <c r="I39" s="4">
        <v>37481</v>
      </c>
    </row>
    <row r="40" spans="1:9" x14ac:dyDescent="0.3">
      <c r="A40" t="s">
        <v>1</v>
      </c>
      <c r="B40" s="3">
        <v>2016</v>
      </c>
      <c r="C40" s="10" t="str">
        <f>IF(labor_force[[#This Row],[Year]]&lt;1990,"before","since")</f>
        <v>since</v>
      </c>
      <c r="D40" s="7">
        <v>122497</v>
      </c>
      <c r="E40" s="4">
        <v>84755</v>
      </c>
      <c r="F40" s="4">
        <v>80568</v>
      </c>
      <c r="G40" s="4">
        <v>1839</v>
      </c>
      <c r="H40" s="4">
        <v>4187</v>
      </c>
      <c r="I40" s="4">
        <v>37743</v>
      </c>
    </row>
    <row r="41" spans="1:9" x14ac:dyDescent="0.3">
      <c r="A41" t="s">
        <v>1</v>
      </c>
      <c r="B41" s="3">
        <v>2017</v>
      </c>
      <c r="C41" s="10" t="str">
        <f>IF(labor_force[[#This Row],[Year]]&lt;1990,"before","since")</f>
        <v>since</v>
      </c>
      <c r="D41" s="7">
        <v>123275</v>
      </c>
      <c r="E41" s="4">
        <v>85145</v>
      </c>
      <c r="F41" s="4">
        <v>81402</v>
      </c>
      <c r="G41" s="4">
        <v>1843</v>
      </c>
      <c r="H41" s="4">
        <v>3743</v>
      </c>
      <c r="I41" s="4">
        <v>38130</v>
      </c>
    </row>
    <row r="42" spans="1:9" x14ac:dyDescent="0.3">
      <c r="A42" t="s">
        <v>1</v>
      </c>
      <c r="B42" s="3">
        <v>2018</v>
      </c>
      <c r="C42" s="10" t="str">
        <f>IF(labor_force[[#This Row],[Year]]&lt;1990,"before","since")</f>
        <v>since</v>
      </c>
      <c r="D42" s="7">
        <v>124678</v>
      </c>
      <c r="E42" s="4">
        <v>86096</v>
      </c>
      <c r="F42" s="4">
        <v>82698</v>
      </c>
      <c r="G42" s="4">
        <v>1797</v>
      </c>
      <c r="H42" s="4">
        <v>3398</v>
      </c>
      <c r="I42" s="4">
        <v>38582</v>
      </c>
    </row>
    <row r="43" spans="1:9" x14ac:dyDescent="0.3">
      <c r="A43" t="s">
        <v>2</v>
      </c>
      <c r="B43" s="3">
        <v>1978</v>
      </c>
      <c r="C43" s="10" t="str">
        <f>IF(labor_force[[#This Row],[Year]]&lt;1990,"before","since")</f>
        <v>before</v>
      </c>
      <c r="D43" s="7">
        <v>85334</v>
      </c>
      <c r="E43" s="4">
        <v>42631</v>
      </c>
      <c r="F43" s="4">
        <v>39569</v>
      </c>
      <c r="G43" s="4">
        <v>669</v>
      </c>
      <c r="H43" s="4">
        <v>3061</v>
      </c>
      <c r="I43" s="4">
        <v>42703</v>
      </c>
    </row>
    <row r="44" spans="1:9" x14ac:dyDescent="0.3">
      <c r="A44" t="s">
        <v>2</v>
      </c>
      <c r="B44" s="3">
        <v>1979</v>
      </c>
      <c r="C44" s="10" t="str">
        <f>IF(labor_force[[#This Row],[Year]]&lt;1990,"before","since")</f>
        <v>before</v>
      </c>
      <c r="D44" s="7">
        <v>86843</v>
      </c>
      <c r="E44" s="4">
        <v>44235</v>
      </c>
      <c r="F44" s="4">
        <v>41217</v>
      </c>
      <c r="G44" s="4">
        <v>661</v>
      </c>
      <c r="H44" s="4">
        <v>3018</v>
      </c>
      <c r="I44" s="4">
        <v>42608</v>
      </c>
    </row>
    <row r="45" spans="1:9" x14ac:dyDescent="0.3">
      <c r="A45" t="s">
        <v>2</v>
      </c>
      <c r="B45" s="3">
        <v>1980</v>
      </c>
      <c r="C45" s="10" t="str">
        <f>IF(labor_force[[#This Row],[Year]]&lt;1990,"before","since")</f>
        <v>before</v>
      </c>
      <c r="D45" s="7">
        <v>88348</v>
      </c>
      <c r="E45" s="4">
        <v>45487</v>
      </c>
      <c r="F45" s="4">
        <v>42117</v>
      </c>
      <c r="G45" s="4">
        <v>656</v>
      </c>
      <c r="H45" s="4">
        <v>3370</v>
      </c>
      <c r="I45" s="4">
        <v>42861</v>
      </c>
    </row>
    <row r="46" spans="1:9" x14ac:dyDescent="0.3">
      <c r="A46" t="s">
        <v>2</v>
      </c>
      <c r="B46" s="3">
        <v>1981</v>
      </c>
      <c r="C46" s="10" t="str">
        <f>IF(labor_force[[#This Row],[Year]]&lt;1990,"before","since")</f>
        <v>before</v>
      </c>
      <c r="D46" s="7">
        <v>89618</v>
      </c>
      <c r="E46" s="4">
        <v>46696</v>
      </c>
      <c r="F46" s="4">
        <v>43000</v>
      </c>
      <c r="G46" s="4">
        <v>667</v>
      </c>
      <c r="H46" s="4">
        <v>3696</v>
      </c>
      <c r="I46" s="4">
        <v>42922</v>
      </c>
    </row>
    <row r="47" spans="1:9" x14ac:dyDescent="0.3">
      <c r="A47" t="s">
        <v>2</v>
      </c>
      <c r="B47" s="3">
        <v>1982</v>
      </c>
      <c r="C47" s="10" t="str">
        <f>IF(labor_force[[#This Row],[Year]]&lt;1990,"before","since")</f>
        <v>before</v>
      </c>
      <c r="D47" s="7">
        <v>90748</v>
      </c>
      <c r="E47" s="4">
        <v>47755</v>
      </c>
      <c r="F47" s="4">
        <v>43256</v>
      </c>
      <c r="G47" s="4">
        <v>665</v>
      </c>
      <c r="H47" s="4">
        <v>4499</v>
      </c>
      <c r="I47" s="4">
        <v>42993</v>
      </c>
    </row>
    <row r="48" spans="1:9" x14ac:dyDescent="0.3">
      <c r="A48" t="s">
        <v>2</v>
      </c>
      <c r="B48" s="3">
        <v>1983</v>
      </c>
      <c r="C48" s="10" t="str">
        <f>IF(labor_force[[#This Row],[Year]]&lt;1990,"before","since")</f>
        <v>before</v>
      </c>
      <c r="D48" s="7">
        <v>91684</v>
      </c>
      <c r="E48" s="4">
        <v>48503</v>
      </c>
      <c r="F48" s="4">
        <v>44047</v>
      </c>
      <c r="G48" s="4">
        <v>680</v>
      </c>
      <c r="H48" s="4">
        <v>4457</v>
      </c>
      <c r="I48" s="4">
        <v>43181</v>
      </c>
    </row>
    <row r="49" spans="1:9" x14ac:dyDescent="0.3">
      <c r="A49" t="s">
        <v>2</v>
      </c>
      <c r="B49" s="3">
        <v>1984</v>
      </c>
      <c r="C49" s="10" t="str">
        <f>IF(labor_force[[#This Row],[Year]]&lt;1990,"before","since")</f>
        <v>before</v>
      </c>
      <c r="D49" s="7">
        <v>92778</v>
      </c>
      <c r="E49" s="4">
        <v>49709</v>
      </c>
      <c r="F49" s="4">
        <v>45915</v>
      </c>
      <c r="G49" s="4">
        <v>653</v>
      </c>
      <c r="H49" s="4">
        <v>3794</v>
      </c>
      <c r="I49" s="4">
        <v>43068</v>
      </c>
    </row>
    <row r="50" spans="1:9" x14ac:dyDescent="0.3">
      <c r="A50" t="s">
        <v>2</v>
      </c>
      <c r="B50" s="3">
        <v>1985</v>
      </c>
      <c r="C50" s="10" t="str">
        <f>IF(labor_force[[#This Row],[Year]]&lt;1990,"before","since")</f>
        <v>before</v>
      </c>
      <c r="D50" s="7">
        <v>93736</v>
      </c>
      <c r="E50" s="4">
        <v>51050</v>
      </c>
      <c r="F50" s="4">
        <v>47259</v>
      </c>
      <c r="G50" s="4">
        <v>644</v>
      </c>
      <c r="H50" s="4">
        <v>3791</v>
      </c>
      <c r="I50" s="4">
        <v>42686</v>
      </c>
    </row>
    <row r="51" spans="1:9" x14ac:dyDescent="0.3">
      <c r="A51" t="s">
        <v>2</v>
      </c>
      <c r="B51" s="3">
        <v>1986</v>
      </c>
      <c r="C51" s="10" t="str">
        <f>IF(labor_force[[#This Row],[Year]]&lt;1990,"before","since")</f>
        <v>before</v>
      </c>
      <c r="D51" s="7">
        <v>94789</v>
      </c>
      <c r="E51" s="4">
        <v>52413</v>
      </c>
      <c r="F51" s="4">
        <v>48706</v>
      </c>
      <c r="G51" s="4">
        <v>652</v>
      </c>
      <c r="H51" s="4">
        <v>3707</v>
      </c>
      <c r="I51" s="4">
        <v>42376</v>
      </c>
    </row>
    <row r="52" spans="1:9" x14ac:dyDescent="0.3">
      <c r="A52" t="s">
        <v>2</v>
      </c>
      <c r="B52" s="3">
        <v>1987</v>
      </c>
      <c r="C52" s="10" t="str">
        <f>IF(labor_force[[#This Row],[Year]]&lt;1990,"before","since")</f>
        <v>before</v>
      </c>
      <c r="D52" s="7">
        <v>95853</v>
      </c>
      <c r="E52" s="4">
        <v>53658</v>
      </c>
      <c r="F52" s="4">
        <v>50334</v>
      </c>
      <c r="G52" s="4">
        <v>666</v>
      </c>
      <c r="H52" s="4">
        <v>3324</v>
      </c>
      <c r="I52" s="4">
        <v>42195</v>
      </c>
    </row>
    <row r="53" spans="1:9" x14ac:dyDescent="0.3">
      <c r="A53" t="s">
        <v>2</v>
      </c>
      <c r="B53" s="3">
        <v>1988</v>
      </c>
      <c r="C53" s="10" t="str">
        <f>IF(labor_force[[#This Row],[Year]]&lt;1990,"before","since")</f>
        <v>before</v>
      </c>
      <c r="D53" s="7">
        <v>96756</v>
      </c>
      <c r="E53" s="4">
        <v>54742</v>
      </c>
      <c r="F53" s="4">
        <v>51696</v>
      </c>
      <c r="G53" s="4">
        <v>676</v>
      </c>
      <c r="H53" s="4">
        <v>3046</v>
      </c>
      <c r="I53" s="4">
        <v>42014</v>
      </c>
    </row>
    <row r="54" spans="1:9" x14ac:dyDescent="0.3">
      <c r="A54" t="s">
        <v>2</v>
      </c>
      <c r="B54" s="3">
        <v>1989</v>
      </c>
      <c r="C54" s="10" t="str">
        <f>IF(labor_force[[#This Row],[Year]]&lt;1990,"before","since")</f>
        <v>before</v>
      </c>
      <c r="D54" s="7">
        <v>97630</v>
      </c>
      <c r="E54" s="4">
        <v>56030</v>
      </c>
      <c r="F54" s="4">
        <v>53027</v>
      </c>
      <c r="G54" s="4">
        <v>687</v>
      </c>
      <c r="H54" s="4">
        <v>3003</v>
      </c>
      <c r="I54" s="4">
        <v>41601</v>
      </c>
    </row>
    <row r="55" spans="1:9" x14ac:dyDescent="0.3">
      <c r="A55" t="s">
        <v>2</v>
      </c>
      <c r="B55" s="3">
        <v>1990</v>
      </c>
      <c r="C55" s="10" t="str">
        <f>IF(labor_force[[#This Row],[Year]]&lt;1990,"before","since")</f>
        <v>since</v>
      </c>
      <c r="D55" s="7">
        <v>98787</v>
      </c>
      <c r="E55" s="4">
        <v>56829</v>
      </c>
      <c r="F55" s="4">
        <v>53689</v>
      </c>
      <c r="G55" s="4">
        <v>678</v>
      </c>
      <c r="H55" s="4">
        <v>3140</v>
      </c>
      <c r="I55" s="4">
        <v>41957</v>
      </c>
    </row>
    <row r="56" spans="1:9" x14ac:dyDescent="0.3">
      <c r="A56" t="s">
        <v>2</v>
      </c>
      <c r="B56" s="3">
        <v>1991</v>
      </c>
      <c r="C56" s="10" t="str">
        <f>IF(labor_force[[#This Row],[Year]]&lt;1990,"before","since")</f>
        <v>since</v>
      </c>
      <c r="D56" s="7">
        <v>99646</v>
      </c>
      <c r="E56" s="4">
        <v>57178</v>
      </c>
      <c r="F56" s="4">
        <v>53496</v>
      </c>
      <c r="G56" s="4">
        <v>680</v>
      </c>
      <c r="H56" s="4">
        <v>3683</v>
      </c>
      <c r="I56" s="4">
        <v>42468</v>
      </c>
    </row>
    <row r="57" spans="1:9" x14ac:dyDescent="0.3">
      <c r="A57" t="s">
        <v>2</v>
      </c>
      <c r="B57" s="3">
        <v>1992</v>
      </c>
      <c r="C57" s="10" t="str">
        <f>IF(labor_force[[#This Row],[Year]]&lt;1990,"before","since")</f>
        <v>since</v>
      </c>
      <c r="D57" s="7">
        <v>100535</v>
      </c>
      <c r="E57" s="4">
        <v>58141</v>
      </c>
      <c r="F57" s="4">
        <v>54052</v>
      </c>
      <c r="G57" s="4">
        <v>672</v>
      </c>
      <c r="H57" s="4">
        <v>4090</v>
      </c>
      <c r="I57" s="4">
        <v>42394</v>
      </c>
    </row>
    <row r="58" spans="1:9" x14ac:dyDescent="0.3">
      <c r="A58" t="s">
        <v>2</v>
      </c>
      <c r="B58" s="3">
        <v>1993</v>
      </c>
      <c r="C58" s="10" t="str">
        <f>IF(labor_force[[#This Row],[Year]]&lt;1990,"before","since")</f>
        <v>since</v>
      </c>
      <c r="D58" s="7">
        <v>101506</v>
      </c>
      <c r="E58" s="4">
        <v>58795</v>
      </c>
      <c r="F58" s="4">
        <v>54910</v>
      </c>
      <c r="G58" s="4">
        <v>637</v>
      </c>
      <c r="H58" s="4">
        <v>3885</v>
      </c>
      <c r="I58" s="4">
        <v>42711</v>
      </c>
    </row>
    <row r="59" spans="1:9" x14ac:dyDescent="0.3">
      <c r="A59" t="s">
        <v>2</v>
      </c>
      <c r="B59" s="3">
        <v>1994</v>
      </c>
      <c r="C59" s="10" t="str">
        <f>IF(labor_force[[#This Row],[Year]]&lt;1990,"before","since")</f>
        <v>since</v>
      </c>
      <c r="D59" s="7">
        <v>102460</v>
      </c>
      <c r="E59" s="4">
        <v>60239</v>
      </c>
      <c r="F59" s="4">
        <v>56610</v>
      </c>
      <c r="G59" s="4">
        <v>855</v>
      </c>
      <c r="H59" s="4">
        <v>3629</v>
      </c>
      <c r="I59" s="4">
        <v>42221</v>
      </c>
    </row>
    <row r="60" spans="1:9" x14ac:dyDescent="0.3">
      <c r="A60" t="s">
        <v>2</v>
      </c>
      <c r="B60" s="3">
        <v>1995</v>
      </c>
      <c r="C60" s="10" t="str">
        <f>IF(labor_force[[#This Row],[Year]]&lt;1990,"before","since")</f>
        <v>since</v>
      </c>
      <c r="D60" s="7">
        <v>103406</v>
      </c>
      <c r="E60" s="4">
        <v>60944</v>
      </c>
      <c r="F60" s="4">
        <v>57523</v>
      </c>
      <c r="G60" s="4">
        <v>881</v>
      </c>
      <c r="H60" s="4">
        <v>3421</v>
      </c>
      <c r="I60" s="4">
        <v>42462</v>
      </c>
    </row>
    <row r="61" spans="1:9" x14ac:dyDescent="0.3">
      <c r="A61" t="s">
        <v>2</v>
      </c>
      <c r="B61" s="3">
        <v>1996</v>
      </c>
      <c r="C61" s="10" t="str">
        <f>IF(labor_force[[#This Row],[Year]]&lt;1990,"before","since")</f>
        <v>since</v>
      </c>
      <c r="D61" s="7">
        <v>104385</v>
      </c>
      <c r="E61" s="4">
        <v>61857</v>
      </c>
      <c r="F61" s="4">
        <v>58501</v>
      </c>
      <c r="G61" s="4">
        <v>871</v>
      </c>
      <c r="H61" s="4">
        <v>3356</v>
      </c>
      <c r="I61" s="4">
        <v>42528</v>
      </c>
    </row>
    <row r="62" spans="1:9" x14ac:dyDescent="0.3">
      <c r="A62" t="s">
        <v>2</v>
      </c>
      <c r="B62" s="3">
        <v>1997</v>
      </c>
      <c r="C62" s="10" t="str">
        <f>IF(labor_force[[#This Row],[Year]]&lt;1990,"before","since")</f>
        <v>since</v>
      </c>
      <c r="D62" s="7">
        <v>105418</v>
      </c>
      <c r="E62" s="4">
        <v>63036</v>
      </c>
      <c r="F62" s="4">
        <v>59873</v>
      </c>
      <c r="G62" s="4">
        <v>847</v>
      </c>
      <c r="H62" s="4">
        <v>3162</v>
      </c>
      <c r="I62" s="4">
        <v>42382</v>
      </c>
    </row>
    <row r="63" spans="1:9" x14ac:dyDescent="0.3">
      <c r="A63" t="s">
        <v>2</v>
      </c>
      <c r="B63" s="3">
        <v>1998</v>
      </c>
      <c r="C63" s="10" t="str">
        <f>IF(labor_force[[#This Row],[Year]]&lt;1990,"before","since")</f>
        <v>since</v>
      </c>
      <c r="D63" s="7">
        <v>106462</v>
      </c>
      <c r="E63" s="4">
        <v>63714</v>
      </c>
      <c r="F63" s="4">
        <v>60771</v>
      </c>
      <c r="G63" s="4">
        <v>825</v>
      </c>
      <c r="H63" s="4">
        <v>2944</v>
      </c>
      <c r="I63" s="4">
        <v>42748</v>
      </c>
    </row>
    <row r="64" spans="1:9" x14ac:dyDescent="0.3">
      <c r="A64" t="s">
        <v>2</v>
      </c>
      <c r="B64" s="3">
        <v>1999</v>
      </c>
      <c r="C64" s="10" t="str">
        <f>IF(labor_force[[#This Row],[Year]]&lt;1990,"before","since")</f>
        <v>since</v>
      </c>
      <c r="D64" s="7">
        <v>108031</v>
      </c>
      <c r="E64" s="4">
        <v>64855</v>
      </c>
      <c r="F64" s="4">
        <v>62042</v>
      </c>
      <c r="G64" s="4">
        <v>849</v>
      </c>
      <c r="H64" s="4">
        <v>2814</v>
      </c>
      <c r="I64" s="4">
        <v>43175</v>
      </c>
    </row>
    <row r="65" spans="1:9" x14ac:dyDescent="0.3">
      <c r="A65" t="s">
        <v>2</v>
      </c>
      <c r="B65" s="3">
        <v>2000</v>
      </c>
      <c r="C65" s="10" t="str">
        <f>IF(labor_force[[#This Row],[Year]]&lt;1990,"before","since")</f>
        <v>since</v>
      </c>
      <c r="D65" s="7">
        <v>110613</v>
      </c>
      <c r="E65" s="4">
        <v>66303</v>
      </c>
      <c r="F65" s="4">
        <v>63586</v>
      </c>
      <c r="G65" s="4">
        <v>602</v>
      </c>
      <c r="H65" s="4">
        <v>2717</v>
      </c>
      <c r="I65" s="4">
        <v>44310</v>
      </c>
    </row>
    <row r="66" spans="1:9" x14ac:dyDescent="0.3">
      <c r="A66" t="s">
        <v>2</v>
      </c>
      <c r="B66" s="3">
        <v>2001</v>
      </c>
      <c r="C66" s="10" t="str">
        <f>IF(labor_force[[#This Row],[Year]]&lt;1990,"before","since")</f>
        <v>since</v>
      </c>
      <c r="D66" s="7">
        <v>111811</v>
      </c>
      <c r="E66" s="4">
        <v>66848</v>
      </c>
      <c r="F66" s="4">
        <v>63737</v>
      </c>
      <c r="G66" s="4">
        <v>591</v>
      </c>
      <c r="H66" s="4">
        <v>3111</v>
      </c>
      <c r="I66" s="4">
        <v>44962</v>
      </c>
    </row>
    <row r="67" spans="1:9" x14ac:dyDescent="0.3">
      <c r="A67" t="s">
        <v>2</v>
      </c>
      <c r="B67" s="3">
        <v>2002</v>
      </c>
      <c r="C67" s="10" t="str">
        <f>IF(labor_force[[#This Row],[Year]]&lt;1990,"before","since")</f>
        <v>since</v>
      </c>
      <c r="D67" s="7">
        <v>112985</v>
      </c>
      <c r="E67" s="4">
        <v>67363</v>
      </c>
      <c r="F67" s="4">
        <v>63582</v>
      </c>
      <c r="G67" s="4">
        <v>587</v>
      </c>
      <c r="H67" s="4">
        <v>3781</v>
      </c>
      <c r="I67" s="4">
        <v>45621</v>
      </c>
    </row>
    <row r="68" spans="1:9" x14ac:dyDescent="0.3">
      <c r="A68" t="s">
        <v>2</v>
      </c>
      <c r="B68" s="3">
        <v>2003</v>
      </c>
      <c r="C68" s="10" t="str">
        <f>IF(labor_force[[#This Row],[Year]]&lt;1990,"before","since")</f>
        <v>since</v>
      </c>
      <c r="D68" s="7">
        <v>114733</v>
      </c>
      <c r="E68" s="4">
        <v>68272</v>
      </c>
      <c r="F68" s="4">
        <v>64404</v>
      </c>
      <c r="G68" s="4">
        <v>580</v>
      </c>
      <c r="H68" s="4">
        <v>3868</v>
      </c>
      <c r="I68" s="4">
        <v>46461</v>
      </c>
    </row>
    <row r="69" spans="1:9" x14ac:dyDescent="0.3">
      <c r="A69" t="s">
        <v>2</v>
      </c>
      <c r="B69" s="3">
        <v>2004</v>
      </c>
      <c r="C69" s="10" t="str">
        <f>IF(labor_force[[#This Row],[Year]]&lt;1990,"before","since")</f>
        <v>since</v>
      </c>
      <c r="D69" s="7">
        <v>115647</v>
      </c>
      <c r="E69" s="4">
        <v>68421</v>
      </c>
      <c r="F69" s="4">
        <v>64728</v>
      </c>
      <c r="G69" s="4">
        <v>546</v>
      </c>
      <c r="H69" s="4">
        <v>3694</v>
      </c>
      <c r="I69" s="4">
        <v>47225</v>
      </c>
    </row>
    <row r="70" spans="1:9" x14ac:dyDescent="0.3">
      <c r="A70" t="s">
        <v>2</v>
      </c>
      <c r="B70" s="3">
        <v>2005</v>
      </c>
      <c r="C70" s="10" t="str">
        <f>IF(labor_force[[#This Row],[Year]]&lt;1990,"before","since")</f>
        <v>since</v>
      </c>
      <c r="D70" s="7">
        <v>116931</v>
      </c>
      <c r="E70" s="4">
        <v>69288</v>
      </c>
      <c r="F70" s="4">
        <v>65757</v>
      </c>
      <c r="G70" s="4">
        <v>544</v>
      </c>
      <c r="H70" s="4">
        <v>3531</v>
      </c>
      <c r="I70" s="4">
        <v>47643</v>
      </c>
    </row>
    <row r="71" spans="1:9" x14ac:dyDescent="0.3">
      <c r="A71" t="s">
        <v>2</v>
      </c>
      <c r="B71" s="3">
        <v>2006</v>
      </c>
      <c r="C71" s="10" t="str">
        <f>IF(labor_force[[#This Row],[Year]]&lt;1990,"before","since")</f>
        <v>since</v>
      </c>
      <c r="D71" s="7">
        <v>118210</v>
      </c>
      <c r="E71" s="4">
        <v>70173</v>
      </c>
      <c r="F71" s="4">
        <v>66925</v>
      </c>
      <c r="G71" s="4">
        <v>543</v>
      </c>
      <c r="H71" s="4">
        <v>3247</v>
      </c>
      <c r="I71" s="4">
        <v>48037</v>
      </c>
    </row>
    <row r="72" spans="1:9" x14ac:dyDescent="0.3">
      <c r="A72" t="s">
        <v>2</v>
      </c>
      <c r="B72" s="3">
        <v>2007</v>
      </c>
      <c r="C72" s="10" t="str">
        <f>IF(labor_force[[#This Row],[Year]]&lt;1990,"before","since")</f>
        <v>since</v>
      </c>
      <c r="D72" s="7">
        <v>119694</v>
      </c>
      <c r="E72" s="4">
        <v>70988</v>
      </c>
      <c r="F72" s="4">
        <v>67792</v>
      </c>
      <c r="G72" s="4">
        <v>490</v>
      </c>
      <c r="H72" s="4">
        <v>3196</v>
      </c>
      <c r="I72" s="4">
        <v>48707</v>
      </c>
    </row>
    <row r="73" spans="1:9" x14ac:dyDescent="0.3">
      <c r="A73" t="s">
        <v>2</v>
      </c>
      <c r="B73" s="3">
        <v>2008</v>
      </c>
      <c r="C73" s="10" t="str">
        <f>IF(labor_force[[#This Row],[Year]]&lt;1990,"before","since")</f>
        <v>since</v>
      </c>
      <c r="D73" s="7">
        <v>120675</v>
      </c>
      <c r="E73" s="4">
        <v>71767</v>
      </c>
      <c r="F73" s="4">
        <v>67876</v>
      </c>
      <c r="G73" s="4">
        <v>518</v>
      </c>
      <c r="H73" s="4">
        <v>3891</v>
      </c>
      <c r="I73" s="4">
        <v>48908</v>
      </c>
    </row>
    <row r="74" spans="1:9" x14ac:dyDescent="0.3">
      <c r="A74" t="s">
        <v>2</v>
      </c>
      <c r="B74" s="3">
        <v>2009</v>
      </c>
      <c r="C74" s="10" t="str">
        <f>IF(labor_force[[#This Row],[Year]]&lt;1990,"before","since")</f>
        <v>since</v>
      </c>
      <c r="D74" s="7">
        <v>121665</v>
      </c>
      <c r="E74" s="4">
        <v>72019</v>
      </c>
      <c r="F74" s="4">
        <v>66208</v>
      </c>
      <c r="G74" s="4">
        <v>496</v>
      </c>
      <c r="H74" s="4">
        <v>5811</v>
      </c>
      <c r="I74" s="4">
        <v>49646</v>
      </c>
    </row>
    <row r="75" spans="1:9" x14ac:dyDescent="0.3">
      <c r="A75" t="s">
        <v>2</v>
      </c>
      <c r="B75" s="3">
        <v>2010</v>
      </c>
      <c r="C75" s="10" t="str">
        <f>IF(labor_force[[#This Row],[Year]]&lt;1990,"before","since")</f>
        <v>since</v>
      </c>
      <c r="D75" s="7">
        <v>122656</v>
      </c>
      <c r="E75" s="4">
        <v>71904</v>
      </c>
      <c r="F75" s="4">
        <v>65705</v>
      </c>
      <c r="G75" s="4">
        <v>541</v>
      </c>
      <c r="H75" s="4">
        <v>6199</v>
      </c>
      <c r="I75" s="4">
        <v>50752</v>
      </c>
    </row>
    <row r="76" spans="1:9" x14ac:dyDescent="0.3">
      <c r="A76" t="s">
        <v>2</v>
      </c>
      <c r="B76" s="3">
        <v>2011</v>
      </c>
      <c r="C76" s="10" t="str">
        <f>IF(labor_force[[#This Row],[Year]]&lt;1990,"before","since")</f>
        <v>since</v>
      </c>
      <c r="D76" s="7">
        <v>123300</v>
      </c>
      <c r="E76" s="4">
        <v>71642</v>
      </c>
      <c r="F76" s="4">
        <v>65579</v>
      </c>
      <c r="G76" s="4">
        <v>556</v>
      </c>
      <c r="H76" s="4">
        <v>6063</v>
      </c>
      <c r="I76" s="4">
        <v>51658</v>
      </c>
    </row>
    <row r="77" spans="1:9" x14ac:dyDescent="0.3">
      <c r="A77" t="s">
        <v>2</v>
      </c>
      <c r="B77" s="3">
        <v>2012</v>
      </c>
      <c r="C77" s="10" t="str">
        <f>IF(labor_force[[#This Row],[Year]]&lt;1990,"before","since")</f>
        <v>since</v>
      </c>
      <c r="D77" s="7">
        <v>125941</v>
      </c>
      <c r="E77" s="4">
        <v>72648</v>
      </c>
      <c r="F77" s="4">
        <v>66914</v>
      </c>
      <c r="G77" s="4">
        <v>560</v>
      </c>
      <c r="H77" s="4">
        <v>5734</v>
      </c>
      <c r="I77" s="4">
        <v>53293</v>
      </c>
    </row>
    <row r="78" spans="1:9" x14ac:dyDescent="0.3">
      <c r="A78" t="s">
        <v>2</v>
      </c>
      <c r="B78" s="3">
        <v>2013</v>
      </c>
      <c r="C78" s="10" t="str">
        <f>IF(labor_force[[#This Row],[Year]]&lt;1990,"before","since")</f>
        <v>since</v>
      </c>
      <c r="D78" s="7">
        <v>127124</v>
      </c>
      <c r="E78" s="4">
        <v>72722</v>
      </c>
      <c r="F78" s="4">
        <v>67577</v>
      </c>
      <c r="G78" s="4">
        <v>519</v>
      </c>
      <c r="H78" s="4">
        <v>5146</v>
      </c>
      <c r="I78" s="4">
        <v>54401</v>
      </c>
    </row>
    <row r="79" spans="1:9" x14ac:dyDescent="0.3">
      <c r="A79" t="s">
        <v>2</v>
      </c>
      <c r="B79" s="3">
        <v>2014</v>
      </c>
      <c r="C79" s="10" t="str">
        <f>IF(labor_force[[#This Row],[Year]]&lt;1990,"before","since")</f>
        <v>since</v>
      </c>
      <c r="D79" s="7">
        <v>128199</v>
      </c>
      <c r="E79" s="4">
        <v>73039</v>
      </c>
      <c r="F79" s="4">
        <v>68613</v>
      </c>
      <c r="G79" s="4">
        <v>552</v>
      </c>
      <c r="H79" s="4">
        <v>4426</v>
      </c>
      <c r="I79" s="4">
        <v>55159</v>
      </c>
    </row>
    <row r="80" spans="1:9" x14ac:dyDescent="0.3">
      <c r="A80" t="s">
        <v>2</v>
      </c>
      <c r="B80" s="3">
        <v>2015</v>
      </c>
      <c r="C80" s="10" t="str">
        <f>IF(labor_force[[#This Row],[Year]]&lt;1990,"before","since")</f>
        <v>since</v>
      </c>
      <c r="D80" s="7">
        <v>129700</v>
      </c>
      <c r="E80" s="4">
        <v>73510</v>
      </c>
      <c r="F80" s="4">
        <v>69703</v>
      </c>
      <c r="G80" s="4">
        <v>597</v>
      </c>
      <c r="H80" s="4">
        <v>3807</v>
      </c>
      <c r="I80" s="4">
        <v>56190</v>
      </c>
    </row>
    <row r="81" spans="1:9" x14ac:dyDescent="0.3">
      <c r="A81" t="s">
        <v>2</v>
      </c>
      <c r="B81" s="3">
        <v>2016</v>
      </c>
      <c r="C81" s="10" t="str">
        <f>IF(labor_force[[#This Row],[Year]]&lt;1990,"before","since")</f>
        <v>since</v>
      </c>
      <c r="D81" s="7">
        <v>131040</v>
      </c>
      <c r="E81" s="4">
        <v>74432</v>
      </c>
      <c r="F81" s="4">
        <v>70868</v>
      </c>
      <c r="G81" s="4">
        <v>621</v>
      </c>
      <c r="H81" s="4">
        <v>3564</v>
      </c>
      <c r="I81" s="4">
        <v>56608</v>
      </c>
    </row>
    <row r="82" spans="1:9" x14ac:dyDescent="0.3">
      <c r="A82" t="s">
        <v>2</v>
      </c>
      <c r="B82" s="3">
        <v>2017</v>
      </c>
      <c r="C82" s="10" t="str">
        <f>IF(labor_force[[#This Row],[Year]]&lt;1990,"before","since")</f>
        <v>since</v>
      </c>
      <c r="D82" s="7">
        <v>131804</v>
      </c>
      <c r="E82" s="4">
        <v>75175</v>
      </c>
      <c r="F82" s="4">
        <v>71936</v>
      </c>
      <c r="G82" s="4">
        <v>611</v>
      </c>
      <c r="H82" s="4">
        <v>3239</v>
      </c>
      <c r="I82" s="4">
        <v>56629</v>
      </c>
    </row>
    <row r="83" spans="1:9" x14ac:dyDescent="0.3">
      <c r="A83" t="s">
        <v>2</v>
      </c>
      <c r="B83" s="3">
        <v>2018</v>
      </c>
      <c r="C83" s="10" t="str">
        <f>IF(labor_force[[#This Row],[Year]]&lt;1990,"before","since")</f>
        <v>since</v>
      </c>
      <c r="D83" s="7">
        <v>133112</v>
      </c>
      <c r="E83" s="4">
        <v>75978</v>
      </c>
      <c r="F83" s="4">
        <v>73063</v>
      </c>
      <c r="G83" s="4">
        <v>628</v>
      </c>
      <c r="H83" s="4">
        <v>2916</v>
      </c>
      <c r="I83" s="4">
        <v>57134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10" sqref="C10"/>
    </sheetView>
  </sheetViews>
  <sheetFormatPr defaultRowHeight="14.4" x14ac:dyDescent="0.3"/>
  <cols>
    <col min="1" max="1" width="20.77734375" customWidth="1"/>
    <col min="2" max="2" width="18.5546875" customWidth="1"/>
    <col min="3" max="3" width="22.44140625" bestFit="1" customWidth="1"/>
  </cols>
  <sheetData>
    <row r="1" spans="1:9" x14ac:dyDescent="0.3">
      <c r="A1" s="12" t="s">
        <v>4</v>
      </c>
      <c r="B1" s="8">
        <v>2018</v>
      </c>
      <c r="I1" t="s">
        <v>15</v>
      </c>
    </row>
    <row r="3" spans="1:9" x14ac:dyDescent="0.3">
      <c r="A3" t="s">
        <v>17</v>
      </c>
      <c r="B3" t="s">
        <v>18</v>
      </c>
      <c r="C3" t="s">
        <v>19</v>
      </c>
    </row>
    <row r="4" spans="1:9" x14ac:dyDescent="0.3">
      <c r="A4" s="13">
        <v>155761</v>
      </c>
      <c r="B4" s="13">
        <v>6314</v>
      </c>
      <c r="C4" s="13">
        <v>95716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defaultRowHeight="14.4" x14ac:dyDescent="0.3"/>
  <cols>
    <col min="1" max="1" width="22.88671875" customWidth="1"/>
    <col min="2" max="2" width="15.5546875" bestFit="1" customWidth="1"/>
    <col min="3" max="3" width="7" bestFit="1" customWidth="1"/>
    <col min="4" max="4" width="10.77734375" bestFit="1" customWidth="1"/>
  </cols>
  <sheetData>
    <row r="2" spans="1:6" x14ac:dyDescent="0.3">
      <c r="F2" t="s">
        <v>13</v>
      </c>
    </row>
    <row r="3" spans="1:6" x14ac:dyDescent="0.3">
      <c r="A3" s="12" t="s">
        <v>25</v>
      </c>
      <c r="B3" s="12" t="s">
        <v>20</v>
      </c>
    </row>
    <row r="4" spans="1:6" x14ac:dyDescent="0.3">
      <c r="A4" s="12" t="s">
        <v>24</v>
      </c>
      <c r="B4" t="s">
        <v>21</v>
      </c>
      <c r="C4" t="s">
        <v>22</v>
      </c>
      <c r="D4" t="s">
        <v>23</v>
      </c>
    </row>
    <row r="5" spans="1:6" x14ac:dyDescent="0.3">
      <c r="A5" s="8" t="s">
        <v>1</v>
      </c>
      <c r="B5" s="15">
        <v>0.93112295657091393</v>
      </c>
      <c r="C5" s="15">
        <v>0.93908828946402789</v>
      </c>
      <c r="D5" s="15">
        <v>0.93707735128350367</v>
      </c>
    </row>
    <row r="6" spans="1:6" x14ac:dyDescent="0.3">
      <c r="A6" s="8" t="s">
        <v>2</v>
      </c>
      <c r="B6" s="15">
        <v>0.92787088743803858</v>
      </c>
      <c r="C6" s="15">
        <v>0.94277046903088735</v>
      </c>
      <c r="D6" s="15">
        <v>0.93930746075345684</v>
      </c>
    </row>
    <row r="7" spans="1:6" x14ac:dyDescent="0.3">
      <c r="A7" s="8" t="s">
        <v>23</v>
      </c>
      <c r="B7" s="14">
        <v>0.92970185455561194</v>
      </c>
      <c r="C7" s="14">
        <v>0.94079681025661932</v>
      </c>
      <c r="D7" s="14">
        <v>0.93809745901223396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6"/>
  <sheetViews>
    <sheetView workbookViewId="0">
      <selection activeCell="C9" sqref="C9"/>
    </sheetView>
  </sheetViews>
  <sheetFormatPr defaultRowHeight="14.4" x14ac:dyDescent="0.3"/>
  <cols>
    <col min="1" max="1" width="20.77734375" bestFit="1" customWidth="1"/>
    <col min="2" max="2" width="15.5546875" customWidth="1"/>
    <col min="3" max="3" width="8" customWidth="1"/>
    <col min="4" max="4" width="10.77734375" customWidth="1"/>
    <col min="5" max="5" width="7" customWidth="1"/>
    <col min="6" max="6" width="6" customWidth="1"/>
    <col min="7" max="42" width="7" customWidth="1"/>
    <col min="43" max="43" width="10.77734375" bestFit="1" customWidth="1"/>
  </cols>
  <sheetData>
    <row r="3" spans="1:4" x14ac:dyDescent="0.3">
      <c r="A3" s="12" t="s">
        <v>17</v>
      </c>
      <c r="B3" s="12" t="s">
        <v>20</v>
      </c>
    </row>
    <row r="4" spans="1:4" x14ac:dyDescent="0.3">
      <c r="A4" s="12" t="s">
        <v>24</v>
      </c>
      <c r="B4" t="s">
        <v>1</v>
      </c>
      <c r="C4" t="s">
        <v>2</v>
      </c>
      <c r="D4" t="s">
        <v>23</v>
      </c>
    </row>
    <row r="5" spans="1:4" x14ac:dyDescent="0.3">
      <c r="A5" s="8">
        <v>1978</v>
      </c>
      <c r="B5" s="13">
        <v>56479</v>
      </c>
      <c r="C5" s="13">
        <v>39569</v>
      </c>
      <c r="D5" s="13">
        <v>96048</v>
      </c>
    </row>
    <row r="6" spans="1:4" x14ac:dyDescent="0.3">
      <c r="A6" s="8">
        <v>1979</v>
      </c>
      <c r="B6" s="13">
        <v>57607</v>
      </c>
      <c r="C6" s="13">
        <v>41217</v>
      </c>
      <c r="D6" s="13">
        <v>98824</v>
      </c>
    </row>
    <row r="7" spans="1:4" x14ac:dyDescent="0.3">
      <c r="A7" s="8">
        <v>1980</v>
      </c>
      <c r="B7" s="13">
        <v>57186</v>
      </c>
      <c r="C7" s="13">
        <v>42117</v>
      </c>
      <c r="D7" s="13">
        <v>99303</v>
      </c>
    </row>
    <row r="8" spans="1:4" x14ac:dyDescent="0.3">
      <c r="A8" s="8">
        <v>1981</v>
      </c>
      <c r="B8" s="13">
        <v>57397</v>
      </c>
      <c r="C8" s="13">
        <v>43000</v>
      </c>
      <c r="D8" s="13">
        <v>100397</v>
      </c>
    </row>
    <row r="9" spans="1:4" x14ac:dyDescent="0.3">
      <c r="A9" s="8">
        <v>1982</v>
      </c>
      <c r="B9" s="13">
        <v>56271</v>
      </c>
      <c r="C9" s="13">
        <v>43256</v>
      </c>
      <c r="D9" s="13">
        <v>99527</v>
      </c>
    </row>
    <row r="10" spans="1:4" x14ac:dyDescent="0.3">
      <c r="A10" s="8">
        <v>1983</v>
      </c>
      <c r="B10" s="13">
        <v>56787</v>
      </c>
      <c r="C10" s="13">
        <v>44047</v>
      </c>
      <c r="D10" s="13">
        <v>100834</v>
      </c>
    </row>
    <row r="11" spans="1:4" x14ac:dyDescent="0.3">
      <c r="A11" s="8">
        <v>1984</v>
      </c>
      <c r="B11" s="13">
        <v>59091</v>
      </c>
      <c r="C11" s="13">
        <v>45915</v>
      </c>
      <c r="D11" s="13">
        <v>105006</v>
      </c>
    </row>
    <row r="12" spans="1:4" x14ac:dyDescent="0.3">
      <c r="A12" s="8">
        <v>1985</v>
      </c>
      <c r="B12" s="13">
        <v>59891</v>
      </c>
      <c r="C12" s="13">
        <v>47259</v>
      </c>
      <c r="D12" s="13">
        <v>107150</v>
      </c>
    </row>
    <row r="13" spans="1:4" x14ac:dyDescent="0.3">
      <c r="A13" s="8">
        <v>1986</v>
      </c>
      <c r="B13" s="13">
        <v>60892</v>
      </c>
      <c r="C13" s="13">
        <v>48706</v>
      </c>
      <c r="D13" s="13">
        <v>109598</v>
      </c>
    </row>
    <row r="14" spans="1:4" x14ac:dyDescent="0.3">
      <c r="A14" s="8">
        <v>1987</v>
      </c>
      <c r="B14" s="13">
        <v>62107</v>
      </c>
      <c r="C14" s="13">
        <v>50334</v>
      </c>
      <c r="D14" s="13">
        <v>112441</v>
      </c>
    </row>
    <row r="15" spans="1:4" x14ac:dyDescent="0.3">
      <c r="A15" s="8">
        <v>1988</v>
      </c>
      <c r="B15" s="13">
        <v>63273</v>
      </c>
      <c r="C15" s="13">
        <v>51696</v>
      </c>
      <c r="D15" s="13">
        <v>114969</v>
      </c>
    </row>
    <row r="16" spans="1:4" x14ac:dyDescent="0.3">
      <c r="A16" s="8">
        <v>1989</v>
      </c>
      <c r="B16" s="13">
        <v>64315</v>
      </c>
      <c r="C16" s="13">
        <v>53027</v>
      </c>
      <c r="D16" s="13">
        <v>117342</v>
      </c>
    </row>
    <row r="17" spans="1:4" x14ac:dyDescent="0.3">
      <c r="A17" s="8">
        <v>1990</v>
      </c>
      <c r="B17" s="13">
        <v>65104</v>
      </c>
      <c r="C17" s="13">
        <v>53689</v>
      </c>
      <c r="D17" s="13">
        <v>118793</v>
      </c>
    </row>
    <row r="18" spans="1:4" x14ac:dyDescent="0.3">
      <c r="A18" s="8">
        <v>1991</v>
      </c>
      <c r="B18" s="13">
        <v>64223</v>
      </c>
      <c r="C18" s="13">
        <v>53496</v>
      </c>
      <c r="D18" s="13">
        <v>117719</v>
      </c>
    </row>
    <row r="19" spans="1:4" x14ac:dyDescent="0.3">
      <c r="A19" s="8">
        <v>1992</v>
      </c>
      <c r="B19" s="13">
        <v>64440</v>
      </c>
      <c r="C19" s="13">
        <v>54052</v>
      </c>
      <c r="D19" s="13">
        <v>118492</v>
      </c>
    </row>
    <row r="20" spans="1:4" x14ac:dyDescent="0.3">
      <c r="A20" s="8">
        <v>1993</v>
      </c>
      <c r="B20" s="13">
        <v>65349</v>
      </c>
      <c r="C20" s="13">
        <v>54910</v>
      </c>
      <c r="D20" s="13">
        <v>120259</v>
      </c>
    </row>
    <row r="21" spans="1:4" x14ac:dyDescent="0.3">
      <c r="A21" s="8">
        <v>1994</v>
      </c>
      <c r="B21" s="13">
        <v>66450</v>
      </c>
      <c r="C21" s="13">
        <v>56610</v>
      </c>
      <c r="D21" s="13">
        <v>123060</v>
      </c>
    </row>
    <row r="22" spans="1:4" x14ac:dyDescent="0.3">
      <c r="A22" s="8">
        <v>1995</v>
      </c>
      <c r="B22" s="13">
        <v>67377</v>
      </c>
      <c r="C22" s="13">
        <v>57523</v>
      </c>
      <c r="D22" s="13">
        <v>124900</v>
      </c>
    </row>
    <row r="23" spans="1:4" x14ac:dyDescent="0.3">
      <c r="A23" s="8">
        <v>1996</v>
      </c>
      <c r="B23" s="13">
        <v>68207</v>
      </c>
      <c r="C23" s="13">
        <v>58501</v>
      </c>
      <c r="D23" s="13">
        <v>126708</v>
      </c>
    </row>
    <row r="24" spans="1:4" x14ac:dyDescent="0.3">
      <c r="A24" s="8">
        <v>1997</v>
      </c>
      <c r="B24" s="13">
        <v>69685</v>
      </c>
      <c r="C24" s="13">
        <v>59873</v>
      </c>
      <c r="D24" s="13">
        <v>129558</v>
      </c>
    </row>
    <row r="25" spans="1:4" x14ac:dyDescent="0.3">
      <c r="A25" s="8">
        <v>1998</v>
      </c>
      <c r="B25" s="13">
        <v>70693</v>
      </c>
      <c r="C25" s="13">
        <v>60771</v>
      </c>
      <c r="D25" s="13">
        <v>131464</v>
      </c>
    </row>
    <row r="26" spans="1:4" x14ac:dyDescent="0.3">
      <c r="A26" s="8">
        <v>1999</v>
      </c>
      <c r="B26" s="13">
        <v>71446</v>
      </c>
      <c r="C26" s="13">
        <v>62042</v>
      </c>
      <c r="D26" s="13">
        <v>133488</v>
      </c>
    </row>
    <row r="27" spans="1:4" x14ac:dyDescent="0.3">
      <c r="A27" s="8">
        <v>2000</v>
      </c>
      <c r="B27" s="13">
        <v>73305</v>
      </c>
      <c r="C27" s="13">
        <v>63586</v>
      </c>
      <c r="D27" s="13">
        <v>136891</v>
      </c>
    </row>
    <row r="28" spans="1:4" x14ac:dyDescent="0.3">
      <c r="A28" s="8">
        <v>2001</v>
      </c>
      <c r="B28" s="13">
        <v>73196</v>
      </c>
      <c r="C28" s="13">
        <v>63737</v>
      </c>
      <c r="D28" s="13">
        <v>136933</v>
      </c>
    </row>
    <row r="29" spans="1:4" x14ac:dyDescent="0.3">
      <c r="A29" s="8">
        <v>2002</v>
      </c>
      <c r="B29" s="13">
        <v>72903</v>
      </c>
      <c r="C29" s="13">
        <v>63582</v>
      </c>
      <c r="D29" s="13">
        <v>136485</v>
      </c>
    </row>
    <row r="30" spans="1:4" x14ac:dyDescent="0.3">
      <c r="A30" s="8">
        <v>2003</v>
      </c>
      <c r="B30" s="13">
        <v>73332</v>
      </c>
      <c r="C30" s="13">
        <v>64404</v>
      </c>
      <c r="D30" s="13">
        <v>137736</v>
      </c>
    </row>
    <row r="31" spans="1:4" x14ac:dyDescent="0.3">
      <c r="A31" s="8">
        <v>2004</v>
      </c>
      <c r="B31" s="13">
        <v>74524</v>
      </c>
      <c r="C31" s="13">
        <v>64728</v>
      </c>
      <c r="D31" s="13">
        <v>139252</v>
      </c>
    </row>
    <row r="32" spans="1:4" x14ac:dyDescent="0.3">
      <c r="A32" s="8">
        <v>2005</v>
      </c>
      <c r="B32" s="13">
        <v>75973</v>
      </c>
      <c r="C32" s="13">
        <v>65757</v>
      </c>
      <c r="D32" s="13">
        <v>141730</v>
      </c>
    </row>
    <row r="33" spans="1:4" x14ac:dyDescent="0.3">
      <c r="A33" s="8">
        <v>2006</v>
      </c>
      <c r="B33" s="13">
        <v>77502</v>
      </c>
      <c r="C33" s="13">
        <v>66925</v>
      </c>
      <c r="D33" s="13">
        <v>144427</v>
      </c>
    </row>
    <row r="34" spans="1:4" x14ac:dyDescent="0.3">
      <c r="A34" s="8">
        <v>2007</v>
      </c>
      <c r="B34" s="13">
        <v>78254</v>
      </c>
      <c r="C34" s="13">
        <v>67792</v>
      </c>
      <c r="D34" s="13">
        <v>146046</v>
      </c>
    </row>
    <row r="35" spans="1:4" x14ac:dyDescent="0.3">
      <c r="A35" s="8">
        <v>2008</v>
      </c>
      <c r="B35" s="13">
        <v>77486</v>
      </c>
      <c r="C35" s="13">
        <v>67876</v>
      </c>
      <c r="D35" s="13">
        <v>145362</v>
      </c>
    </row>
    <row r="36" spans="1:4" x14ac:dyDescent="0.3">
      <c r="A36" s="8">
        <v>2009</v>
      </c>
      <c r="B36" s="13">
        <v>73670</v>
      </c>
      <c r="C36" s="13">
        <v>66208</v>
      </c>
      <c r="D36" s="13">
        <v>139878</v>
      </c>
    </row>
    <row r="37" spans="1:4" x14ac:dyDescent="0.3">
      <c r="A37" s="8">
        <v>2010</v>
      </c>
      <c r="B37" s="13">
        <v>73359</v>
      </c>
      <c r="C37" s="13">
        <v>65705</v>
      </c>
      <c r="D37" s="13">
        <v>139064</v>
      </c>
    </row>
    <row r="38" spans="1:4" x14ac:dyDescent="0.3">
      <c r="A38" s="8">
        <v>2011</v>
      </c>
      <c r="B38" s="13">
        <v>74290</v>
      </c>
      <c r="C38" s="13">
        <v>65579</v>
      </c>
      <c r="D38" s="13">
        <v>139869</v>
      </c>
    </row>
    <row r="39" spans="1:4" x14ac:dyDescent="0.3">
      <c r="A39" s="8">
        <v>2012</v>
      </c>
      <c r="B39" s="13">
        <v>75555</v>
      </c>
      <c r="C39" s="13">
        <v>66914</v>
      </c>
      <c r="D39" s="13">
        <v>142469</v>
      </c>
    </row>
    <row r="40" spans="1:4" x14ac:dyDescent="0.3">
      <c r="A40" s="8">
        <v>2013</v>
      </c>
      <c r="B40" s="13">
        <v>76353</v>
      </c>
      <c r="C40" s="13">
        <v>67577</v>
      </c>
      <c r="D40" s="13">
        <v>143930</v>
      </c>
    </row>
    <row r="41" spans="1:4" x14ac:dyDescent="0.3">
      <c r="A41" s="8">
        <v>2014</v>
      </c>
      <c r="B41" s="13">
        <v>77692</v>
      </c>
      <c r="C41" s="13">
        <v>68613</v>
      </c>
      <c r="D41" s="13">
        <v>146305</v>
      </c>
    </row>
    <row r="42" spans="1:4" x14ac:dyDescent="0.3">
      <c r="A42" s="8">
        <v>2015</v>
      </c>
      <c r="B42" s="13">
        <v>79131</v>
      </c>
      <c r="C42" s="13">
        <v>69703</v>
      </c>
      <c r="D42" s="13">
        <v>148834</v>
      </c>
    </row>
    <row r="43" spans="1:4" x14ac:dyDescent="0.3">
      <c r="A43" s="8">
        <v>2016</v>
      </c>
      <c r="B43" s="13">
        <v>80568</v>
      </c>
      <c r="C43" s="13">
        <v>70868</v>
      </c>
      <c r="D43" s="13">
        <v>151436</v>
      </c>
    </row>
    <row r="44" spans="1:4" x14ac:dyDescent="0.3">
      <c r="A44" s="8">
        <v>2017</v>
      </c>
      <c r="B44" s="13">
        <v>81402</v>
      </c>
      <c r="C44" s="13">
        <v>71936</v>
      </c>
      <c r="D44" s="13">
        <v>153338</v>
      </c>
    </row>
    <row r="45" spans="1:4" x14ac:dyDescent="0.3">
      <c r="A45" s="8">
        <v>2018</v>
      </c>
      <c r="B45" s="13">
        <v>82698</v>
      </c>
      <c r="C45" s="13">
        <v>73063</v>
      </c>
      <c r="D45" s="13">
        <v>155761</v>
      </c>
    </row>
    <row r="46" spans="1:4" x14ac:dyDescent="0.3">
      <c r="A46" s="8" t="s">
        <v>23</v>
      </c>
      <c r="B46" s="13">
        <v>2835463</v>
      </c>
      <c r="C46" s="13">
        <v>2396163</v>
      </c>
      <c r="D46" s="13">
        <v>5231626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"/>
  <sheetViews>
    <sheetView tabSelected="1" workbookViewId="0">
      <selection activeCell="B11" sqref="B11"/>
    </sheetView>
  </sheetViews>
  <sheetFormatPr defaultRowHeight="14.4" x14ac:dyDescent="0.3"/>
  <cols>
    <col min="1" max="1" width="12.5546875" bestFit="1" customWidth="1"/>
    <col min="2" max="2" width="26.21875" bestFit="1" customWidth="1"/>
  </cols>
  <sheetData>
    <row r="3" spans="1:2" x14ac:dyDescent="0.3">
      <c r="A3" s="12" t="s">
        <v>24</v>
      </c>
      <c r="B3" t="s">
        <v>26</v>
      </c>
    </row>
    <row r="4" spans="1:2" x14ac:dyDescent="0.3">
      <c r="A4" s="8">
        <v>1978</v>
      </c>
      <c r="B4" s="15">
        <v>3.5263618190904546E-2</v>
      </c>
    </row>
    <row r="5" spans="1:2" x14ac:dyDescent="0.3">
      <c r="A5" s="8">
        <v>1979</v>
      </c>
      <c r="B5" s="15">
        <v>3.3868291103375699E-2</v>
      </c>
    </row>
    <row r="6" spans="1:2" x14ac:dyDescent="0.3">
      <c r="A6" s="8">
        <v>1980</v>
      </c>
      <c r="B6" s="15">
        <v>3.3886186721448497E-2</v>
      </c>
    </row>
    <row r="7" spans="1:2" x14ac:dyDescent="0.3">
      <c r="A7" s="8">
        <v>1981</v>
      </c>
      <c r="B7" s="15">
        <v>3.353685867107583E-2</v>
      </c>
    </row>
    <row r="8" spans="1:2" x14ac:dyDescent="0.3">
      <c r="A8" s="8">
        <v>1982</v>
      </c>
      <c r="B8" s="15">
        <v>3.4171631818501511E-2</v>
      </c>
    </row>
    <row r="9" spans="1:2" x14ac:dyDescent="0.3">
      <c r="A9" s="8">
        <v>1983</v>
      </c>
      <c r="B9" s="15">
        <v>3.3560108693496245E-2</v>
      </c>
    </row>
    <row r="10" spans="1:2" x14ac:dyDescent="0.3">
      <c r="A10" s="8">
        <v>1984</v>
      </c>
      <c r="B10" s="15">
        <v>3.1626764184903719E-2</v>
      </c>
    </row>
    <row r="11" spans="1:2" x14ac:dyDescent="0.3">
      <c r="A11" s="8">
        <v>1985</v>
      </c>
      <c r="B11" s="15">
        <v>2.9668688754083062E-2</v>
      </c>
    </row>
    <row r="12" spans="1:2" x14ac:dyDescent="0.3">
      <c r="A12" s="8">
        <v>1986</v>
      </c>
      <c r="B12" s="15">
        <v>2.8860015693717038E-2</v>
      </c>
    </row>
    <row r="13" spans="1:2" x14ac:dyDescent="0.3">
      <c r="A13" s="8">
        <v>1987</v>
      </c>
      <c r="B13" s="15">
        <v>2.8539411780400387E-2</v>
      </c>
    </row>
    <row r="14" spans="1:2" x14ac:dyDescent="0.3">
      <c r="A14" s="8">
        <v>1988</v>
      </c>
      <c r="B14" s="15">
        <v>2.7563952021849369E-2</v>
      </c>
    </row>
    <row r="15" spans="1:2" x14ac:dyDescent="0.3">
      <c r="A15" s="8">
        <v>1989</v>
      </c>
      <c r="B15" s="15">
        <v>2.7270712958701916E-2</v>
      </c>
    </row>
    <row r="16" spans="1:2" x14ac:dyDescent="0.3">
      <c r="A16" s="8">
        <v>1990</v>
      </c>
      <c r="B16" s="15">
        <v>2.7139646275453941E-2</v>
      </c>
    </row>
    <row r="17" spans="1:2" x14ac:dyDescent="0.3">
      <c r="A17" s="8">
        <v>1991</v>
      </c>
      <c r="B17" s="15">
        <v>2.7769518939168698E-2</v>
      </c>
    </row>
    <row r="18" spans="1:2" x14ac:dyDescent="0.3">
      <c r="A18" s="8">
        <v>1992</v>
      </c>
      <c r="B18" s="15">
        <v>2.7402693852749554E-2</v>
      </c>
    </row>
    <row r="19" spans="1:2" x14ac:dyDescent="0.3">
      <c r="A19" s="8">
        <v>1993</v>
      </c>
      <c r="B19" s="15">
        <v>2.5902427261161327E-2</v>
      </c>
    </row>
    <row r="20" spans="1:2" x14ac:dyDescent="0.3">
      <c r="A20" s="8">
        <v>1994</v>
      </c>
      <c r="B20" s="15">
        <v>2.7701934015927191E-2</v>
      </c>
    </row>
    <row r="21" spans="1:2" x14ac:dyDescent="0.3">
      <c r="A21" s="8">
        <v>1995</v>
      </c>
      <c r="B21" s="15">
        <v>2.7542033626901521E-2</v>
      </c>
    </row>
    <row r="22" spans="1:2" x14ac:dyDescent="0.3">
      <c r="A22" s="8">
        <v>1996</v>
      </c>
      <c r="B22" s="15">
        <v>2.7180604223884838E-2</v>
      </c>
    </row>
    <row r="23" spans="1:2" x14ac:dyDescent="0.3">
      <c r="A23" s="8">
        <v>1997</v>
      </c>
      <c r="B23" s="15">
        <v>2.6235354049923585E-2</v>
      </c>
    </row>
    <row r="24" spans="1:2" x14ac:dyDescent="0.3">
      <c r="A24" s="8">
        <v>1998</v>
      </c>
      <c r="B24" s="15">
        <v>2.5695247368100773E-2</v>
      </c>
    </row>
    <row r="25" spans="1:2" x14ac:dyDescent="0.3">
      <c r="A25" s="8">
        <v>1999</v>
      </c>
      <c r="B25" s="15">
        <v>2.4578988373486755E-2</v>
      </c>
    </row>
    <row r="26" spans="1:2" x14ac:dyDescent="0.3">
      <c r="A26" s="8">
        <v>2000</v>
      </c>
      <c r="B26" s="15">
        <v>1.7992417324732817E-2</v>
      </c>
    </row>
    <row r="27" spans="1:2" x14ac:dyDescent="0.3">
      <c r="A27" s="8">
        <v>2001</v>
      </c>
      <c r="B27" s="15">
        <v>1.6789232690439849E-2</v>
      </c>
    </row>
    <row r="28" spans="1:2" x14ac:dyDescent="0.3">
      <c r="A28" s="8">
        <v>2002</v>
      </c>
      <c r="B28" s="15">
        <v>1.6932263618712678E-2</v>
      </c>
    </row>
    <row r="29" spans="1:2" x14ac:dyDescent="0.3">
      <c r="A29" s="8">
        <v>2003</v>
      </c>
      <c r="B29" s="15">
        <v>1.6517105186734042E-2</v>
      </c>
    </row>
    <row r="30" spans="1:2" x14ac:dyDescent="0.3">
      <c r="A30" s="8">
        <v>2004</v>
      </c>
      <c r="B30" s="15">
        <v>1.6035676327808578E-2</v>
      </c>
    </row>
    <row r="31" spans="1:2" x14ac:dyDescent="0.3">
      <c r="A31" s="8">
        <v>2005</v>
      </c>
      <c r="B31" s="15">
        <v>1.5508360968037819E-2</v>
      </c>
    </row>
    <row r="32" spans="1:2" x14ac:dyDescent="0.3">
      <c r="A32" s="8">
        <v>2006</v>
      </c>
      <c r="B32" s="15">
        <v>1.5274152339936439E-2</v>
      </c>
    </row>
    <row r="33" spans="1:2" x14ac:dyDescent="0.3">
      <c r="A33" s="8">
        <v>2007</v>
      </c>
      <c r="B33" s="15">
        <v>1.4337948317653343E-2</v>
      </c>
    </row>
    <row r="34" spans="1:2" x14ac:dyDescent="0.3">
      <c r="A34" s="8">
        <v>2008</v>
      </c>
      <c r="B34" s="15">
        <v>1.4914489343845021E-2</v>
      </c>
    </row>
    <row r="35" spans="1:2" x14ac:dyDescent="0.3">
      <c r="A35" s="8">
        <v>2009</v>
      </c>
      <c r="B35" s="15">
        <v>1.5034530090507443E-2</v>
      </c>
    </row>
    <row r="36" spans="1:2" x14ac:dyDescent="0.3">
      <c r="A36" s="8">
        <v>2010</v>
      </c>
      <c r="B36" s="15">
        <v>1.5863199677846173E-2</v>
      </c>
    </row>
    <row r="37" spans="1:2" x14ac:dyDescent="0.3">
      <c r="A37" s="8">
        <v>2011</v>
      </c>
      <c r="B37" s="15">
        <v>1.6115079109738396E-2</v>
      </c>
    </row>
    <row r="38" spans="1:2" x14ac:dyDescent="0.3">
      <c r="A38" s="8">
        <v>2012</v>
      </c>
      <c r="B38" s="15">
        <v>1.5343688802476328E-2</v>
      </c>
    </row>
    <row r="39" spans="1:2" x14ac:dyDescent="0.3">
      <c r="A39" s="8">
        <v>2013</v>
      </c>
      <c r="B39" s="15">
        <v>1.4798860557215313E-2</v>
      </c>
    </row>
    <row r="40" spans="1:2" x14ac:dyDescent="0.3">
      <c r="A40" s="8">
        <v>2014</v>
      </c>
      <c r="B40" s="15">
        <v>1.5289976419124432E-2</v>
      </c>
    </row>
    <row r="41" spans="1:2" x14ac:dyDescent="0.3">
      <c r="A41" s="8">
        <v>2015</v>
      </c>
      <c r="B41" s="15">
        <v>1.6279882284961768E-2</v>
      </c>
    </row>
    <row r="42" spans="1:2" x14ac:dyDescent="0.3">
      <c r="A42" s="8">
        <v>2016</v>
      </c>
      <c r="B42" s="15">
        <v>1.6244486119548852E-2</v>
      </c>
    </row>
    <row r="43" spans="1:2" x14ac:dyDescent="0.3">
      <c r="A43" s="8">
        <v>2017</v>
      </c>
      <c r="B43" s="15">
        <v>1.6003860752064069E-2</v>
      </c>
    </row>
    <row r="44" spans="1:2" x14ac:dyDescent="0.3">
      <c r="A44" s="8">
        <v>2018</v>
      </c>
      <c r="B44" s="15">
        <v>1.5568723878249369E-2</v>
      </c>
    </row>
    <row r="45" spans="1:2" x14ac:dyDescent="0.3">
      <c r="A45" s="8" t="s">
        <v>23</v>
      </c>
      <c r="B45" s="15">
        <v>2.2139006113969156E-2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data</vt:lpstr>
      <vt:lpstr>4-2018-workforce</vt:lpstr>
      <vt:lpstr>1-before-since-1990</vt:lpstr>
      <vt:lpstr>2-men-versus-women</vt:lpstr>
      <vt:lpstr>3-agriculture-workforce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2019-10-05T21:47:33Z</dcterms:created>
  <dcterms:modified xsi:type="dcterms:W3CDTF">2019-10-06T19:28:12Z</dcterms:modified>
</cp:coreProperties>
</file>