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User\Documents\GitHub\data-analytics-lectures\week-8\Solutions\"/>
    </mc:Choice>
  </mc:AlternateContent>
  <xr:revisionPtr revIDLastSave="0" documentId="13_ncr:1_{66988042-572C-4806-80E6-74A2B08FD314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readme" sheetId="8" r:id="rId1"/>
    <sheet name="teams" sheetId="1" r:id="rId2"/>
    <sheet name="finsh" sheetId="3" r:id="rId3"/>
    <sheet name="dot-chart" sheetId="4" r:id="rId4"/>
    <sheet name="data-in" sheetId="5" r:id="rId5"/>
    <sheet name="data-out" sheetId="6" r:id="rId6"/>
    <sheet name="waffle" sheetId="7" r:id="rId7"/>
  </sheets>
  <definedNames>
    <definedName name="ExternalData_1" localSheetId="5" hidden="1">'data-out'!$A$1:$F$2717</definedName>
    <definedName name="ExternalData_1" localSheetId="5" hidden="1">'data-out'!$A$1:$F$2717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7" l="1"/>
  <c r="A6" i="7" s="1"/>
  <c r="A5" i="7"/>
  <c r="F3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70E764-9914-418E-8E74-ED31F2B1E102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<sst xmlns="http://schemas.openxmlformats.org/spreadsheetml/2006/main" count="11354" uniqueCount="598">
  <si>
    <t>yearID</t>
  </si>
  <si>
    <t>lgID</t>
  </si>
  <si>
    <t>teamID</t>
  </si>
  <si>
    <t>franchID</t>
  </si>
  <si>
    <t>divID</t>
  </si>
  <si>
    <t>Rank</t>
  </si>
  <si>
    <t>G</t>
  </si>
  <si>
    <t>Ghome</t>
  </si>
  <si>
    <t>W</t>
  </si>
  <si>
    <t>L</t>
  </si>
  <si>
    <t>DivWin</t>
  </si>
  <si>
    <t>WCWin</t>
  </si>
  <si>
    <t>LgWin</t>
  </si>
  <si>
    <t>WSWin</t>
  </si>
  <si>
    <t>R</t>
  </si>
  <si>
    <t>AB</t>
  </si>
  <si>
    <t>H</t>
  </si>
  <si>
    <t>X2B</t>
  </si>
  <si>
    <t>X3B</t>
  </si>
  <si>
    <t>HR</t>
  </si>
  <si>
    <t>BB</t>
  </si>
  <si>
    <t>SO</t>
  </si>
  <si>
    <t>SB</t>
  </si>
  <si>
    <t>CS</t>
  </si>
  <si>
    <t>HBP</t>
  </si>
  <si>
    <t>SF</t>
  </si>
  <si>
    <t>RA</t>
  </si>
  <si>
    <t>ER</t>
  </si>
  <si>
    <t>ERA</t>
  </si>
  <si>
    <t>CG</t>
  </si>
  <si>
    <t>SHO</t>
  </si>
  <si>
    <t>SV</t>
  </si>
  <si>
    <t>IPouts</t>
  </si>
  <si>
    <t>HA</t>
  </si>
  <si>
    <t>HRA</t>
  </si>
  <si>
    <t>BBA</t>
  </si>
  <si>
    <t>SOA</t>
  </si>
  <si>
    <t>E</t>
  </si>
  <si>
    <t>DP</t>
  </si>
  <si>
    <t>FP</t>
  </si>
  <si>
    <t>name</t>
  </si>
  <si>
    <t>park</t>
  </si>
  <si>
    <t>attendance</t>
  </si>
  <si>
    <t>BPF</t>
  </si>
  <si>
    <t>PPF</t>
  </si>
  <si>
    <t>teamIDBR</t>
  </si>
  <si>
    <t>teamIDlahman45</t>
  </si>
  <si>
    <t>teamIDretro</t>
  </si>
  <si>
    <t>N</t>
  </si>
  <si>
    <t>BOS</t>
  </si>
  <si>
    <t>CLE</t>
  </si>
  <si>
    <t>Y</t>
  </si>
  <si>
    <t>BAL</t>
  </si>
  <si>
    <t>Washington Nationals</t>
  </si>
  <si>
    <t>PHI</t>
  </si>
  <si>
    <t>WAS</t>
  </si>
  <si>
    <t>STL</t>
  </si>
  <si>
    <t>NL</t>
  </si>
  <si>
    <t>ATL</t>
  </si>
  <si>
    <t>CHN</t>
  </si>
  <si>
    <t>CHC</t>
  </si>
  <si>
    <t>Cincinnati Reds</t>
  </si>
  <si>
    <t>CIN</t>
  </si>
  <si>
    <t>Baltimore Orioles</t>
  </si>
  <si>
    <t>PIT</t>
  </si>
  <si>
    <t>COL</t>
  </si>
  <si>
    <t>SFG</t>
  </si>
  <si>
    <t>LAD</t>
  </si>
  <si>
    <t>Milwaukee Brewers</t>
  </si>
  <si>
    <t>MIL</t>
  </si>
  <si>
    <t>Philadelphia Phillies</t>
  </si>
  <si>
    <t>Pittsburgh Pirates</t>
  </si>
  <si>
    <t>SLN</t>
  </si>
  <si>
    <t>WSN</t>
  </si>
  <si>
    <t>St. Louis Cardinals</t>
  </si>
  <si>
    <t>AL</t>
  </si>
  <si>
    <t>NYY</t>
  </si>
  <si>
    <t>CHA</t>
  </si>
  <si>
    <t>CHW</t>
  </si>
  <si>
    <t>Chicago White Sox</t>
  </si>
  <si>
    <t>DET</t>
  </si>
  <si>
    <t>Detroit Tigers</t>
  </si>
  <si>
    <t>OAK</t>
  </si>
  <si>
    <t>MIN</t>
  </si>
  <si>
    <t>Chicago Cubs</t>
  </si>
  <si>
    <t>NYA</t>
  </si>
  <si>
    <t>Boston Red Sox</t>
  </si>
  <si>
    <t>New York Yankees</t>
  </si>
  <si>
    <t>Wrigley Field</t>
  </si>
  <si>
    <t>Cleveland Indians</t>
  </si>
  <si>
    <t>Fenway Park II</t>
  </si>
  <si>
    <t>KCA</t>
  </si>
  <si>
    <t>LAN</t>
  </si>
  <si>
    <t>Los Angeles Dodgers</t>
  </si>
  <si>
    <t>SFN</t>
  </si>
  <si>
    <t>San Francisco Giants</t>
  </si>
  <si>
    <t>LAA</t>
  </si>
  <si>
    <t>ANA</t>
  </si>
  <si>
    <t>Minnesota Twins</t>
  </si>
  <si>
    <t>TEX</t>
  </si>
  <si>
    <t>HOU</t>
  </si>
  <si>
    <t>Dodger Stadium</t>
  </si>
  <si>
    <t>NYN</t>
  </si>
  <si>
    <t>NYM</t>
  </si>
  <si>
    <t>New York Mets</t>
  </si>
  <si>
    <t>Houston Astros</t>
  </si>
  <si>
    <t>Atlanta Braves</t>
  </si>
  <si>
    <t>Oakland Athletics</t>
  </si>
  <si>
    <t>KCR</t>
  </si>
  <si>
    <t>Kansas City Royals</t>
  </si>
  <si>
    <t>MON</t>
  </si>
  <si>
    <t>SDN</t>
  </si>
  <si>
    <t>SDP</t>
  </si>
  <si>
    <t>San Diego Padres</t>
  </si>
  <si>
    <t>ML4</t>
  </si>
  <si>
    <t>Texas Rangers</t>
  </si>
  <si>
    <t>SEA</t>
  </si>
  <si>
    <t>Seattle Mariners</t>
  </si>
  <si>
    <t>TOR</t>
  </si>
  <si>
    <t>Toronto Blue Jays</t>
  </si>
  <si>
    <t>Oriole Park at Camden Yards</t>
  </si>
  <si>
    <t>Colorado Rockies</t>
  </si>
  <si>
    <t>FLO</t>
  </si>
  <si>
    <t>FLA</t>
  </si>
  <si>
    <t>Kauffman Stadium</t>
  </si>
  <si>
    <t>C</t>
  </si>
  <si>
    <t>Coors Field</t>
  </si>
  <si>
    <t>Turner Field</t>
  </si>
  <si>
    <t>ARI</t>
  </si>
  <si>
    <t>Arizona Diamondbacks</t>
  </si>
  <si>
    <t>TBA</t>
  </si>
  <si>
    <t>TBD</t>
  </si>
  <si>
    <t>Tropicana Field</t>
  </si>
  <si>
    <t>Comerica Park</t>
  </si>
  <si>
    <t>Safeco Field</t>
  </si>
  <si>
    <t>Miller Park</t>
  </si>
  <si>
    <t>PNC Park</t>
  </si>
  <si>
    <t>Minute Maid Park</t>
  </si>
  <si>
    <t>U.S. Cellular Field</t>
  </si>
  <si>
    <t>Great American Ball Park</t>
  </si>
  <si>
    <t>Citizens Bank Park</t>
  </si>
  <si>
    <t>Petco Park</t>
  </si>
  <si>
    <t>Los Angeles Angels of Anaheim</t>
  </si>
  <si>
    <t>Rogers Centre</t>
  </si>
  <si>
    <t>Chase Field</t>
  </si>
  <si>
    <t>AT&amp;T Park</t>
  </si>
  <si>
    <t>Busch Stadium III</t>
  </si>
  <si>
    <t>Rangers Ballpark in Arlington</t>
  </si>
  <si>
    <t>Tampa Bay Rays</t>
  </si>
  <si>
    <t>TBR</t>
  </si>
  <si>
    <t>Nationals Park</t>
  </si>
  <si>
    <t>Yankee Stadium III</t>
  </si>
  <si>
    <t>Citi Field</t>
  </si>
  <si>
    <t>Target Field</t>
  </si>
  <si>
    <t>Progressive Field</t>
  </si>
  <si>
    <t>Angel Stadium of Anaheim</t>
  </si>
  <si>
    <t>MIA</t>
  </si>
  <si>
    <t>Miami Marlins</t>
  </si>
  <si>
    <t>Marlins Park</t>
  </si>
  <si>
    <t>O.co Coliseum</t>
  </si>
  <si>
    <t>SunTrust Park</t>
  </si>
  <si>
    <t>Sum of Wpct</t>
  </si>
  <si>
    <t>Grand Total</t>
  </si>
  <si>
    <t>Row Labels</t>
  </si>
  <si>
    <t>Win %</t>
  </si>
  <si>
    <t>Loss %</t>
  </si>
  <si>
    <t>Chemistry</t>
  </si>
  <si>
    <t>Spanish</t>
  </si>
  <si>
    <t>Math</t>
  </si>
  <si>
    <t>History</t>
  </si>
  <si>
    <t>English</t>
  </si>
  <si>
    <t>Spacing</t>
  </si>
  <si>
    <t>After</t>
  </si>
  <si>
    <t>Before</t>
  </si>
  <si>
    <t>Label</t>
  </si>
  <si>
    <t>Subject</t>
  </si>
  <si>
    <t>PATRICIA HEIGHTS</t>
  </si>
  <si>
    <t>WARD 5</t>
  </si>
  <si>
    <t>WHITEMUD CREEK RAVINE TWIN BROOKS</t>
  </si>
  <si>
    <t>WARD 9</t>
  </si>
  <si>
    <t>BLUE QUILL ESTATES</t>
  </si>
  <si>
    <t>WARD 10</t>
  </si>
  <si>
    <t>YORK</t>
  </si>
  <si>
    <t>WARD 4</t>
  </si>
  <si>
    <t>DUNLUCE</t>
  </si>
  <si>
    <t>WARD 3</t>
  </si>
  <si>
    <t>NORTHMOUNT</t>
  </si>
  <si>
    <t>WARD 7</t>
  </si>
  <si>
    <t>BLACKMUD CREEK RAVINE</t>
  </si>
  <si>
    <t>MITCHELL INDUSTRIAL</t>
  </si>
  <si>
    <t>WARD 2</t>
  </si>
  <si>
    <t>LAMBTON INDUSTRIAL</t>
  </si>
  <si>
    <t>WARD 8</t>
  </si>
  <si>
    <t>RAMSAY HEIGHTS</t>
  </si>
  <si>
    <t>EBBERS</t>
  </si>
  <si>
    <t>MCINTYRE INDUSTRIAL</t>
  </si>
  <si>
    <t>WARD 11</t>
  </si>
  <si>
    <t>STRATHCONA JUNCTION</t>
  </si>
  <si>
    <t>SOUTH EDMONTON COMMON</t>
  </si>
  <si>
    <t>RURAL NORTH EAST SOUTH STURGEON</t>
  </si>
  <si>
    <t>RIVER VALLEY HERMITAGE</t>
  </si>
  <si>
    <t>PLEASANTVIEW</t>
  </si>
  <si>
    <t>SCHONSEE</t>
  </si>
  <si>
    <t>SPRUCE AVENUE</t>
  </si>
  <si>
    <t>ELMWOOD</t>
  </si>
  <si>
    <t>ROSSLYN</t>
  </si>
  <si>
    <t>THE HAMPTONS</t>
  </si>
  <si>
    <t>RIVER VALLEY CAMERON</t>
  </si>
  <si>
    <t>HUDSON</t>
  </si>
  <si>
    <t>ALLARD</t>
  </si>
  <si>
    <t>WEDGEWOOD HEIGHTS</t>
  </si>
  <si>
    <t>MISTATIM INDUSTRIAL</t>
  </si>
  <si>
    <t>CRAWFORD PLAINS</t>
  </si>
  <si>
    <t>WARD 12</t>
  </si>
  <si>
    <t>LORELEI</t>
  </si>
  <si>
    <t>CENTRAL MCDOUGALL</t>
  </si>
  <si>
    <t>WARD 6</t>
  </si>
  <si>
    <t>ANTHONY HENDAY SOUTH WEST</t>
  </si>
  <si>
    <t>WINDERMERE</t>
  </si>
  <si>
    <t>HOLYROOD</t>
  </si>
  <si>
    <t>TERRA LOSA</t>
  </si>
  <si>
    <t>WARD 1</t>
  </si>
  <si>
    <t>LAURIER HEIGHTS</t>
  </si>
  <si>
    <t>RHATIGAN RIDGE</t>
  </si>
  <si>
    <t>TERWILLEGAR TOWNE</t>
  </si>
  <si>
    <t>SOUTHEAST INDUSTRIAL</t>
  </si>
  <si>
    <t>MENISA</t>
  </si>
  <si>
    <t>SWEET GRASS</t>
  </si>
  <si>
    <t>BLACKMUD CREEK</t>
  </si>
  <si>
    <t>DELTON</t>
  </si>
  <si>
    <t>POUNDMAKER INDUSTRIAL</t>
  </si>
  <si>
    <t>BANNERMAN</t>
  </si>
  <si>
    <t>ANTHONY HENDAY</t>
  </si>
  <si>
    <t>CAPILANO</t>
  </si>
  <si>
    <t>YOUNGSTOWN INDUSTRIAL</t>
  </si>
  <si>
    <t>BONNIE DOON</t>
  </si>
  <si>
    <t>RURAL SOUTH EAST</t>
  </si>
  <si>
    <t>BRANDER GARDENS</t>
  </si>
  <si>
    <t>MAPLE RIDGE INDUSTRIAL</t>
  </si>
  <si>
    <t>MILL CREEK RAVINE SOUTH</t>
  </si>
  <si>
    <t>ANTHONY HENDAY BIG LAKE</t>
  </si>
  <si>
    <t>PRINCE CHARLES</t>
  </si>
  <si>
    <t>MCCAULEY</t>
  </si>
  <si>
    <t>MILL WOODS TOWN CENTRE</t>
  </si>
  <si>
    <t>LYNNWOOD</t>
  </si>
  <si>
    <t>MEADOWLARK PARK</t>
  </si>
  <si>
    <t>MORIN INDUSTRIAL</t>
  </si>
  <si>
    <t>MALMO PLAINS</t>
  </si>
  <si>
    <t>AVONMORE</t>
  </si>
  <si>
    <t>PARKDALE</t>
  </si>
  <si>
    <t>TERRACE HEIGHTS</t>
  </si>
  <si>
    <t>DAVIES INDUSTRIAL EAST</t>
  </si>
  <si>
    <t>SUMMERSIDE</t>
  </si>
  <si>
    <t>SUMMERLEA</t>
  </si>
  <si>
    <t>CRYSTALLINA NERA WEST</t>
  </si>
  <si>
    <t>PAPASCHASE INDUSTRIAL</t>
  </si>
  <si>
    <t>HUFF BREMNER ESTATE INDUSTRIAL</t>
  </si>
  <si>
    <t>HODGSON</t>
  </si>
  <si>
    <t>RIVER VALLEY WINDERMERE</t>
  </si>
  <si>
    <t>RAPPERSWILL</t>
  </si>
  <si>
    <t>MATT BERRY</t>
  </si>
  <si>
    <t>CY BECKER</t>
  </si>
  <si>
    <t>ARMSTRONG INDUSTRIAL</t>
  </si>
  <si>
    <t>DUGGAN</t>
  </si>
  <si>
    <t>MAYFIELD</t>
  </si>
  <si>
    <t>PARSONS INDUSTRIAL</t>
  </si>
  <si>
    <t>STRATHCONA INDUSTRIAL PARK</t>
  </si>
  <si>
    <t>SUDER GREENS</t>
  </si>
  <si>
    <t>CALGARY TRAIL SOUTH</t>
  </si>
  <si>
    <t>MCARTHUR INDUSTRIAL</t>
  </si>
  <si>
    <t>JACKSON HEIGHTS</t>
  </si>
  <si>
    <t>MEYOKUMIN</t>
  </si>
  <si>
    <t>WINTERBURN INDUSTRIAL AREA WEST</t>
  </si>
  <si>
    <t>RIVER VALLEY CAPITOL HILL</t>
  </si>
  <si>
    <t>ALBERTA PARK INDUSTRIAL</t>
  </si>
  <si>
    <t>HIGH PARK</t>
  </si>
  <si>
    <t>BERGMAN</t>
  </si>
  <si>
    <t>MCKERNAN</t>
  </si>
  <si>
    <t>LAGO LINDO</t>
  </si>
  <si>
    <t>WESTRIDGE</t>
  </si>
  <si>
    <t>KENSINGTON</t>
  </si>
  <si>
    <t>HADDOW</t>
  </si>
  <si>
    <t>EMPIRE PARK</t>
  </si>
  <si>
    <t>BROOKSIDE</t>
  </si>
  <si>
    <t>STEWART GREENS</t>
  </si>
  <si>
    <t>BEARSPAW</t>
  </si>
  <si>
    <t>RIVER VALLEY RUNDLE</t>
  </si>
  <si>
    <t>RIO TERRACE</t>
  </si>
  <si>
    <t>OTTEWELL</t>
  </si>
  <si>
    <t>ANTHONY HENDAY ENERGY PARK</t>
  </si>
  <si>
    <t>BELGRAVIA</t>
  </si>
  <si>
    <t>KIRKNESS</t>
  </si>
  <si>
    <t>ERMINESKIN</t>
  </si>
  <si>
    <t>OVERLANDERS</t>
  </si>
  <si>
    <t>TWEDDLE PLACE</t>
  </si>
  <si>
    <t>MCLEOD</t>
  </si>
  <si>
    <t>RAMPART INDUSTRIAL</t>
  </si>
  <si>
    <t>HERITAGE VALLEY TOWN CENTRE AREA</t>
  </si>
  <si>
    <t>BOYLE STREET</t>
  </si>
  <si>
    <t>GLENWOOD</t>
  </si>
  <si>
    <t>PLACE LARUE</t>
  </si>
  <si>
    <t>LANSDOWNE</t>
  </si>
  <si>
    <t>LENDRUM PLACE</t>
  </si>
  <si>
    <t>KINISKI GARDENS</t>
  </si>
  <si>
    <t>KEHEEWIN</t>
  </si>
  <si>
    <t>LEGER</t>
  </si>
  <si>
    <t>RIVER VALLEY FORT EDMONTON</t>
  </si>
  <si>
    <t>TRUMPETER AREA</t>
  </si>
  <si>
    <t>RIVER VALLEY MAYFAIR</t>
  </si>
  <si>
    <t>CALGARY TRAIL NORTH</t>
  </si>
  <si>
    <t>CASSELMAN</t>
  </si>
  <si>
    <t>MAYLIEWAN</t>
  </si>
  <si>
    <t>BLUE QUILL</t>
  </si>
  <si>
    <t>RIVER VALLEY OLESKIW</t>
  </si>
  <si>
    <t>WINDERMERE AREA</t>
  </si>
  <si>
    <t>NEWTON</t>
  </si>
  <si>
    <t>WINTERBURN INDUSTRIAL AREA EAST</t>
  </si>
  <si>
    <t>HAYS RIDGE AREA</t>
  </si>
  <si>
    <t>SATOO</t>
  </si>
  <si>
    <t>OZERNA</t>
  </si>
  <si>
    <t>WEST SHEFFIELD INDUSTRIAL</t>
  </si>
  <si>
    <t>RIDEAU PARK</t>
  </si>
  <si>
    <t>OLESKIW</t>
  </si>
  <si>
    <t>CARLTON</t>
  </si>
  <si>
    <t>GREENVIEW</t>
  </si>
  <si>
    <t>MACEWAN</t>
  </si>
  <si>
    <t>CHAMBERY</t>
  </si>
  <si>
    <t>RICHFIELD</t>
  </si>
  <si>
    <t>OXFORD</t>
  </si>
  <si>
    <t>HIGH PARK INDUSTRIAL</t>
  </si>
  <si>
    <t>WHITEMUD CREEK RAVINE NORTH</t>
  </si>
  <si>
    <t>NORWESTER INDUSTRIAL</t>
  </si>
  <si>
    <t>TWIN BROOKS</t>
  </si>
  <si>
    <t>DELWOOD</t>
  </si>
  <si>
    <t>KINOKAMAU PLAINS AREA</t>
  </si>
  <si>
    <t>ROSSDALE</t>
  </si>
  <si>
    <t>EDGEMONT</t>
  </si>
  <si>
    <t>TAMARACK</t>
  </si>
  <si>
    <t>SKYRATTLER</t>
  </si>
  <si>
    <t>CLOVERDALE</t>
  </si>
  <si>
    <t>RIVERVIEW AREA</t>
  </si>
  <si>
    <t>BEAUMARIS</t>
  </si>
  <si>
    <t>BELMONT</t>
  </si>
  <si>
    <t>ANTHONY HENDAY CLAREVIEW</t>
  </si>
  <si>
    <t>FALCONER HEIGHTS</t>
  </si>
  <si>
    <t>WEBBER GREENS</t>
  </si>
  <si>
    <t>GOODRIDGE CORNERS</t>
  </si>
  <si>
    <t>FULTON PLACE</t>
  </si>
  <si>
    <t>RURAL NORTH EAST HORSE HILL</t>
  </si>
  <si>
    <t>VIRGINIA PARK</t>
  </si>
  <si>
    <t>WHITEMUD CREEK RAVINE SOUTH</t>
  </si>
  <si>
    <t>FRASER</t>
  </si>
  <si>
    <t>DAVIES INDUSTRIAL WEST</t>
  </si>
  <si>
    <t>QUESNELL HEIGHTS</t>
  </si>
  <si>
    <t>STEINHAUER</t>
  </si>
  <si>
    <t>DALY GROVE</t>
  </si>
  <si>
    <t>CROMDALE</t>
  </si>
  <si>
    <t>KILKENNY</t>
  </si>
  <si>
    <t>BELMEAD</t>
  </si>
  <si>
    <t>FOREST HEIGHTS</t>
  </si>
  <si>
    <t>AMBLESIDE</t>
  </si>
  <si>
    <t>GIRARD INDUSTRIAL</t>
  </si>
  <si>
    <t>ROSENTHAL</t>
  </si>
  <si>
    <t>GLASTONBURY</t>
  </si>
  <si>
    <t>SILVER BERRY</t>
  </si>
  <si>
    <t>ELMWOOD PARK</t>
  </si>
  <si>
    <t>THE ORCHARDS AT ELLERSLIE</t>
  </si>
  <si>
    <t>LYMBURN</t>
  </si>
  <si>
    <t>EASTWOOD</t>
  </si>
  <si>
    <t>RIVER VALLEY RIVERSIDE</t>
  </si>
  <si>
    <t>CAERNARVON</t>
  </si>
  <si>
    <t>MACTAGGART</t>
  </si>
  <si>
    <t>ORMSBY PLACE</t>
  </si>
  <si>
    <t>ARGYLL</t>
  </si>
  <si>
    <t>STRATHCONA</t>
  </si>
  <si>
    <t>HAWKS RIDGE</t>
  </si>
  <si>
    <t>RIVER VALLEY VICTORIA</t>
  </si>
  <si>
    <t>GREENFIELD</t>
  </si>
  <si>
    <t>GARNEAU</t>
  </si>
  <si>
    <t>WEST MEADOWLARK PARK</t>
  </si>
  <si>
    <t>GLENGARRY</t>
  </si>
  <si>
    <t>EDMONTON ENERGY AND TECHNOLOGY PARK</t>
  </si>
  <si>
    <t>YELLOWHEAD CORRIDOR WEST</t>
  </si>
  <si>
    <t>MCCONACHIE AREA</t>
  </si>
  <si>
    <t>WEIR INDUSTRIAL</t>
  </si>
  <si>
    <t>RIVER VALLEY GLENORA</t>
  </si>
  <si>
    <t>ABBOTTSFIELD</t>
  </si>
  <si>
    <t>ELLERSLIE</t>
  </si>
  <si>
    <t>CANOSSA</t>
  </si>
  <si>
    <t>GARSIDE INDUSTRIAL</t>
  </si>
  <si>
    <t>BELLE RIVE</t>
  </si>
  <si>
    <t>ASPEN GARDENS</t>
  </si>
  <si>
    <t>ANTHONY HENDAY HORSE HILL</t>
  </si>
  <si>
    <t>JAMIESON PLACE</t>
  </si>
  <si>
    <t>INGLEWOOD</t>
  </si>
  <si>
    <t>CALLINGWOOD NORTH</t>
  </si>
  <si>
    <t>CALLINGWOOD SOUTH</t>
  </si>
  <si>
    <t>BROWN INDUSTRIAL</t>
  </si>
  <si>
    <t>PARKALLEN</t>
  </si>
  <si>
    <t>WESTVIEW VILLAGE</t>
  </si>
  <si>
    <t>RIVER VALLEY TERWILLEGAR</t>
  </si>
  <si>
    <t>RIVER VALLEY LESSARD NORTH</t>
  </si>
  <si>
    <t>ANTHONY HENDAY MISTATIM</t>
  </si>
  <si>
    <t>HAWIN PARK ESTATE INDUSTRIAL</t>
  </si>
  <si>
    <t>GRAYDON HILL</t>
  </si>
  <si>
    <t>GRIESBACH</t>
  </si>
  <si>
    <t>KENILWORTH</t>
  </si>
  <si>
    <t>HAGMANN ESTATE INDUSTRIAL</t>
  </si>
  <si>
    <t>MORRIS INDUSTRIAL</t>
  </si>
  <si>
    <t>MINCHAU</t>
  </si>
  <si>
    <t>DESROCHERS AREA</t>
  </si>
  <si>
    <t>RURAL WEST BIG LAKE</t>
  </si>
  <si>
    <t>LEWIS FARMS INDUSTRIAL</t>
  </si>
  <si>
    <t>NORTH GLENORA</t>
  </si>
  <si>
    <t>MILLER</t>
  </si>
  <si>
    <t>CARTER CREST</t>
  </si>
  <si>
    <t>RUNDLE HEIGHTS</t>
  </si>
  <si>
    <t>ELSINORE</t>
  </si>
  <si>
    <t>ANTHONY HENDAY TERWILLEGAR</t>
  </si>
  <si>
    <t>MAPLE</t>
  </si>
  <si>
    <t>EAUX CLAIRES</t>
  </si>
  <si>
    <t>ANTHONY HENDAY SOUTHEAST</t>
  </si>
  <si>
    <t>MILL WOODS PARK</t>
  </si>
  <si>
    <t>WINDSOR PARK</t>
  </si>
  <si>
    <t>HENDERSON ESTATES</t>
  </si>
  <si>
    <t>GRANDVIEW HEIGHTS</t>
  </si>
  <si>
    <t>WILSON INDUSTRIAL</t>
  </si>
  <si>
    <t>GROVENOR</t>
  </si>
  <si>
    <t>CORONET INDUSTRIAL</t>
  </si>
  <si>
    <t>HAIRSINE</t>
  </si>
  <si>
    <t>THORNCLIFF</t>
  </si>
  <si>
    <t>HERITAGE VALLEY AREA</t>
  </si>
  <si>
    <t>ALBANY</t>
  </si>
  <si>
    <t>GRANVILLE</t>
  </si>
  <si>
    <t>RICHFORD</t>
  </si>
  <si>
    <t>HIGHLANDS</t>
  </si>
  <si>
    <t>CAMERON HEIGHTS</t>
  </si>
  <si>
    <t>OLIVER</t>
  </si>
  <si>
    <t>SAKAW</t>
  </si>
  <si>
    <t>EVERGREEN</t>
  </si>
  <si>
    <t>WHITE INDUSTRIAL</t>
  </si>
  <si>
    <t>EDMONTON NORTHLANDS</t>
  </si>
  <si>
    <t>KAMEYOSEK</t>
  </si>
  <si>
    <t>ELLERSLIE INDUSTRIAL</t>
  </si>
  <si>
    <t>CLAREVIEW TOWN CENTRE</t>
  </si>
  <si>
    <t>HAZELDEAN</t>
  </si>
  <si>
    <t>SOUTH TERWILLEGAR</t>
  </si>
  <si>
    <t>ANTHONY HENDAY CASTLEDOWNS</t>
  </si>
  <si>
    <t>HILLVIEW</t>
  </si>
  <si>
    <t>BRITANNIA YOUNGSTOWN</t>
  </si>
  <si>
    <t>WESTMOUNT</t>
  </si>
  <si>
    <t>GLENORA</t>
  </si>
  <si>
    <t>GAGNON ESTATE INDUSTRIAL</t>
  </si>
  <si>
    <t>MICHAELS PARK</t>
  </si>
  <si>
    <t>BELLEVUE</t>
  </si>
  <si>
    <t>JASPER PARK</t>
  </si>
  <si>
    <t>WALKER</t>
  </si>
  <si>
    <t>QUEEN ALEXANDRA</t>
  </si>
  <si>
    <t>RUTHERFORD</t>
  </si>
  <si>
    <t>MONTROSE</t>
  </si>
  <si>
    <t>QUEEN MARY PARK</t>
  </si>
  <si>
    <t>RIVER VALLEY WHITEMUD</t>
  </si>
  <si>
    <t>WESTWOOD</t>
  </si>
  <si>
    <t>MEYONOHK</t>
  </si>
  <si>
    <t>GAINER INDUSTRIAL</t>
  </si>
  <si>
    <t>CARLISLE</t>
  </si>
  <si>
    <t>CRYSTALLINA NERA EAST</t>
  </si>
  <si>
    <t>BARANOW</t>
  </si>
  <si>
    <t>BRECKENRIDGE GREENS</t>
  </si>
  <si>
    <t>KESWICK AREA</t>
  </si>
  <si>
    <t>KENNEDALE INDUSTRIAL</t>
  </si>
  <si>
    <t>ANTHONY HENDAY SOUTH</t>
  </si>
  <si>
    <t>CUMBERLAND</t>
  </si>
  <si>
    <t>GLENRIDDING AREA</t>
  </si>
  <si>
    <t>KING EDWARD PARK</t>
  </si>
  <si>
    <t>YELLOWHEAD CORRIDOR EAST</t>
  </si>
  <si>
    <t>STARLING</t>
  </si>
  <si>
    <t>CAVANAGH</t>
  </si>
  <si>
    <t>RIVER VALLEY WALTERDALE</t>
  </si>
  <si>
    <t>EDMONTON RESEARCH AND DEVELOPMENT PARK</t>
  </si>
  <si>
    <t>CORONET ADDITION INDUSTRIAL</t>
  </si>
  <si>
    <t>OGILVIE RIDGE</t>
  </si>
  <si>
    <t>ROSEDALE INDUSTRIAL</t>
  </si>
  <si>
    <t>PAISLEY</t>
  </si>
  <si>
    <t>BEVERLY HEIGHTS</t>
  </si>
  <si>
    <t>RIVER VALLEY HIGHLANDS</t>
  </si>
  <si>
    <t>BELVEDERE</t>
  </si>
  <si>
    <t>DONSDALE</t>
  </si>
  <si>
    <t>GOLD BAR</t>
  </si>
  <si>
    <t>KILDARE</t>
  </si>
  <si>
    <t>ALLENDALE</t>
  </si>
  <si>
    <t>RIVER VALLEY GOLD BAR</t>
  </si>
  <si>
    <t>BONAVENTURE INDUSTRIAL</t>
  </si>
  <si>
    <t>GORMAN</t>
  </si>
  <si>
    <t>INDUSTRIAL HEIGHTS</t>
  </si>
  <si>
    <t>PEMBINA</t>
  </si>
  <si>
    <t>HOMESTEADER</t>
  </si>
  <si>
    <t>RIVER VALLEY LAURIER</t>
  </si>
  <si>
    <t>BRINTNELL</t>
  </si>
  <si>
    <t>IDYLWYLDE</t>
  </si>
  <si>
    <t>SHERBROOKE</t>
  </si>
  <si>
    <t>MILL CREEK RAVINE NORTH</t>
  </si>
  <si>
    <t>UNIVERSITY OF ALBERTA FARM</t>
  </si>
  <si>
    <t>ROYAL GARDENS</t>
  </si>
  <si>
    <t>MAGRATH HEIGHTS</t>
  </si>
  <si>
    <t>PRINCE RUPERT</t>
  </si>
  <si>
    <t>CASHMAN</t>
  </si>
  <si>
    <t>SIFTON PARK</t>
  </si>
  <si>
    <t>WEST JASPER PLACE</t>
  </si>
  <si>
    <t>GARIEPY</t>
  </si>
  <si>
    <t>RIVER VALLEY KINNAIRD</t>
  </si>
  <si>
    <t>ATHLONE</t>
  </si>
  <si>
    <t>POTTER GREENS</t>
  </si>
  <si>
    <t>SHERWOOD</t>
  </si>
  <si>
    <t>BATURYN</t>
  </si>
  <si>
    <t>RIVERDALE</t>
  </si>
  <si>
    <t>DOMINION INDUSTRIAL</t>
  </si>
  <si>
    <t>BALWIN</t>
  </si>
  <si>
    <t>EDMISTON INDUSTRIAL</t>
  </si>
  <si>
    <t>EVANSDALE</t>
  </si>
  <si>
    <t>CALLAGHAN</t>
  </si>
  <si>
    <t>SUNWAPTA INDUSTRIAL</t>
  </si>
  <si>
    <t>RITCHIE</t>
  </si>
  <si>
    <t>BISSET</t>
  </si>
  <si>
    <t>ALDERGROVE</t>
  </si>
  <si>
    <t>EDMONTON MUNICIPAL AIRPORT</t>
  </si>
  <si>
    <t>MCNAMARA INDUSTRIAL</t>
  </si>
  <si>
    <t>ANTHONY HENDAY RAMPART</t>
  </si>
  <si>
    <t>DOVERCOURT</t>
  </si>
  <si>
    <t>LAUREL</t>
  </si>
  <si>
    <t>ROPER INDUSTRIAL</t>
  </si>
  <si>
    <t>BEACON HEIGHTS</t>
  </si>
  <si>
    <t>EKOTA</t>
  </si>
  <si>
    <t>DECHENE</t>
  </si>
  <si>
    <t>HOLLICK-KENYON</t>
  </si>
  <si>
    <t>SHEFFIELD INDUSTRIAL</t>
  </si>
  <si>
    <t>WEINLOS</t>
  </si>
  <si>
    <t>LEE RIDGE</t>
  </si>
  <si>
    <t>MILL WOODS GOLF COURSE</t>
  </si>
  <si>
    <t>DOWNTOWN</t>
  </si>
  <si>
    <t>LA PERLE</t>
  </si>
  <si>
    <t>TIPASKAN</t>
  </si>
  <si>
    <t>STONE INDUSTRIAL</t>
  </si>
  <si>
    <t>UNIVERSITY OF ALBERTA</t>
  </si>
  <si>
    <t>ALBERTA AVENUE</t>
  </si>
  <si>
    <t>WELLINGTON</t>
  </si>
  <si>
    <t>SECORD</t>
  </si>
  <si>
    <t>MAPLE RIDGE</t>
  </si>
  <si>
    <t>KILLARNEY</t>
  </si>
  <si>
    <t>BULYEA HEIGHTS</t>
  </si>
  <si>
    <t>MEADOWS AREA</t>
  </si>
  <si>
    <t>CLOVER BAR AREA</t>
  </si>
  <si>
    <t>EASTGATE BUSINESS PARK</t>
  </si>
  <si>
    <t>LARKSPUR</t>
  </si>
  <si>
    <t>WESTBROOK ESTATES</t>
  </si>
  <si>
    <t>BLACKBURNE</t>
  </si>
  <si>
    <t>CARLETON SQUARE INDUSTRIAL</t>
  </si>
  <si>
    <t>ANTHONY HENDAY LAKE DISTRICT</t>
  </si>
  <si>
    <t>CANON RIDGE</t>
  </si>
  <si>
    <t>MCQUEEN</t>
  </si>
  <si>
    <t>CALDER</t>
  </si>
  <si>
    <t>LAUDERDALE</t>
  </si>
  <si>
    <t>KERNOHAN</t>
  </si>
  <si>
    <t>TAWA</t>
  </si>
  <si>
    <t>WILD ROSE</t>
  </si>
  <si>
    <t>KLARVATTEN</t>
  </si>
  <si>
    <t>STRATHEARN</t>
  </si>
  <si>
    <t>PYLYPOW INDUSTRIAL</t>
  </si>
  <si>
    <t>CHARLESWORTH</t>
  </si>
  <si>
    <t>CHAPPELLE AREA</t>
  </si>
  <si>
    <t>WOODCROFT</t>
  </si>
  <si>
    <t>CANORA</t>
  </si>
  <si>
    <t>CPR IRVINE</t>
  </si>
  <si>
    <t>POLLARD MEADOWS</t>
  </si>
  <si>
    <t>PARKVIEW</t>
  </si>
  <si>
    <t>CRESTWOOD</t>
  </si>
  <si>
    <t>No Response</t>
  </si>
  <si>
    <t>Other</t>
  </si>
  <si>
    <t>Bicycle</t>
  </si>
  <si>
    <t>Walk</t>
  </si>
  <si>
    <t>Public Transit</t>
  </si>
  <si>
    <t>Car/Truck/Van (as Passenger)</t>
  </si>
  <si>
    <t>Car/Truck/Van (as Driver)</t>
  </si>
  <si>
    <t>Neighbourhood Name</t>
  </si>
  <si>
    <t>Neighbourhood Number</t>
  </si>
  <si>
    <t>Ward</t>
  </si>
  <si>
    <t>Value</t>
  </si>
  <si>
    <t>Attribute</t>
  </si>
  <si>
    <t>Ward Number</t>
  </si>
  <si>
    <t>of citizens primarily use cars, trucks or vans for transportation.</t>
  </si>
  <si>
    <t>of citizens primarily use cars, trucks or vans as passengers.</t>
  </si>
  <si>
    <t>of citizens primarily use cars, trucks or vans as drivers.</t>
  </si>
  <si>
    <t>Choose ward (1-12):</t>
  </si>
  <si>
    <t>https://data.edmonton.ca/Census/2016-Census-Population-by-Mode-of-Transportation-N/h7iv-tgcw</t>
  </si>
  <si>
    <t>Data sources</t>
  </si>
  <si>
    <t>Edmonton transit</t>
  </si>
  <si>
    <t>Baseball teams</t>
  </si>
  <si>
    <t>http://www.seanlahman.com/baseball-archive/statistics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</si>
</sst>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;;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dashed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dashed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dashed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165" fontId="0" fillId="33" borderId="10" xfId="0" applyNumberFormat="1" applyFill="1" applyBorder="1"/>
    <xf numFmtId="165" fontId="0" fillId="33" borderId="11" xfId="0" applyNumberFormat="1" applyFill="1" applyBorder="1"/>
    <xf numFmtId="165" fontId="0" fillId="33" borderId="12" xfId="0" applyNumberFormat="1" applyFill="1" applyBorder="1"/>
    <xf numFmtId="165" fontId="0" fillId="33" borderId="13" xfId="0" applyNumberFormat="1" applyFill="1" applyBorder="1"/>
    <xf numFmtId="165" fontId="0" fillId="33" borderId="14" xfId="0" applyNumberFormat="1" applyFill="1" applyBorder="1"/>
    <xf numFmtId="165" fontId="0" fillId="33" borderId="15" xfId="0" applyNumberFormat="1" applyFill="1" applyBorder="1"/>
    <xf numFmtId="165" fontId="0" fillId="33" borderId="16" xfId="0" applyNumberFormat="1" applyFill="1" applyBorder="1"/>
    <xf numFmtId="165" fontId="0" fillId="33" borderId="17" xfId="0" applyNumberFormat="1" applyFill="1" applyBorder="1"/>
    <xf numFmtId="165" fontId="0" fillId="33" borderId="18" xfId="0" applyNumberFormat="1" applyFill="1" applyBorder="1"/>
    <xf numFmtId="165" fontId="0" fillId="33" borderId="19" xfId="0" applyNumberFormat="1" applyFill="1" applyBorder="1"/>
    <xf numFmtId="165" fontId="0" fillId="33" borderId="20" xfId="0" applyNumberFormat="1" applyFill="1" applyBorder="1"/>
    <xf numFmtId="165" fontId="0" fillId="33" borderId="21" xfId="0" applyNumberFormat="1" applyFill="1" applyBorder="1"/>
    <xf numFmtId="165" fontId="0" fillId="33" borderId="22" xfId="0" applyNumberFormat="1" applyFill="1" applyBorder="1"/>
    <xf numFmtId="165" fontId="0" fillId="33" borderId="23" xfId="0" applyNumberFormat="1" applyFill="1" applyBorder="1"/>
    <xf numFmtId="165" fontId="0" fillId="33" borderId="24" xfId="0" applyNumberFormat="1" applyFill="1" applyBorder="1"/>
    <xf numFmtId="9" fontId="0" fillId="0" borderId="0" xfId="0" applyNumberFormat="1" applyAlignment="1">
      <alignment horizontal="left"/>
    </xf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[8-2-b-excel-dashboard-solutions.xlsx]finsh!PivotTable1</c:name>
    <c:fmtId val="0"/>
  </c:pivotSource>
  <c:chart>
    <c:title>
      <c:tx>
        <c:strRef>
          <c:f>finsh!$F$3</c:f>
          <c:strCache>
            <c:ptCount val="1"/>
            <c:pt idx="0">
              <c:v>New York Mets Season Records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6E508F93-7E92-4283-9082-7964A0471988}" type="CELLRANGE">
                  <a:rPr lang="en-US"/>
                  <a:pPr>
                    <a:defRPr b="1">
                      <a:solidFill>
                        <a:schemeClr val="bg1"/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C2F6BE48-C686-4050-BF85-25DAAC408A19}" type="CELLRANGE">
                  <a:rPr lang="en-US"/>
                  <a:pPr>
                    <a:defRPr b="1">
                      <a:solidFill>
                        <a:schemeClr val="bg1"/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45FD7072-51AC-4441-AE63-A8C3597182A1}" type="CELLRANGE">
                  <a:rPr lang="en-US"/>
                  <a:pPr>
                    <a:defRPr b="1">
                      <a:solidFill>
                        <a:schemeClr val="bg1"/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9C4F984A-FB4A-4ABC-AE1A-BE9BC05E8A12}" type="CELLRANGE">
                  <a:rPr lang="en-US"/>
                  <a:pPr>
                    <a:defRPr b="1">
                      <a:solidFill>
                        <a:schemeClr val="bg1"/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643AD01E-AA2F-438E-A6E6-53F11B34F20C}" type="CELLRANGE">
                  <a:rPr lang="en-US"/>
                  <a:pPr>
                    <a:defRPr b="1">
                      <a:solidFill>
                        <a:schemeClr val="bg1"/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FD497E0D-1BDD-4676-B84E-CF786C15B932}" type="CELLRANGE">
                  <a:rPr lang="en-US"/>
                  <a:pPr>
                    <a:defRPr b="1">
                      <a:solidFill>
                        <a:schemeClr val="bg1"/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finsh!$D$4:$D$9</c:f>
              <c:strCache>
                <c:ptCount val="1"/>
                <c:pt idx="0">
                  <c:v>Win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E508F93-7E92-4283-9082-7964A04719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D74-4400-88EB-159B3418DCC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2F6BE48-C686-4050-BF85-25DAAC408A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D74-4400-88EB-159B3418DCC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5FD7072-51AC-4441-AE63-A8C3597182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D74-4400-88EB-159B3418DCC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C4F984A-FB4A-4ABC-AE1A-BE9BC05E8A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D74-4400-88EB-159B3418DCC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43AD01E-AA2F-438E-A6E6-53F11B34F2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D74-4400-88EB-159B3418DCC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D497E0D-1BDD-4676-B84E-CF786C15B9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D74-4400-88EB-159B3418DC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finsh!$D$4:$D$9</c:f>
              <c:strCache>
                <c:ptCount val="6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  <c:pt idx="4">
                  <c:v>2014</c:v>
                </c:pt>
                <c:pt idx="5">
                  <c:v>2013</c:v>
                </c:pt>
              </c:strCache>
            </c:strRef>
          </c:cat>
          <c:val>
            <c:numRef>
              <c:f>finsh!$D$4:$D$9</c:f>
              <c:numCache>
                <c:formatCode>General</c:formatCode>
                <c:ptCount val="6"/>
                <c:pt idx="0">
                  <c:v>77</c:v>
                </c:pt>
                <c:pt idx="1">
                  <c:v>70</c:v>
                </c:pt>
                <c:pt idx="2">
                  <c:v>87</c:v>
                </c:pt>
                <c:pt idx="3">
                  <c:v>90</c:v>
                </c:pt>
                <c:pt idx="4">
                  <c:v>79</c:v>
                </c:pt>
                <c:pt idx="5">
                  <c:v>74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finsh!$D$4:$D$9</c15:f>
                <c15:dlblRangeCache>
                  <c:ptCount val="6"/>
                  <c:pt idx="0">
                    <c:v>47.5%</c:v>
                  </c:pt>
                  <c:pt idx="1">
                    <c:v>43.2%</c:v>
                  </c:pt>
                  <c:pt idx="2">
                    <c:v>53.7%</c:v>
                  </c:pt>
                  <c:pt idx="3">
                    <c:v>55.6%</c:v>
                  </c:pt>
                  <c:pt idx="4">
                    <c:v>48.8%</c:v>
                  </c:pt>
                  <c:pt idx="5">
                    <c:v>45.7%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D74-4400-88EB-159B3418DCC5}"/>
            </c:ext>
          </c:extLst>
        </c:ser>
        <c:ser>
          <c:idx val="1"/>
          <c:order val="1"/>
          <c:tx>
            <c:strRef>
              <c:f>finsh!$D$4:$D$9</c:f>
              <c:strCache>
                <c:ptCount val="1"/>
                <c:pt idx="0">
                  <c:v>Loss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finsh!$D$4:$D$9</c:f>
              <c:strCache>
                <c:ptCount val="6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  <c:pt idx="4">
                  <c:v>2014</c:v>
                </c:pt>
                <c:pt idx="5">
                  <c:v>2013</c:v>
                </c:pt>
              </c:strCache>
            </c:strRef>
          </c:cat>
          <c:val>
            <c:numRef>
              <c:f>finsh!$D$4:$D$9</c:f>
              <c:numCache>
                <c:formatCode>General</c:formatCode>
                <c:ptCount val="6"/>
                <c:pt idx="0">
                  <c:v>85</c:v>
                </c:pt>
                <c:pt idx="1">
                  <c:v>92</c:v>
                </c:pt>
                <c:pt idx="2">
                  <c:v>75</c:v>
                </c:pt>
                <c:pt idx="3">
                  <c:v>72</c:v>
                </c:pt>
                <c:pt idx="4">
                  <c:v>83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74-4400-88EB-159B3418DCC5}"/>
            </c:ext>
          </c:extLst>
        </c:ser>
        <c:ser>
          <c:idx val="2"/>
          <c:order val="2"/>
          <c:tx>
            <c:strRef>
              <c:f>finsh!$D$4:$D$9</c:f>
              <c:strCache>
                <c:ptCount val="1"/>
                <c:pt idx="0">
                  <c:v>Sum of Wpct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finsh!$D$4:$D$9</c:f>
              <c:strCache>
                <c:ptCount val="6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  <c:pt idx="4">
                  <c:v>2014</c:v>
                </c:pt>
                <c:pt idx="5">
                  <c:v>2013</c:v>
                </c:pt>
              </c:strCache>
            </c:strRef>
          </c:cat>
          <c:val>
            <c:numRef>
              <c:f>finsh!$D$4:$D$9</c:f>
              <c:numCache>
                <c:formatCode>0.0%</c:formatCode>
                <c:ptCount val="6"/>
                <c:pt idx="0">
                  <c:v>0.47530864197530864</c:v>
                </c:pt>
                <c:pt idx="1">
                  <c:v>0.43209876543209874</c:v>
                </c:pt>
                <c:pt idx="2">
                  <c:v>0.53703703703703709</c:v>
                </c:pt>
                <c:pt idx="3">
                  <c:v>0.55555555555555558</c:v>
                </c:pt>
                <c:pt idx="4">
                  <c:v>0.48765432098765432</c:v>
                </c:pt>
                <c:pt idx="5">
                  <c:v>0.4567901234567901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74-4400-88EB-159B3418D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6588880"/>
        <c:axId val="666597736"/>
      </c:barChart>
      <c:catAx>
        <c:axId val="666588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597736"/>
        <c:crosses val="autoZero"/>
        <c:auto val="1"/>
        <c:lblAlgn val="ctr"/>
        <c:lblOffset val="100"/>
        <c:noMultiLvlLbl val="0"/>
      </c:catAx>
      <c:valAx>
        <c:axId val="666597736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58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'dot-chart'!$D$1</c:f>
              <c:strCache>
                <c:ptCount val="1"/>
                <c:pt idx="0">
                  <c:v>After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90500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'dot-chart'!$D$2:$D$6</c:f>
              <c:numCache>
                <c:formatCode>General</c:formatCode>
                <c:ptCount val="5"/>
                <c:pt idx="0">
                  <c:v>91</c:v>
                </c:pt>
                <c:pt idx="1">
                  <c:v>85</c:v>
                </c:pt>
                <c:pt idx="2">
                  <c:v>98</c:v>
                </c:pt>
                <c:pt idx="3">
                  <c:v>93</c:v>
                </c:pt>
                <c:pt idx="4">
                  <c:v>91</c:v>
                </c:pt>
              </c:numCache>
            </c:numRef>
          </c:xVal>
          <c:yVal>
            <c:numRef>
              <c:f>'dot-chart'!$E$2:$E$6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36-4D38-AA27-26C07A3A9794}"/>
            </c:ext>
          </c:extLst>
        </c:ser>
        <c:ser>
          <c:idx val="1"/>
          <c:order val="1"/>
          <c:tx>
            <c:strRef>
              <c:f>'dot-chart'!$C$1</c:f>
              <c:strCache>
                <c:ptCount val="1"/>
                <c:pt idx="0">
                  <c:v>Before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90500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'dot-chart'!$C$2:$C$6</c:f>
              <c:numCache>
                <c:formatCode>General</c:formatCode>
                <c:ptCount val="5"/>
                <c:pt idx="0">
                  <c:v>86</c:v>
                </c:pt>
                <c:pt idx="1">
                  <c:v>80</c:v>
                </c:pt>
                <c:pt idx="2">
                  <c:v>94</c:v>
                </c:pt>
                <c:pt idx="3">
                  <c:v>95</c:v>
                </c:pt>
                <c:pt idx="4">
                  <c:v>88</c:v>
                </c:pt>
              </c:numCache>
            </c:numRef>
          </c:xVal>
          <c:yVal>
            <c:numRef>
              <c:f>'dot-chart'!$E$2:$E$6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36-4D38-AA27-26C07A3A9794}"/>
            </c:ext>
          </c:extLst>
        </c:ser>
        <c:ser>
          <c:idx val="2"/>
          <c:order val="2"/>
          <c:tx>
            <c:v>Label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BC710E5C-8279-44A8-ACBF-EF91D4F290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E36-4D38-AA27-26C07A3A979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58DAB82-AD01-4142-989B-EAA24C0C5B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E36-4D38-AA27-26C07A3A979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962A937-E4A4-46A4-825B-FF71D17CFF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E36-4D38-AA27-26C07A3A979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F7C2426-3774-414C-9CF1-58DB5C1E30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E36-4D38-AA27-26C07A3A979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935E678-F463-47C4-8CA0-6CD402D5E0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E36-4D38-AA27-26C07A3A97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'dot-chart'!$B$2:$B$6</c:f>
              <c:numCache>
                <c:formatCode>General</c:formatCode>
                <c:ptCount val="5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</c:numCache>
            </c:numRef>
          </c:xVal>
          <c:yVal>
            <c:numRef>
              <c:f>'dot-chart'!$E$2:$E$6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'dot-chart'!$A$2:$A$6</c15:f>
                <c15:dlblRangeCache>
                  <c:ptCount val="5"/>
                  <c:pt idx="0">
                    <c:v>English</c:v>
                  </c:pt>
                  <c:pt idx="1">
                    <c:v>History</c:v>
                  </c:pt>
                  <c:pt idx="2">
                    <c:v>Math</c:v>
                  </c:pt>
                  <c:pt idx="3">
                    <c:v>Spanish</c:v>
                  </c:pt>
                  <c:pt idx="4">
                    <c:v>Chemistry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3E36-4D38-AA27-26C07A3A9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849008"/>
        <c:axId val="689848680"/>
      </c:scatterChart>
      <c:valAx>
        <c:axId val="689849008"/>
        <c:scaling>
          <c:orientation val="minMax"/>
          <c:max val="100"/>
          <c:min val="6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848680"/>
        <c:crosses val="autoZero"/>
        <c:crossBetween val="midCat"/>
      </c:valAx>
      <c:valAx>
        <c:axId val="6898486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8984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1038224</xdr:colOff>
      <xdr:row>1</xdr:row>
      <xdr:rowOff>142875</xdr:rowOff>
    </xdr:from>
    <xdr:to>
      <xdr:col>9</xdr:col>
      <xdr:colOff>685799</xdr:colOff>
      <xdr:row>17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0</xdr:row>
      <xdr:rowOff>161925</xdr:rowOff>
    </xdr:from>
    <xdr:to>
      <xdr:col>14</xdr:col>
      <xdr:colOff>200025</xdr:colOff>
      <xdr:row>15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EC056D-14B2-4412-B9AB-55DEEAEDC9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788.838398495369" createdVersion="6" refreshedVersion="6" minRefreshableVersion="3" recordCount="180" xr:uid="{00000000-000A-0000-FFFF-FFFF00000000}">
  <cacheSource type="worksheet">
    <worksheetSource name="Table1"/>
  </cacheSource>
  <cacheFields count="49">
    <cacheField name="yearID" numFmtId="0">
      <sharedItems containsSemiMixedTypes="0" containsString="0" containsNumber="1" containsInteger="1" minValue="2013" maxValue="2018" count="6">
        <n v="2013"/>
        <n v="2014"/>
        <n v="2015"/>
        <n v="2016"/>
        <n v="2017"/>
        <n v="2018"/>
      </sharedItems>
    </cacheField>
    <cacheField name="lgID" numFmtId="0">
      <sharedItems/>
    </cacheField>
    <cacheField name="teamID" numFmtId="0">
      <sharedItems/>
    </cacheField>
    <cacheField name="franchID" numFmtId="0">
      <sharedItems/>
    </cacheField>
    <cacheField name="divID" numFmtId="0">
      <sharedItems/>
    </cacheField>
    <cacheField name="Rank" numFmtId="0">
      <sharedItems containsSemiMixedTypes="0" containsString="0" containsNumber="1" containsInteger="1" minValue="1" maxValue="5"/>
    </cacheField>
    <cacheField name="G" numFmtId="0">
      <sharedItems containsSemiMixedTypes="0" containsString="0" containsNumber="1" containsInteger="1" minValue="161" maxValue="163"/>
    </cacheField>
    <cacheField name="Ghome" numFmtId="0">
      <sharedItems containsSemiMixedTypes="0" containsString="0" containsNumber="1" containsInteger="1" minValue="78" maxValue="84"/>
    </cacheField>
    <cacheField name="W" numFmtId="0">
      <sharedItems containsSemiMixedTypes="0" containsString="0" containsNumber="1" containsInteger="1" minValue="47" maxValue="108"/>
    </cacheField>
    <cacheField name="L" numFmtId="0">
      <sharedItems containsSemiMixedTypes="0" containsString="0" containsNumber="1" containsInteger="1" minValue="54" maxValue="115"/>
    </cacheField>
    <cacheField name="DivWin" numFmtId="0">
      <sharedItems/>
    </cacheField>
    <cacheField name="WCWin" numFmtId="0">
      <sharedItems/>
    </cacheField>
    <cacheField name="LgWin" numFmtId="0">
      <sharedItems/>
    </cacheField>
    <cacheField name="WSWin" numFmtId="0">
      <sharedItems/>
    </cacheField>
    <cacheField name="R" numFmtId="0">
      <sharedItems containsSemiMixedTypes="0" containsString="0" containsNumber="1" containsInteger="1" minValue="513" maxValue="896"/>
    </cacheField>
    <cacheField name="AB" numFmtId="0">
      <sharedItems containsSemiMixedTypes="0" containsString="0" containsNumber="1" containsInteger="1" minValue="5294" maxValue="5735"/>
    </cacheField>
    <cacheField name="H" numFmtId="0">
      <sharedItems containsSemiMixedTypes="0" containsString="0" containsNumber="1" containsInteger="1" minValue="1199" maxValue="1625"/>
    </cacheField>
    <cacheField name="X2B" numFmtId="0">
      <sharedItems containsSemiMixedTypes="0" containsString="0" containsNumber="1" containsInteger="1" minValue="219" maxValue="363"/>
    </cacheField>
    <cacheField name="X3B" numFmtId="0">
      <sharedItems containsSemiMixedTypes="0" containsString="0" containsNumber="1" containsInteger="1" minValue="5" maxValue="56"/>
    </cacheField>
    <cacheField name="HR" numFmtId="0">
      <sharedItems containsSemiMixedTypes="0" containsString="0" containsNumber="1" containsInteger="1" minValue="95" maxValue="267"/>
    </cacheField>
    <cacheField name="BB" numFmtId="0">
      <sharedItems containsSemiMixedTypes="0" containsString="0" containsNumber="1" containsInteger="1" minValue="375" maxValue="656"/>
    </cacheField>
    <cacheField name="SO" numFmtId="0">
      <sharedItems containsSemiMixedTypes="0" containsString="0" containsNumber="1" containsInteger="1" minValue="973" maxValue="1594"/>
    </cacheField>
    <cacheField name="SB" numFmtId="0">
      <sharedItems containsSemiMixedTypes="0" containsString="0" containsNumber="1" containsInteger="1" minValue="19" maxValue="181"/>
    </cacheField>
    <cacheField name="CS" numFmtId="0">
      <sharedItems containsSemiMixedTypes="0" containsString="0" containsNumber="1" containsInteger="1" minValue="13" maxValue="61"/>
    </cacheField>
    <cacheField name="HBP" numFmtId="0">
      <sharedItems containsSemiMixedTypes="0" containsString="0" containsNumber="1" containsInteger="1" minValue="26" maxValue="101"/>
    </cacheField>
    <cacheField name="SF" numFmtId="0">
      <sharedItems containsSemiMixedTypes="0" containsString="0" containsNumber="1" containsInteger="1" minValue="26" maxValue="64"/>
    </cacheField>
    <cacheField name="RA" numFmtId="0">
      <sharedItems containsSemiMixedTypes="0" containsString="0" containsNumber="1" containsInteger="1" minValue="525" maxValue="894"/>
    </cacheField>
    <cacheField name="ER" numFmtId="0">
      <sharedItems containsSemiMixedTypes="0" containsString="0" containsNumber="1" containsInteger="1" minValue="478" maxValue="846"/>
    </cacheField>
    <cacheField name="ERA" numFmtId="0">
      <sharedItems containsSemiMixedTypes="0" containsString="0" containsNumber="1" minValue="2.94" maxValue="5.36"/>
    </cacheField>
    <cacheField name="CG" numFmtId="0">
      <sharedItems containsSemiMixedTypes="0" containsString="0" containsNumber="1" containsInteger="1" minValue="0" maxValue="11"/>
    </cacheField>
    <cacheField name="SHO" numFmtId="0">
      <sharedItems containsSemiMixedTypes="0" containsString="0" containsNumber="1" containsInteger="1" minValue="2" maxValue="23"/>
    </cacheField>
    <cacheField name="SV" numFmtId="0">
      <sharedItems containsSemiMixedTypes="0" containsString="0" containsNumber="1" containsInteger="1" minValue="24" maxValue="62"/>
    </cacheField>
    <cacheField name="IPouts" numFmtId="0">
      <sharedItems containsSemiMixedTypes="0" containsString="0" containsNumber="1" containsInteger="1" minValue="4261" maxValue="4485"/>
    </cacheField>
    <cacheField name="HA" numFmtId="0">
      <sharedItems containsSemiMixedTypes="0" containsString="0" containsNumber="1" containsInteger="1" minValue="1125" maxValue="1617"/>
    </cacheField>
    <cacheField name="HRA" numFmtId="0">
      <sharedItems containsSemiMixedTypes="0" containsString="0" containsNumber="1" containsInteger="1" minValue="101" maxValue="258"/>
    </cacheField>
    <cacheField name="BBA" numFmtId="0">
      <sharedItems containsSemiMixedTypes="0" containsString="0" containsNumber="1" containsInteger="1" minValue="352" maxValue="653"/>
    </cacheField>
    <cacheField name="SOA" numFmtId="0">
      <sharedItems containsSemiMixedTypes="0" containsString="0" containsNumber="1" containsInteger="1" minValue="985" maxValue="1687"/>
    </cacheField>
    <cacheField name="E" numFmtId="0">
      <sharedItems containsSemiMixedTypes="0" containsString="0" containsNumber="1" containsInteger="1" minValue="54" maxValue="136"/>
    </cacheField>
    <cacheField name="DP" numFmtId="0">
      <sharedItems containsSemiMixedTypes="0" containsString="0" containsNumber="1" containsInteger="1" minValue="95" maxValue="190"/>
    </cacheField>
    <cacheField name="FP" numFmtId="0">
      <sharedItems containsSemiMixedTypes="0" containsString="0" containsNumber="1" minValue="0.97799999999999998" maxValue="0.99099999999999999"/>
    </cacheField>
    <cacheField name="name" numFmtId="0">
      <sharedItems count="30">
        <s v="Arizona Diamondbacks"/>
        <s v="Atlanta Braves"/>
        <s v="Baltimore Orioles"/>
        <s v="Boston Red Sox"/>
        <s v="Chicago White Sox"/>
        <s v="Chicago Cubs"/>
        <s v="Cincinnati Reds"/>
        <s v="Cleveland Indians"/>
        <s v="Colorado Rockies"/>
        <s v="Detroit Tigers"/>
        <s v="Houston Astros"/>
        <s v="Kansas City Royals"/>
        <s v="Los Angeles Angels of Anaheim"/>
        <s v="Los Angeles Dodgers"/>
        <s v="Miami Marlins"/>
        <s v="Milwaukee Brewers"/>
        <s v="Minnesota Twins"/>
        <s v="New York Yankees"/>
        <s v="New York Mets"/>
        <s v="Oakland Athletics"/>
        <s v="Philadelphia Phillies"/>
        <s v="Pittsburgh Pirates"/>
        <s v="San Diego Padres"/>
        <s v="Seattle Mariners"/>
        <s v="San Francisco Giants"/>
        <s v="St. Louis Cardinals"/>
        <s v="Tampa Bay Rays"/>
        <s v="Texas Rangers"/>
        <s v="Toronto Blue Jays"/>
        <s v="Washington Nationals"/>
      </sharedItems>
    </cacheField>
    <cacheField name="park" numFmtId="0">
      <sharedItems/>
    </cacheField>
    <cacheField name="attendance" numFmtId="0">
      <sharedItems containsSemiMixedTypes="0" containsString="0" containsNumber="1" containsInteger="1" minValue="811104" maxValue="3857500"/>
    </cacheField>
    <cacheField name="BPF" numFmtId="0">
      <sharedItems containsSemiMixedTypes="0" containsString="0" containsNumber="1" containsInteger="1" minValue="89" maxValue="119"/>
    </cacheField>
    <cacheField name="PPF" numFmtId="0">
      <sharedItems containsSemiMixedTypes="0" containsString="0" containsNumber="1" containsInteger="1" minValue="89" maxValue="118"/>
    </cacheField>
    <cacheField name="teamIDBR" numFmtId="0">
      <sharedItems/>
    </cacheField>
    <cacheField name="teamIDlahman45" numFmtId="0">
      <sharedItems/>
    </cacheField>
    <cacheField name="teamIDretro" numFmtId="0">
      <sharedItems/>
    </cacheField>
    <cacheField name="Wpct" numFmtId="0" formula="W/G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0">
  <r>
    <x v="0"/>
    <s v="NL"/>
    <s v="ARI"/>
    <s v="ARI"/>
    <s v="W"/>
    <n v="2"/>
    <n v="162"/>
    <n v="81"/>
    <n v="81"/>
    <n v="81"/>
    <s v="N"/>
    <s v="N"/>
    <s v="N"/>
    <s v="N"/>
    <n v="685"/>
    <n v="5676"/>
    <n v="1468"/>
    <n v="302"/>
    <n v="31"/>
    <n v="130"/>
    <n v="519"/>
    <n v="1142"/>
    <n v="62"/>
    <n v="41"/>
    <n v="43"/>
    <n v="43"/>
    <n v="695"/>
    <n v="651"/>
    <n v="3.92"/>
    <n v="6"/>
    <n v="7"/>
    <n v="38"/>
    <n v="4485"/>
    <n v="1460"/>
    <n v="176"/>
    <n v="485"/>
    <n v="1218"/>
    <n v="75"/>
    <n v="135"/>
    <n v="0.98799999999999999"/>
    <x v="0"/>
    <s v="Chase Field"/>
    <n v="2134795"/>
    <n v="102"/>
    <n v="102"/>
    <s v="ARI"/>
    <s v="ARI"/>
    <s v="ARI"/>
  </r>
  <r>
    <x v="0"/>
    <s v="NL"/>
    <s v="ATL"/>
    <s v="ATL"/>
    <s v="E"/>
    <n v="1"/>
    <n v="162"/>
    <n v="81"/>
    <n v="96"/>
    <n v="66"/>
    <s v="Y"/>
    <s v="N"/>
    <s v="N"/>
    <s v="N"/>
    <n v="688"/>
    <n v="5441"/>
    <n v="1354"/>
    <n v="247"/>
    <n v="21"/>
    <n v="181"/>
    <n v="542"/>
    <n v="1384"/>
    <n v="64"/>
    <n v="31"/>
    <n v="55"/>
    <n v="35"/>
    <n v="548"/>
    <n v="512"/>
    <n v="3.18"/>
    <n v="1"/>
    <n v="12"/>
    <n v="53"/>
    <n v="4351"/>
    <n v="1326"/>
    <n v="127"/>
    <n v="409"/>
    <n v="1232"/>
    <n v="85"/>
    <n v="141"/>
    <n v="0.98599999999999999"/>
    <x v="1"/>
    <s v="Turner Field"/>
    <n v="2548679"/>
    <n v="104"/>
    <n v="103"/>
    <s v="ATL"/>
    <s v="ATL"/>
    <s v="ATL"/>
  </r>
  <r>
    <x v="0"/>
    <s v="AL"/>
    <s v="BAL"/>
    <s v="BAL"/>
    <s v="E"/>
    <n v="3"/>
    <n v="162"/>
    <n v="81"/>
    <n v="85"/>
    <n v="77"/>
    <s v="N"/>
    <s v="N"/>
    <s v="N"/>
    <s v="N"/>
    <n v="745"/>
    <n v="5620"/>
    <n v="1460"/>
    <n v="298"/>
    <n v="14"/>
    <n v="212"/>
    <n v="416"/>
    <n v="1125"/>
    <n v="79"/>
    <n v="29"/>
    <n v="36"/>
    <n v="45"/>
    <n v="709"/>
    <n v="678"/>
    <n v="4.2"/>
    <n v="2"/>
    <n v="6"/>
    <n v="57"/>
    <n v="4359"/>
    <n v="1438"/>
    <n v="202"/>
    <n v="473"/>
    <n v="1169"/>
    <n v="54"/>
    <n v="165"/>
    <n v="0.99099999999999999"/>
    <x v="2"/>
    <s v="Oriole Park at Camden Yards"/>
    <n v="2357561"/>
    <n v="106"/>
    <n v="105"/>
    <s v="BAL"/>
    <s v="BAL"/>
    <s v="BAL"/>
  </r>
  <r>
    <x v="0"/>
    <s v="AL"/>
    <s v="BOS"/>
    <s v="BOS"/>
    <s v="E"/>
    <n v="1"/>
    <n v="162"/>
    <n v="81"/>
    <n v="97"/>
    <n v="65"/>
    <s v="Y"/>
    <s v="N"/>
    <s v="Y"/>
    <s v="Y"/>
    <n v="853"/>
    <n v="5651"/>
    <n v="1566"/>
    <n v="363"/>
    <n v="29"/>
    <n v="178"/>
    <n v="581"/>
    <n v="1308"/>
    <n v="123"/>
    <n v="19"/>
    <n v="72"/>
    <n v="50"/>
    <n v="656"/>
    <n v="613"/>
    <n v="3.79"/>
    <n v="5"/>
    <n v="8"/>
    <n v="33"/>
    <n v="4362"/>
    <n v="1366"/>
    <n v="156"/>
    <n v="524"/>
    <n v="1294"/>
    <n v="80"/>
    <n v="142"/>
    <n v="0.98699999999999999"/>
    <x v="3"/>
    <s v="Fenway Park II"/>
    <n v="2833333"/>
    <n v="102"/>
    <n v="102"/>
    <s v="BOS"/>
    <s v="BOS"/>
    <s v="BOS"/>
  </r>
  <r>
    <x v="0"/>
    <s v="AL"/>
    <s v="CHA"/>
    <s v="CHW"/>
    <s v="C"/>
    <n v="5"/>
    <n v="162"/>
    <n v="81"/>
    <n v="63"/>
    <n v="99"/>
    <s v="N"/>
    <s v="N"/>
    <s v="N"/>
    <s v="N"/>
    <n v="598"/>
    <n v="5563"/>
    <n v="1385"/>
    <n v="237"/>
    <n v="19"/>
    <n v="148"/>
    <n v="411"/>
    <n v="1207"/>
    <n v="105"/>
    <n v="42"/>
    <n v="34"/>
    <n v="48"/>
    <n v="723"/>
    <n v="643"/>
    <n v="3.98"/>
    <n v="5"/>
    <n v="5"/>
    <n v="40"/>
    <n v="4365"/>
    <n v="1424"/>
    <n v="182"/>
    <n v="509"/>
    <n v="1249"/>
    <n v="121"/>
    <n v="155"/>
    <n v="0.98"/>
    <x v="4"/>
    <s v="U.S. Cellular Field"/>
    <n v="1768413"/>
    <n v="107"/>
    <n v="107"/>
    <s v="CHW"/>
    <s v="CHA"/>
    <s v="CHA"/>
  </r>
  <r>
    <x v="0"/>
    <s v="NL"/>
    <s v="CHN"/>
    <s v="CHC"/>
    <s v="C"/>
    <n v="5"/>
    <n v="162"/>
    <n v="81"/>
    <n v="66"/>
    <n v="96"/>
    <s v="N"/>
    <s v="N"/>
    <s v="N"/>
    <s v="N"/>
    <n v="602"/>
    <n v="5498"/>
    <n v="1307"/>
    <n v="297"/>
    <n v="18"/>
    <n v="172"/>
    <n v="439"/>
    <n v="1230"/>
    <n v="63"/>
    <n v="32"/>
    <n v="67"/>
    <n v="30"/>
    <n v="689"/>
    <n v="643"/>
    <n v="4"/>
    <n v="3"/>
    <n v="6"/>
    <n v="39"/>
    <n v="4344"/>
    <n v="1332"/>
    <n v="160"/>
    <n v="540"/>
    <n v="1184"/>
    <n v="100"/>
    <n v="129"/>
    <n v="0.98299999999999998"/>
    <x v="5"/>
    <s v="Wrigley Field"/>
    <n v="2642682"/>
    <n v="104"/>
    <n v="105"/>
    <s v="CHC"/>
    <s v="CHN"/>
    <s v="CHN"/>
  </r>
  <r>
    <x v="0"/>
    <s v="NL"/>
    <s v="CIN"/>
    <s v="CIN"/>
    <s v="C"/>
    <n v="3"/>
    <n v="162"/>
    <n v="80"/>
    <n v="90"/>
    <n v="72"/>
    <s v="N"/>
    <s v="Y"/>
    <s v="N"/>
    <s v="N"/>
    <n v="698"/>
    <n v="5499"/>
    <n v="1370"/>
    <n v="274"/>
    <n v="20"/>
    <n v="155"/>
    <n v="585"/>
    <n v="1245"/>
    <n v="67"/>
    <n v="35"/>
    <n v="76"/>
    <n v="46"/>
    <n v="589"/>
    <n v="554"/>
    <n v="3.38"/>
    <n v="5"/>
    <n v="17"/>
    <n v="43"/>
    <n v="4421"/>
    <n v="1294"/>
    <n v="170"/>
    <n v="435"/>
    <n v="1296"/>
    <n v="76"/>
    <n v="131"/>
    <n v="0.98799999999999999"/>
    <x v="6"/>
    <s v="Great American Ball Park"/>
    <n v="2534369"/>
    <n v="103"/>
    <n v="102"/>
    <s v="CIN"/>
    <s v="CIN"/>
    <s v="CIN"/>
  </r>
  <r>
    <x v="0"/>
    <s v="AL"/>
    <s v="CLE"/>
    <s v="CLE"/>
    <s v="C"/>
    <n v="2"/>
    <n v="162"/>
    <n v="81"/>
    <n v="92"/>
    <n v="70"/>
    <s v="N"/>
    <s v="Y"/>
    <s v="N"/>
    <s v="N"/>
    <n v="745"/>
    <n v="5465"/>
    <n v="1391"/>
    <n v="290"/>
    <n v="23"/>
    <n v="171"/>
    <n v="562"/>
    <n v="1283"/>
    <n v="117"/>
    <n v="36"/>
    <n v="51"/>
    <n v="56"/>
    <n v="662"/>
    <n v="611"/>
    <n v="3.82"/>
    <n v="3"/>
    <n v="16"/>
    <n v="38"/>
    <n v="4324"/>
    <n v="1359"/>
    <n v="147"/>
    <n v="554"/>
    <n v="1379"/>
    <n v="98"/>
    <n v="135"/>
    <n v="0.98299999999999998"/>
    <x v="7"/>
    <s v="Progressive Field"/>
    <n v="1572926"/>
    <n v="93"/>
    <n v="94"/>
    <s v="CLE"/>
    <s v="CLE"/>
    <s v="CLE"/>
  </r>
  <r>
    <x v="0"/>
    <s v="NL"/>
    <s v="COL"/>
    <s v="COL"/>
    <s v="W"/>
    <n v="5"/>
    <n v="162"/>
    <n v="81"/>
    <n v="74"/>
    <n v="88"/>
    <s v="N"/>
    <s v="N"/>
    <s v="N"/>
    <s v="N"/>
    <n v="706"/>
    <n v="5599"/>
    <n v="1511"/>
    <n v="283"/>
    <n v="36"/>
    <n v="159"/>
    <n v="427"/>
    <n v="1204"/>
    <n v="112"/>
    <n v="32"/>
    <n v="26"/>
    <n v="35"/>
    <n v="760"/>
    <n v="708"/>
    <n v="4.4400000000000004"/>
    <n v="1"/>
    <n v="5"/>
    <n v="35"/>
    <n v="4308"/>
    <n v="1545"/>
    <n v="136"/>
    <n v="517"/>
    <n v="1064"/>
    <n v="90"/>
    <n v="162"/>
    <n v="0.98599999999999999"/>
    <x v="8"/>
    <s v="Coors Field"/>
    <n v="2793828"/>
    <n v="117"/>
    <n v="118"/>
    <s v="COL"/>
    <s v="COL"/>
    <s v="COL"/>
  </r>
  <r>
    <x v="0"/>
    <s v="AL"/>
    <s v="DET"/>
    <s v="DET"/>
    <s v="C"/>
    <n v="1"/>
    <n v="162"/>
    <n v="81"/>
    <n v="93"/>
    <n v="69"/>
    <s v="Y"/>
    <s v="N"/>
    <s v="N"/>
    <s v="N"/>
    <n v="796"/>
    <n v="5735"/>
    <n v="1625"/>
    <n v="292"/>
    <n v="23"/>
    <n v="176"/>
    <n v="531"/>
    <n v="1073"/>
    <n v="35"/>
    <n v="20"/>
    <n v="43"/>
    <n v="47"/>
    <n v="624"/>
    <n v="587"/>
    <n v="3.61"/>
    <n v="3"/>
    <n v="12"/>
    <n v="39"/>
    <n v="4388"/>
    <n v="1369"/>
    <n v="128"/>
    <n v="462"/>
    <n v="1428"/>
    <n v="76"/>
    <n v="136"/>
    <n v="0.98699999999999999"/>
    <x v="9"/>
    <s v="Comerica Park"/>
    <n v="3083397"/>
    <n v="106"/>
    <n v="105"/>
    <s v="DET"/>
    <s v="DET"/>
    <s v="DET"/>
  </r>
  <r>
    <x v="0"/>
    <s v="AL"/>
    <s v="HOU"/>
    <s v="HOU"/>
    <s v="W"/>
    <n v="5"/>
    <n v="162"/>
    <n v="81"/>
    <n v="51"/>
    <n v="111"/>
    <s v="N"/>
    <s v="N"/>
    <s v="N"/>
    <s v="N"/>
    <n v="610"/>
    <n v="5457"/>
    <n v="1307"/>
    <n v="266"/>
    <n v="16"/>
    <n v="148"/>
    <n v="426"/>
    <n v="1535"/>
    <n v="110"/>
    <n v="61"/>
    <n v="52"/>
    <n v="38"/>
    <n v="848"/>
    <n v="766"/>
    <n v="4.79"/>
    <n v="2"/>
    <n v="5"/>
    <n v="32"/>
    <n v="4320"/>
    <n v="1530"/>
    <n v="191"/>
    <n v="616"/>
    <n v="1084"/>
    <n v="125"/>
    <n v="168"/>
    <n v="0.97899999999999998"/>
    <x v="10"/>
    <s v="Minute Maid Park"/>
    <n v="1651883"/>
    <n v="99"/>
    <n v="101"/>
    <s v="HOU"/>
    <s v="HOU"/>
    <s v="HOU"/>
  </r>
  <r>
    <x v="0"/>
    <s v="AL"/>
    <s v="KCA"/>
    <s v="KCR"/>
    <s v="C"/>
    <n v="3"/>
    <n v="162"/>
    <n v="81"/>
    <n v="86"/>
    <n v="76"/>
    <s v="N"/>
    <s v="N"/>
    <s v="N"/>
    <s v="N"/>
    <n v="648"/>
    <n v="5549"/>
    <n v="1443"/>
    <n v="254"/>
    <n v="34"/>
    <n v="112"/>
    <n v="422"/>
    <n v="1048"/>
    <n v="153"/>
    <n v="32"/>
    <n v="42"/>
    <n v="42"/>
    <n v="601"/>
    <n v="555"/>
    <n v="3.45"/>
    <n v="5"/>
    <n v="12"/>
    <n v="52"/>
    <n v="4345"/>
    <n v="1366"/>
    <n v="155"/>
    <n v="469"/>
    <n v="1208"/>
    <n v="85"/>
    <n v="136"/>
    <n v="0.98599999999999999"/>
    <x v="11"/>
    <s v="Kauffman Stadium"/>
    <n v="1750754"/>
    <n v="103"/>
    <n v="103"/>
    <s v="KCR"/>
    <s v="KCA"/>
    <s v="KCA"/>
  </r>
  <r>
    <x v="0"/>
    <s v="AL"/>
    <s v="LAA"/>
    <s v="ANA"/>
    <s v="W"/>
    <n v="3"/>
    <n v="162"/>
    <n v="81"/>
    <n v="78"/>
    <n v="84"/>
    <s v="N"/>
    <s v="N"/>
    <s v="N"/>
    <s v="N"/>
    <n v="733"/>
    <n v="5588"/>
    <n v="1476"/>
    <n v="270"/>
    <n v="39"/>
    <n v="164"/>
    <n v="523"/>
    <n v="1221"/>
    <n v="82"/>
    <n v="34"/>
    <n v="48"/>
    <n v="64"/>
    <n v="737"/>
    <n v="685"/>
    <n v="4.2300000000000004"/>
    <n v="4"/>
    <n v="12"/>
    <n v="41"/>
    <n v="4373"/>
    <n v="1475"/>
    <n v="167"/>
    <n v="533"/>
    <n v="1200"/>
    <n v="112"/>
    <n v="135"/>
    <n v="0.98099999999999998"/>
    <x v="12"/>
    <s v="Angel Stadium of Anaheim"/>
    <n v="3019505"/>
    <n v="94"/>
    <n v="94"/>
    <s v="LAA"/>
    <s v="ANA"/>
    <s v="ANA"/>
  </r>
  <r>
    <x v="0"/>
    <s v="NL"/>
    <s v="LAN"/>
    <s v="LAD"/>
    <s v="W"/>
    <n v="1"/>
    <n v="162"/>
    <n v="81"/>
    <n v="92"/>
    <n v="70"/>
    <s v="Y"/>
    <s v="N"/>
    <s v="N"/>
    <s v="N"/>
    <n v="649"/>
    <n v="5491"/>
    <n v="1447"/>
    <n v="281"/>
    <n v="17"/>
    <n v="138"/>
    <n v="476"/>
    <n v="1146"/>
    <n v="78"/>
    <n v="28"/>
    <n v="57"/>
    <n v="48"/>
    <n v="582"/>
    <n v="524"/>
    <n v="3.25"/>
    <n v="7"/>
    <n v="22"/>
    <n v="46"/>
    <n v="4351"/>
    <n v="1321"/>
    <n v="127"/>
    <n v="460"/>
    <n v="1292"/>
    <n v="109"/>
    <n v="160"/>
    <n v="0.98199999999999998"/>
    <x v="13"/>
    <s v="Dodger Stadium"/>
    <n v="3743527"/>
    <n v="95"/>
    <n v="95"/>
    <s v="LAD"/>
    <s v="LAN"/>
    <s v="LAN"/>
  </r>
  <r>
    <x v="0"/>
    <s v="NL"/>
    <s v="MIA"/>
    <s v="FLA"/>
    <s v="E"/>
    <n v="5"/>
    <n v="162"/>
    <n v="81"/>
    <n v="62"/>
    <n v="100"/>
    <s v="N"/>
    <s v="N"/>
    <s v="N"/>
    <s v="N"/>
    <n v="513"/>
    <n v="5449"/>
    <n v="1257"/>
    <n v="219"/>
    <n v="31"/>
    <n v="95"/>
    <n v="432"/>
    <n v="1232"/>
    <n v="78"/>
    <n v="29"/>
    <n v="56"/>
    <n v="26"/>
    <n v="646"/>
    <n v="602"/>
    <n v="3.71"/>
    <n v="2"/>
    <n v="13"/>
    <n v="36"/>
    <n v="4380"/>
    <n v="1376"/>
    <n v="121"/>
    <n v="526"/>
    <n v="1177"/>
    <n v="88"/>
    <n v="144"/>
    <n v="0.98599999999999999"/>
    <x v="14"/>
    <s v="Marlins Park"/>
    <n v="1586322"/>
    <n v="102"/>
    <n v="103"/>
    <s v="MIA"/>
    <s v="FLO"/>
    <s v="MIA"/>
  </r>
  <r>
    <x v="0"/>
    <s v="NL"/>
    <s v="MIL"/>
    <s v="MIL"/>
    <s v="C"/>
    <n v="4"/>
    <n v="162"/>
    <n v="81"/>
    <n v="74"/>
    <n v="88"/>
    <s v="N"/>
    <s v="N"/>
    <s v="N"/>
    <s v="N"/>
    <n v="640"/>
    <n v="5474"/>
    <n v="1381"/>
    <n v="238"/>
    <n v="43"/>
    <n v="157"/>
    <n v="407"/>
    <n v="1183"/>
    <n v="142"/>
    <n v="50"/>
    <n v="71"/>
    <n v="35"/>
    <n v="687"/>
    <n v="615"/>
    <n v="3.84"/>
    <n v="4"/>
    <n v="15"/>
    <n v="40"/>
    <n v="4328"/>
    <n v="1401"/>
    <n v="175"/>
    <n v="466"/>
    <n v="1125"/>
    <n v="114"/>
    <n v="153"/>
    <n v="0.98099999999999998"/>
    <x v="15"/>
    <s v="Miller Park"/>
    <n v="2531105"/>
    <n v="105"/>
    <n v="105"/>
    <s v="MIL"/>
    <s v="ML4"/>
    <s v="MIL"/>
  </r>
  <r>
    <x v="0"/>
    <s v="AL"/>
    <s v="MIN"/>
    <s v="MIN"/>
    <s v="C"/>
    <n v="4"/>
    <n v="162"/>
    <n v="81"/>
    <n v="66"/>
    <n v="96"/>
    <s v="N"/>
    <s v="N"/>
    <s v="N"/>
    <s v="N"/>
    <n v="614"/>
    <n v="5564"/>
    <n v="1346"/>
    <n v="285"/>
    <n v="15"/>
    <n v="151"/>
    <n v="533"/>
    <n v="1430"/>
    <n v="52"/>
    <n v="33"/>
    <n v="52"/>
    <n v="32"/>
    <n v="788"/>
    <n v="733"/>
    <n v="4.55"/>
    <n v="1"/>
    <n v="7"/>
    <n v="40"/>
    <n v="4351"/>
    <n v="1591"/>
    <n v="168"/>
    <n v="458"/>
    <n v="985"/>
    <n v="81"/>
    <n v="178"/>
    <n v="0.98699999999999999"/>
    <x v="16"/>
    <s v="Target Field"/>
    <n v="2477644"/>
    <n v="99"/>
    <n v="101"/>
    <s v="MIN"/>
    <s v="MIN"/>
    <s v="MIN"/>
  </r>
  <r>
    <x v="0"/>
    <s v="AL"/>
    <s v="NYA"/>
    <s v="NYY"/>
    <s v="E"/>
    <n v="4"/>
    <n v="162"/>
    <n v="81"/>
    <n v="85"/>
    <n v="77"/>
    <s v="N"/>
    <s v="N"/>
    <s v="N"/>
    <s v="N"/>
    <n v="650"/>
    <n v="5449"/>
    <n v="1321"/>
    <n v="247"/>
    <n v="24"/>
    <n v="144"/>
    <n v="466"/>
    <n v="1214"/>
    <n v="115"/>
    <n v="31"/>
    <n v="57"/>
    <n v="36"/>
    <n v="671"/>
    <n v="633"/>
    <n v="3.94"/>
    <n v="7"/>
    <n v="10"/>
    <n v="49"/>
    <n v="4342"/>
    <n v="1452"/>
    <n v="171"/>
    <n v="437"/>
    <n v="1233"/>
    <n v="69"/>
    <n v="139"/>
    <n v="0.98799999999999999"/>
    <x v="17"/>
    <s v="Yankee Stadium III"/>
    <n v="3279589"/>
    <n v="102"/>
    <n v="101"/>
    <s v="NYY"/>
    <s v="NYA"/>
    <s v="NYA"/>
  </r>
  <r>
    <x v="0"/>
    <s v="NL"/>
    <s v="NYN"/>
    <s v="NYM"/>
    <s v="E"/>
    <n v="4"/>
    <n v="162"/>
    <n v="81"/>
    <n v="74"/>
    <n v="88"/>
    <s v="N"/>
    <s v="N"/>
    <s v="N"/>
    <s v="N"/>
    <n v="619"/>
    <n v="5559"/>
    <n v="1318"/>
    <n v="263"/>
    <n v="32"/>
    <n v="130"/>
    <n v="512"/>
    <n v="1384"/>
    <n v="114"/>
    <n v="35"/>
    <n v="51"/>
    <n v="32"/>
    <n v="684"/>
    <n v="618"/>
    <n v="3.77"/>
    <n v="4"/>
    <n v="10"/>
    <n v="40"/>
    <n v="4430"/>
    <n v="1442"/>
    <n v="152"/>
    <n v="458"/>
    <n v="1209"/>
    <n v="93"/>
    <n v="127"/>
    <n v="0.98499999999999999"/>
    <x v="18"/>
    <s v="Citi Field"/>
    <n v="2135657"/>
    <n v="94"/>
    <n v="95"/>
    <s v="NYM"/>
    <s v="NYN"/>
    <s v="NYN"/>
  </r>
  <r>
    <x v="0"/>
    <s v="AL"/>
    <s v="OAK"/>
    <s v="OAK"/>
    <s v="W"/>
    <n v="1"/>
    <n v="162"/>
    <n v="81"/>
    <n v="96"/>
    <n v="66"/>
    <s v="Y"/>
    <s v="N"/>
    <s v="N"/>
    <s v="N"/>
    <n v="767"/>
    <n v="5521"/>
    <n v="1403"/>
    <n v="301"/>
    <n v="25"/>
    <n v="186"/>
    <n v="573"/>
    <n v="1178"/>
    <n v="74"/>
    <n v="28"/>
    <n v="45"/>
    <n v="49"/>
    <n v="625"/>
    <n v="574"/>
    <n v="3.56"/>
    <n v="6"/>
    <n v="13"/>
    <n v="46"/>
    <n v="4356"/>
    <n v="1339"/>
    <n v="163"/>
    <n v="428"/>
    <n v="1183"/>
    <n v="97"/>
    <n v="112"/>
    <n v="0.98299999999999998"/>
    <x v="19"/>
    <s v="O.co Coliseum"/>
    <n v="1809302"/>
    <n v="95"/>
    <n v="93"/>
    <s v="OAK"/>
    <s v="OAK"/>
    <s v="OAK"/>
  </r>
  <r>
    <x v="0"/>
    <s v="NL"/>
    <s v="PHI"/>
    <s v="PHI"/>
    <s v="E"/>
    <n v="4"/>
    <n v="162"/>
    <n v="81"/>
    <n v="73"/>
    <n v="89"/>
    <s v="N"/>
    <s v="N"/>
    <s v="N"/>
    <s v="N"/>
    <n v="610"/>
    <n v="5456"/>
    <n v="1355"/>
    <n v="255"/>
    <n v="32"/>
    <n v="140"/>
    <n v="417"/>
    <n v="1205"/>
    <n v="73"/>
    <n v="29"/>
    <n v="53"/>
    <n v="31"/>
    <n v="749"/>
    <n v="689"/>
    <n v="4.32"/>
    <n v="6"/>
    <n v="3"/>
    <n v="32"/>
    <n v="4309"/>
    <n v="1465"/>
    <n v="152"/>
    <n v="506"/>
    <n v="1199"/>
    <n v="97"/>
    <n v="141"/>
    <n v="0.98399999999999999"/>
    <x v="20"/>
    <s v="Citizens Bank Park"/>
    <n v="3012403"/>
    <n v="101"/>
    <n v="102"/>
    <s v="PHI"/>
    <s v="PHI"/>
    <s v="PHI"/>
  </r>
  <r>
    <x v="0"/>
    <s v="NL"/>
    <s v="PIT"/>
    <s v="PIT"/>
    <s v="C"/>
    <n v="2"/>
    <n v="162"/>
    <n v="81"/>
    <n v="94"/>
    <n v="68"/>
    <s v="N"/>
    <s v="Y"/>
    <s v="N"/>
    <s v="N"/>
    <n v="634"/>
    <n v="5486"/>
    <n v="1346"/>
    <n v="273"/>
    <n v="35"/>
    <n v="161"/>
    <n v="469"/>
    <n v="1330"/>
    <n v="94"/>
    <n v="42"/>
    <n v="88"/>
    <n v="29"/>
    <n v="577"/>
    <n v="533"/>
    <n v="3.26"/>
    <n v="3"/>
    <n v="16"/>
    <n v="55"/>
    <n v="4412"/>
    <n v="1299"/>
    <n v="101"/>
    <n v="515"/>
    <n v="1261"/>
    <n v="106"/>
    <n v="154"/>
    <n v="0.98399999999999999"/>
    <x v="21"/>
    <s v="PNC Park"/>
    <n v="2256862"/>
    <n v="94"/>
    <n v="94"/>
    <s v="PIT"/>
    <s v="PIT"/>
    <s v="PIT"/>
  </r>
  <r>
    <x v="0"/>
    <s v="NL"/>
    <s v="SDN"/>
    <s v="SDP"/>
    <s v="W"/>
    <n v="3"/>
    <n v="162"/>
    <n v="81"/>
    <n v="76"/>
    <n v="86"/>
    <s v="N"/>
    <s v="N"/>
    <s v="N"/>
    <s v="N"/>
    <n v="618"/>
    <n v="5517"/>
    <n v="1349"/>
    <n v="246"/>
    <n v="26"/>
    <n v="146"/>
    <n v="467"/>
    <n v="1309"/>
    <n v="118"/>
    <n v="34"/>
    <n v="52"/>
    <n v="34"/>
    <n v="700"/>
    <n v="643"/>
    <n v="3.98"/>
    <n v="3"/>
    <n v="6"/>
    <n v="40"/>
    <n v="4365"/>
    <n v="1407"/>
    <n v="156"/>
    <n v="525"/>
    <n v="1171"/>
    <n v="83"/>
    <n v="140"/>
    <n v="0.98599999999999999"/>
    <x v="22"/>
    <s v="Petco Park"/>
    <n v="2166691"/>
    <n v="91"/>
    <n v="91"/>
    <s v="SDP"/>
    <s v="SDN"/>
    <s v="SDN"/>
  </r>
  <r>
    <x v="0"/>
    <s v="AL"/>
    <s v="SEA"/>
    <s v="SEA"/>
    <s v="W"/>
    <n v="4"/>
    <n v="162"/>
    <n v="81"/>
    <n v="71"/>
    <n v="91"/>
    <s v="N"/>
    <s v="N"/>
    <s v="N"/>
    <s v="N"/>
    <n v="624"/>
    <n v="5558"/>
    <n v="1318"/>
    <n v="249"/>
    <n v="17"/>
    <n v="188"/>
    <n v="529"/>
    <n v="1353"/>
    <n v="49"/>
    <n v="23"/>
    <n v="31"/>
    <n v="28"/>
    <n v="754"/>
    <n v="702"/>
    <n v="4.3099999999999996"/>
    <n v="4"/>
    <n v="14"/>
    <n v="43"/>
    <n v="4395"/>
    <n v="1467"/>
    <n v="174"/>
    <n v="478"/>
    <n v="1297"/>
    <n v="88"/>
    <n v="149"/>
    <n v="0.98599999999999999"/>
    <x v="23"/>
    <s v="Safeco Field"/>
    <n v="1761546"/>
    <n v="92"/>
    <n v="92"/>
    <s v="SEA"/>
    <s v="SEA"/>
    <s v="SEA"/>
  </r>
  <r>
    <x v="0"/>
    <s v="NL"/>
    <s v="SFN"/>
    <s v="SFG"/>
    <s v="W"/>
    <n v="4"/>
    <n v="162"/>
    <n v="82"/>
    <n v="76"/>
    <n v="86"/>
    <s v="N"/>
    <s v="N"/>
    <s v="N"/>
    <s v="N"/>
    <n v="629"/>
    <n v="5552"/>
    <n v="1446"/>
    <n v="280"/>
    <n v="35"/>
    <n v="107"/>
    <n v="469"/>
    <n v="1078"/>
    <n v="67"/>
    <n v="26"/>
    <n v="39"/>
    <n v="42"/>
    <n v="691"/>
    <n v="643"/>
    <n v="4"/>
    <n v="2"/>
    <n v="13"/>
    <n v="41"/>
    <n v="4342"/>
    <n v="1380"/>
    <n v="145"/>
    <n v="521"/>
    <n v="1256"/>
    <n v="107"/>
    <n v="128"/>
    <n v="0.98199999999999998"/>
    <x v="24"/>
    <s v="AT&amp;T Park"/>
    <n v="3326796"/>
    <n v="90"/>
    <n v="89"/>
    <s v="SFG"/>
    <s v="SFN"/>
    <s v="SFN"/>
  </r>
  <r>
    <x v="0"/>
    <s v="NL"/>
    <s v="SLN"/>
    <s v="STL"/>
    <s v="C"/>
    <n v="1"/>
    <n v="162"/>
    <n v="81"/>
    <n v="97"/>
    <n v="65"/>
    <s v="Y"/>
    <s v="N"/>
    <s v="Y"/>
    <s v="N"/>
    <n v="783"/>
    <n v="5557"/>
    <n v="1494"/>
    <n v="322"/>
    <n v="20"/>
    <n v="125"/>
    <n v="481"/>
    <n v="1110"/>
    <n v="45"/>
    <n v="22"/>
    <n v="64"/>
    <n v="44"/>
    <n v="596"/>
    <n v="555"/>
    <n v="3.42"/>
    <n v="7"/>
    <n v="15"/>
    <n v="44"/>
    <n v="4379"/>
    <n v="1366"/>
    <n v="112"/>
    <n v="451"/>
    <n v="1254"/>
    <n v="75"/>
    <n v="177"/>
    <n v="0.98799999999999999"/>
    <x v="25"/>
    <s v="Busch Stadium III"/>
    <n v="3369769"/>
    <n v="99"/>
    <n v="97"/>
    <s v="STL"/>
    <s v="SLN"/>
    <s v="SLN"/>
  </r>
  <r>
    <x v="0"/>
    <s v="AL"/>
    <s v="TBA"/>
    <s v="TBD"/>
    <s v="E"/>
    <n v="2"/>
    <n v="163"/>
    <n v="81"/>
    <n v="92"/>
    <n v="71"/>
    <s v="N"/>
    <s v="Y"/>
    <s v="N"/>
    <s v="N"/>
    <n v="700"/>
    <n v="5538"/>
    <n v="1421"/>
    <n v="296"/>
    <n v="23"/>
    <n v="165"/>
    <n v="589"/>
    <n v="1171"/>
    <n v="73"/>
    <n v="38"/>
    <n v="36"/>
    <n v="55"/>
    <n v="646"/>
    <n v="608"/>
    <n v="3.74"/>
    <n v="9"/>
    <n v="17"/>
    <n v="42"/>
    <n v="4392"/>
    <n v="1315"/>
    <n v="153"/>
    <n v="482"/>
    <n v="1310"/>
    <n v="59"/>
    <n v="147"/>
    <n v="0.99"/>
    <x v="26"/>
    <s v="Tropicana Field"/>
    <n v="1510300"/>
    <n v="96"/>
    <n v="95"/>
    <s v="TBR"/>
    <s v="TBA"/>
    <s v="TBA"/>
  </r>
  <r>
    <x v="0"/>
    <s v="AL"/>
    <s v="TEX"/>
    <s v="TEX"/>
    <s v="W"/>
    <n v="2"/>
    <n v="163"/>
    <n v="82"/>
    <n v="91"/>
    <n v="72"/>
    <s v="N"/>
    <s v="N"/>
    <s v="N"/>
    <s v="N"/>
    <n v="730"/>
    <n v="5585"/>
    <n v="1465"/>
    <n v="262"/>
    <n v="23"/>
    <n v="176"/>
    <n v="462"/>
    <n v="1067"/>
    <n v="149"/>
    <n v="46"/>
    <n v="61"/>
    <n v="42"/>
    <n v="636"/>
    <n v="589"/>
    <n v="3.62"/>
    <n v="4"/>
    <n v="10"/>
    <n v="46"/>
    <n v="4390"/>
    <n v="1370"/>
    <n v="157"/>
    <n v="498"/>
    <n v="1309"/>
    <n v="86"/>
    <n v="146"/>
    <n v="0.98599999999999999"/>
    <x v="27"/>
    <s v="Rangers Ballpark in Arlington"/>
    <n v="3178273"/>
    <n v="104"/>
    <n v="103"/>
    <s v="TEX"/>
    <s v="TEX"/>
    <s v="TEX"/>
  </r>
  <r>
    <x v="0"/>
    <s v="AL"/>
    <s v="TOR"/>
    <s v="TOR"/>
    <s v="E"/>
    <n v="5"/>
    <n v="162"/>
    <n v="81"/>
    <n v="74"/>
    <n v="88"/>
    <s v="N"/>
    <s v="N"/>
    <s v="N"/>
    <s v="N"/>
    <n v="712"/>
    <n v="5537"/>
    <n v="1398"/>
    <n v="273"/>
    <n v="24"/>
    <n v="185"/>
    <n v="510"/>
    <n v="1123"/>
    <n v="112"/>
    <n v="41"/>
    <n v="38"/>
    <n v="38"/>
    <n v="756"/>
    <n v="685"/>
    <n v="4.25"/>
    <n v="4"/>
    <n v="11"/>
    <n v="39"/>
    <n v="4356"/>
    <n v="1451"/>
    <n v="195"/>
    <n v="500"/>
    <n v="1208"/>
    <n v="111"/>
    <n v="145"/>
    <n v="0.98199999999999998"/>
    <x v="28"/>
    <s v="Rogers Centre"/>
    <n v="2536562"/>
    <n v="102"/>
    <n v="102"/>
    <s v="TOR"/>
    <s v="TOR"/>
    <s v="TOR"/>
  </r>
  <r>
    <x v="0"/>
    <s v="NL"/>
    <s v="WAS"/>
    <s v="WSN"/>
    <s v="E"/>
    <n v="2"/>
    <n v="162"/>
    <n v="81"/>
    <n v="86"/>
    <n v="76"/>
    <s v="N"/>
    <s v="N"/>
    <s v="N"/>
    <s v="N"/>
    <n v="656"/>
    <n v="5436"/>
    <n v="1365"/>
    <n v="259"/>
    <n v="27"/>
    <n v="161"/>
    <n v="464"/>
    <n v="1192"/>
    <n v="88"/>
    <n v="28"/>
    <n v="40"/>
    <n v="39"/>
    <n v="626"/>
    <n v="576"/>
    <n v="3.59"/>
    <n v="6"/>
    <n v="13"/>
    <n v="47"/>
    <n v="4337"/>
    <n v="1367"/>
    <n v="142"/>
    <n v="405"/>
    <n v="1236"/>
    <n v="107"/>
    <n v="146"/>
    <n v="0.98199999999999998"/>
    <x v="29"/>
    <s v="Nationals Park"/>
    <n v="2652422"/>
    <n v="102"/>
    <n v="101"/>
    <s v="WSN"/>
    <s v="MON"/>
    <s v="WAS"/>
  </r>
  <r>
    <x v="1"/>
    <s v="NL"/>
    <s v="ARI"/>
    <s v="ARI"/>
    <s v="W"/>
    <n v="5"/>
    <n v="162"/>
    <n v="81"/>
    <n v="64"/>
    <n v="98"/>
    <s v="N"/>
    <s v="N"/>
    <s v="N"/>
    <s v="N"/>
    <n v="615"/>
    <n v="5552"/>
    <n v="1379"/>
    <n v="259"/>
    <n v="47"/>
    <n v="118"/>
    <n v="398"/>
    <n v="1165"/>
    <n v="86"/>
    <n v="33"/>
    <n v="43"/>
    <n v="36"/>
    <n v="742"/>
    <n v="683"/>
    <n v="4.26"/>
    <n v="2"/>
    <n v="4"/>
    <n v="35"/>
    <n v="4333"/>
    <n v="1467"/>
    <n v="154"/>
    <n v="469"/>
    <n v="1278"/>
    <n v="101"/>
    <n v="147"/>
    <n v="0.98299999999999998"/>
    <x v="0"/>
    <s v="Chase Field"/>
    <n v="2073730"/>
    <n v="102"/>
    <n v="102"/>
    <s v="ARI"/>
    <s v="ARI"/>
    <s v="ARI"/>
  </r>
  <r>
    <x v="1"/>
    <s v="NL"/>
    <s v="ATL"/>
    <s v="ATL"/>
    <s v="E"/>
    <n v="2"/>
    <n v="162"/>
    <n v="81"/>
    <n v="79"/>
    <n v="83"/>
    <s v="N"/>
    <s v="N"/>
    <s v="N"/>
    <s v="N"/>
    <n v="573"/>
    <n v="5468"/>
    <n v="1316"/>
    <n v="240"/>
    <n v="22"/>
    <n v="123"/>
    <n v="472"/>
    <n v="1369"/>
    <n v="95"/>
    <n v="33"/>
    <n v="43"/>
    <n v="27"/>
    <n v="597"/>
    <n v="547"/>
    <n v="3.38"/>
    <n v="5"/>
    <n v="13"/>
    <n v="54"/>
    <n v="4365"/>
    <n v="1369"/>
    <n v="121"/>
    <n v="472"/>
    <n v="1301"/>
    <n v="85"/>
    <n v="143"/>
    <n v="0.98599999999999999"/>
    <x v="1"/>
    <s v="Turner Field"/>
    <n v="2354305"/>
    <n v="99"/>
    <n v="99"/>
    <s v="ATL"/>
    <s v="ATL"/>
    <s v="ATL"/>
  </r>
  <r>
    <x v="1"/>
    <s v="AL"/>
    <s v="BAL"/>
    <s v="BAL"/>
    <s v="E"/>
    <n v="1"/>
    <n v="162"/>
    <n v="81"/>
    <n v="96"/>
    <n v="66"/>
    <s v="Y"/>
    <s v="N"/>
    <s v="N"/>
    <s v="N"/>
    <n v="705"/>
    <n v="5596"/>
    <n v="1434"/>
    <n v="264"/>
    <n v="16"/>
    <n v="211"/>
    <n v="401"/>
    <n v="1285"/>
    <n v="44"/>
    <n v="20"/>
    <n v="62"/>
    <n v="36"/>
    <n v="593"/>
    <n v="557"/>
    <n v="3.43"/>
    <n v="3"/>
    <n v="13"/>
    <n v="53"/>
    <n v="4384"/>
    <n v="1342"/>
    <n v="151"/>
    <n v="472"/>
    <n v="1174"/>
    <n v="87"/>
    <n v="156"/>
    <n v="0.98599999999999999"/>
    <x v="2"/>
    <s v="Oriole Park at Camden Yards"/>
    <n v="2464473"/>
    <n v="100"/>
    <n v="100"/>
    <s v="BAL"/>
    <s v="BAL"/>
    <s v="BAL"/>
  </r>
  <r>
    <x v="1"/>
    <s v="AL"/>
    <s v="BOS"/>
    <s v="BOS"/>
    <s v="E"/>
    <n v="5"/>
    <n v="162"/>
    <n v="81"/>
    <n v="71"/>
    <n v="91"/>
    <s v="N"/>
    <s v="N"/>
    <s v="N"/>
    <s v="N"/>
    <n v="634"/>
    <n v="5551"/>
    <n v="1355"/>
    <n v="282"/>
    <n v="20"/>
    <n v="123"/>
    <n v="535"/>
    <n v="1337"/>
    <n v="63"/>
    <n v="25"/>
    <n v="68"/>
    <n v="52"/>
    <n v="715"/>
    <n v="653"/>
    <n v="4.01"/>
    <n v="3"/>
    <n v="7"/>
    <n v="36"/>
    <n v="4397"/>
    <n v="1458"/>
    <n v="154"/>
    <n v="482"/>
    <n v="1213"/>
    <n v="92"/>
    <n v="155"/>
    <n v="0.98499999999999999"/>
    <x v="3"/>
    <s v="Fenway Park II"/>
    <n v="2956089"/>
    <n v="102"/>
    <n v="101"/>
    <s v="BOS"/>
    <s v="BOS"/>
    <s v="BOS"/>
  </r>
  <r>
    <x v="1"/>
    <s v="AL"/>
    <s v="CHA"/>
    <s v="CHW"/>
    <s v="C"/>
    <n v="4"/>
    <n v="162"/>
    <n v="81"/>
    <n v="73"/>
    <n v="89"/>
    <s v="N"/>
    <s v="N"/>
    <s v="N"/>
    <s v="N"/>
    <n v="660"/>
    <n v="5543"/>
    <n v="1400"/>
    <n v="279"/>
    <n v="32"/>
    <n v="155"/>
    <n v="417"/>
    <n v="1362"/>
    <n v="85"/>
    <n v="36"/>
    <n v="60"/>
    <n v="38"/>
    <n v="758"/>
    <n v="687"/>
    <n v="4.29"/>
    <n v="3"/>
    <n v="6"/>
    <n v="36"/>
    <n v="4323"/>
    <n v="1468"/>
    <n v="140"/>
    <n v="557"/>
    <n v="1152"/>
    <n v="107"/>
    <n v="170"/>
    <n v="0.98199999999999998"/>
    <x v="4"/>
    <s v="U.S. Cellular Field"/>
    <n v="1650821"/>
    <n v="100"/>
    <n v="101"/>
    <s v="CHW"/>
    <s v="CHA"/>
    <s v="CHA"/>
  </r>
  <r>
    <x v="1"/>
    <s v="NL"/>
    <s v="CHN"/>
    <s v="CHC"/>
    <s v="C"/>
    <n v="5"/>
    <n v="162"/>
    <n v="81"/>
    <n v="73"/>
    <n v="89"/>
    <s v="N"/>
    <s v="N"/>
    <s v="N"/>
    <s v="N"/>
    <n v="614"/>
    <n v="5508"/>
    <n v="1315"/>
    <n v="270"/>
    <n v="31"/>
    <n v="157"/>
    <n v="442"/>
    <n v="1477"/>
    <n v="65"/>
    <n v="40"/>
    <n v="54"/>
    <n v="41"/>
    <n v="707"/>
    <n v="636"/>
    <n v="3.91"/>
    <n v="1"/>
    <n v="11"/>
    <n v="37"/>
    <n v="4390"/>
    <n v="1398"/>
    <n v="115"/>
    <n v="504"/>
    <n v="1311"/>
    <n v="103"/>
    <n v="137"/>
    <n v="0.98299999999999998"/>
    <x v="5"/>
    <s v="Wrigley Field"/>
    <n v="2652113"/>
    <n v="103"/>
    <n v="104"/>
    <s v="CHC"/>
    <s v="CHN"/>
    <s v="CHN"/>
  </r>
  <r>
    <x v="1"/>
    <s v="NL"/>
    <s v="CIN"/>
    <s v="CIN"/>
    <s v="C"/>
    <n v="4"/>
    <n v="162"/>
    <n v="81"/>
    <n v="76"/>
    <n v="86"/>
    <s v="N"/>
    <s v="N"/>
    <s v="N"/>
    <s v="N"/>
    <n v="595"/>
    <n v="5395"/>
    <n v="1282"/>
    <n v="254"/>
    <n v="20"/>
    <n v="131"/>
    <n v="415"/>
    <n v="1252"/>
    <n v="122"/>
    <n v="52"/>
    <n v="52"/>
    <n v="37"/>
    <n v="612"/>
    <n v="576"/>
    <n v="3.59"/>
    <n v="5"/>
    <n v="13"/>
    <n v="44"/>
    <n v="4338"/>
    <n v="1282"/>
    <n v="163"/>
    <n v="507"/>
    <n v="1290"/>
    <n v="72"/>
    <n v="120"/>
    <n v="0.98799999999999999"/>
    <x v="6"/>
    <s v="Great American Ball Park"/>
    <n v="2476664"/>
    <n v="98"/>
    <n v="98"/>
    <s v="CIN"/>
    <s v="CIN"/>
    <s v="CIN"/>
  </r>
  <r>
    <x v="1"/>
    <s v="AL"/>
    <s v="CLE"/>
    <s v="CLE"/>
    <s v="C"/>
    <n v="3"/>
    <n v="162"/>
    <n v="81"/>
    <n v="85"/>
    <n v="77"/>
    <s v="N"/>
    <s v="N"/>
    <s v="N"/>
    <s v="N"/>
    <n v="669"/>
    <n v="5575"/>
    <n v="1411"/>
    <n v="284"/>
    <n v="23"/>
    <n v="142"/>
    <n v="504"/>
    <n v="1189"/>
    <n v="104"/>
    <n v="27"/>
    <n v="42"/>
    <n v="49"/>
    <n v="653"/>
    <n v="581"/>
    <n v="3.56"/>
    <n v="6"/>
    <n v="15"/>
    <n v="40"/>
    <n v="4405"/>
    <n v="1398"/>
    <n v="135"/>
    <n v="464"/>
    <n v="1450"/>
    <n v="116"/>
    <n v="139"/>
    <n v="0.98099999999999998"/>
    <x v="7"/>
    <s v="Progressive Field"/>
    <n v="1437393"/>
    <n v="97"/>
    <n v="97"/>
    <s v="CLE"/>
    <s v="CLE"/>
    <s v="CLE"/>
  </r>
  <r>
    <x v="1"/>
    <s v="NL"/>
    <s v="COL"/>
    <s v="COL"/>
    <s v="W"/>
    <n v="4"/>
    <n v="162"/>
    <n v="81"/>
    <n v="66"/>
    <n v="96"/>
    <s v="N"/>
    <s v="N"/>
    <s v="N"/>
    <s v="N"/>
    <n v="755"/>
    <n v="5612"/>
    <n v="1551"/>
    <n v="307"/>
    <n v="41"/>
    <n v="186"/>
    <n v="397"/>
    <n v="1281"/>
    <n v="85"/>
    <n v="48"/>
    <n v="48"/>
    <n v="48"/>
    <n v="818"/>
    <n v="770"/>
    <n v="4.84"/>
    <n v="1"/>
    <n v="4"/>
    <n v="24"/>
    <n v="4293"/>
    <n v="1528"/>
    <n v="173"/>
    <n v="531"/>
    <n v="1074"/>
    <n v="106"/>
    <n v="166"/>
    <n v="0.98299999999999998"/>
    <x v="8"/>
    <s v="Coors Field"/>
    <n v="2680329"/>
    <n v="115"/>
    <n v="116"/>
    <s v="COL"/>
    <s v="COL"/>
    <s v="COL"/>
  </r>
  <r>
    <x v="1"/>
    <s v="AL"/>
    <s v="DET"/>
    <s v="DET"/>
    <s v="C"/>
    <n v="1"/>
    <n v="162"/>
    <n v="81"/>
    <n v="90"/>
    <n v="72"/>
    <s v="Y"/>
    <s v="N"/>
    <s v="N"/>
    <s v="N"/>
    <n v="757"/>
    <n v="5630"/>
    <n v="1557"/>
    <n v="325"/>
    <n v="26"/>
    <n v="155"/>
    <n v="443"/>
    <n v="1144"/>
    <n v="106"/>
    <n v="41"/>
    <n v="44"/>
    <n v="61"/>
    <n v="705"/>
    <n v="648"/>
    <n v="4.01"/>
    <n v="5"/>
    <n v="8"/>
    <n v="41"/>
    <n v="4362"/>
    <n v="1475"/>
    <n v="127"/>
    <n v="462"/>
    <n v="1244"/>
    <n v="101"/>
    <n v="153"/>
    <n v="0.98299999999999998"/>
    <x v="9"/>
    <s v="Comerica Park"/>
    <n v="2917209"/>
    <n v="105"/>
    <n v="104"/>
    <s v="DET"/>
    <s v="DET"/>
    <s v="DET"/>
  </r>
  <r>
    <x v="1"/>
    <s v="AL"/>
    <s v="HOU"/>
    <s v="HOU"/>
    <s v="W"/>
    <n v="4"/>
    <n v="162"/>
    <n v="81"/>
    <n v="70"/>
    <n v="92"/>
    <s v="N"/>
    <s v="N"/>
    <s v="N"/>
    <s v="N"/>
    <n v="629"/>
    <n v="5447"/>
    <n v="1317"/>
    <n v="240"/>
    <n v="19"/>
    <n v="163"/>
    <n v="495"/>
    <n v="1442"/>
    <n v="122"/>
    <n v="37"/>
    <n v="55"/>
    <n v="36"/>
    <n v="723"/>
    <n v="657"/>
    <n v="4.1100000000000003"/>
    <n v="7"/>
    <n v="3"/>
    <n v="31"/>
    <n v="4316"/>
    <n v="1437"/>
    <n v="139"/>
    <n v="484"/>
    <n v="1137"/>
    <n v="106"/>
    <n v="151"/>
    <n v="0.98299999999999998"/>
    <x v="10"/>
    <s v="Minute Maid Park"/>
    <n v="1751829"/>
    <n v="101"/>
    <n v="102"/>
    <s v="HOU"/>
    <s v="HOU"/>
    <s v="HOU"/>
  </r>
  <r>
    <x v="1"/>
    <s v="AL"/>
    <s v="KCA"/>
    <s v="KCR"/>
    <s v="C"/>
    <n v="2"/>
    <n v="162"/>
    <n v="81"/>
    <n v="89"/>
    <n v="73"/>
    <s v="N"/>
    <s v="Y"/>
    <s v="Y"/>
    <s v="N"/>
    <n v="651"/>
    <n v="5545"/>
    <n v="1456"/>
    <n v="286"/>
    <n v="29"/>
    <n v="95"/>
    <n v="380"/>
    <n v="985"/>
    <n v="153"/>
    <n v="36"/>
    <n v="53"/>
    <n v="47"/>
    <n v="624"/>
    <n v="565"/>
    <n v="3.51"/>
    <n v="3"/>
    <n v="14"/>
    <n v="53"/>
    <n v="4352"/>
    <n v="1386"/>
    <n v="128"/>
    <n v="440"/>
    <n v="1168"/>
    <n v="104"/>
    <n v="122"/>
    <n v="0.98299999999999998"/>
    <x v="11"/>
    <s v="Kauffman Stadium"/>
    <n v="1956482"/>
    <n v="105"/>
    <n v="104"/>
    <s v="KCR"/>
    <s v="KCA"/>
    <s v="KCA"/>
  </r>
  <r>
    <x v="1"/>
    <s v="AL"/>
    <s v="LAA"/>
    <s v="ANA"/>
    <s v="W"/>
    <n v="1"/>
    <n v="162"/>
    <n v="81"/>
    <n v="98"/>
    <n v="64"/>
    <s v="Y"/>
    <s v="N"/>
    <s v="N"/>
    <s v="N"/>
    <n v="773"/>
    <n v="5652"/>
    <n v="1464"/>
    <n v="304"/>
    <n v="31"/>
    <n v="155"/>
    <n v="492"/>
    <n v="1266"/>
    <n v="81"/>
    <n v="39"/>
    <n v="60"/>
    <n v="54"/>
    <n v="630"/>
    <n v="590"/>
    <n v="3.58"/>
    <n v="3"/>
    <n v="13"/>
    <n v="46"/>
    <n v="4448"/>
    <n v="1307"/>
    <n v="126"/>
    <n v="504"/>
    <n v="1342"/>
    <n v="83"/>
    <n v="127"/>
    <n v="0.98599999999999999"/>
    <x v="12"/>
    <s v="Angel Stadium of Anaheim"/>
    <n v="3095935"/>
    <n v="96"/>
    <n v="95"/>
    <s v="LAA"/>
    <s v="ANA"/>
    <s v="ANA"/>
  </r>
  <r>
    <x v="1"/>
    <s v="NL"/>
    <s v="LAN"/>
    <s v="LAD"/>
    <s v="W"/>
    <n v="1"/>
    <n v="162"/>
    <n v="81"/>
    <n v="94"/>
    <n v="68"/>
    <s v="Y"/>
    <s v="N"/>
    <s v="N"/>
    <s v="N"/>
    <n v="718"/>
    <n v="5560"/>
    <n v="1476"/>
    <n v="302"/>
    <n v="38"/>
    <n v="134"/>
    <n v="519"/>
    <n v="1246"/>
    <n v="138"/>
    <n v="50"/>
    <n v="61"/>
    <n v="43"/>
    <n v="617"/>
    <n v="554"/>
    <n v="3.4"/>
    <n v="7"/>
    <n v="16"/>
    <n v="47"/>
    <n v="4394"/>
    <n v="1338"/>
    <n v="142"/>
    <n v="429"/>
    <n v="1373"/>
    <n v="107"/>
    <n v="145"/>
    <n v="0.98299999999999998"/>
    <x v="13"/>
    <s v="Dodger Stadium"/>
    <n v="3782337"/>
    <n v="96"/>
    <n v="95"/>
    <s v="LAD"/>
    <s v="LAN"/>
    <s v="LAN"/>
  </r>
  <r>
    <x v="1"/>
    <s v="NL"/>
    <s v="MIA"/>
    <s v="FLA"/>
    <s v="E"/>
    <n v="4"/>
    <n v="162"/>
    <n v="81"/>
    <n v="77"/>
    <n v="85"/>
    <s v="N"/>
    <s v="N"/>
    <s v="N"/>
    <s v="N"/>
    <n v="645"/>
    <n v="5538"/>
    <n v="1399"/>
    <n v="254"/>
    <n v="36"/>
    <n v="122"/>
    <n v="501"/>
    <n v="1419"/>
    <n v="58"/>
    <n v="21"/>
    <n v="35"/>
    <n v="39"/>
    <n v="674"/>
    <n v="613"/>
    <n v="3.78"/>
    <n v="3"/>
    <n v="16"/>
    <n v="42"/>
    <n v="4373"/>
    <n v="1481"/>
    <n v="114"/>
    <n v="458"/>
    <n v="1190"/>
    <n v="97"/>
    <n v="154"/>
    <n v="0.98399999999999999"/>
    <x v="14"/>
    <s v="Marlins Park"/>
    <n v="1732283"/>
    <n v="103"/>
    <n v="104"/>
    <s v="MIA"/>
    <s v="FLO"/>
    <s v="MIA"/>
  </r>
  <r>
    <x v="1"/>
    <s v="NL"/>
    <s v="MIL"/>
    <s v="MIL"/>
    <s v="C"/>
    <n v="3"/>
    <n v="162"/>
    <n v="81"/>
    <n v="82"/>
    <n v="80"/>
    <s v="N"/>
    <s v="N"/>
    <s v="N"/>
    <s v="N"/>
    <n v="650"/>
    <n v="5462"/>
    <n v="1366"/>
    <n v="297"/>
    <n v="28"/>
    <n v="150"/>
    <n v="423"/>
    <n v="1197"/>
    <n v="102"/>
    <n v="43"/>
    <n v="73"/>
    <n v="37"/>
    <n v="657"/>
    <n v="594"/>
    <n v="3.67"/>
    <n v="3"/>
    <n v="9"/>
    <n v="45"/>
    <n v="4373"/>
    <n v="1386"/>
    <n v="167"/>
    <n v="431"/>
    <n v="1246"/>
    <n v="99"/>
    <n v="130"/>
    <n v="0.98399999999999999"/>
    <x v="15"/>
    <s v="Miller Park"/>
    <n v="2797384"/>
    <n v="102"/>
    <n v="103"/>
    <s v="MIL"/>
    <s v="ML4"/>
    <s v="MIL"/>
  </r>
  <r>
    <x v="1"/>
    <s v="AL"/>
    <s v="MIN"/>
    <s v="MIN"/>
    <s v="C"/>
    <n v="5"/>
    <n v="162"/>
    <n v="81"/>
    <n v="70"/>
    <n v="92"/>
    <s v="N"/>
    <s v="N"/>
    <s v="N"/>
    <s v="N"/>
    <n v="715"/>
    <n v="5567"/>
    <n v="1412"/>
    <n v="316"/>
    <n v="27"/>
    <n v="128"/>
    <n v="544"/>
    <n v="1329"/>
    <n v="99"/>
    <n v="36"/>
    <n v="53"/>
    <n v="44"/>
    <n v="777"/>
    <n v="728"/>
    <n v="4.57"/>
    <n v="2"/>
    <n v="7"/>
    <n v="38"/>
    <n v="4305"/>
    <n v="1588"/>
    <n v="147"/>
    <n v="408"/>
    <n v="1031"/>
    <n v="97"/>
    <n v="136"/>
    <n v="0.98399999999999999"/>
    <x v="16"/>
    <s v="Target Field"/>
    <n v="2250606"/>
    <n v="102"/>
    <n v="103"/>
    <s v="MIN"/>
    <s v="MIN"/>
    <s v="MIN"/>
  </r>
  <r>
    <x v="1"/>
    <s v="AL"/>
    <s v="NYA"/>
    <s v="NYY"/>
    <s v="E"/>
    <n v="2"/>
    <n v="162"/>
    <n v="81"/>
    <n v="84"/>
    <n v="78"/>
    <s v="N"/>
    <s v="N"/>
    <s v="N"/>
    <s v="N"/>
    <n v="633"/>
    <n v="5497"/>
    <n v="1349"/>
    <n v="247"/>
    <n v="26"/>
    <n v="147"/>
    <n v="452"/>
    <n v="1133"/>
    <n v="112"/>
    <n v="26"/>
    <n v="56"/>
    <n v="47"/>
    <n v="664"/>
    <n v="605"/>
    <n v="3.75"/>
    <n v="5"/>
    <n v="10"/>
    <n v="48"/>
    <n v="4359"/>
    <n v="1392"/>
    <n v="164"/>
    <n v="398"/>
    <n v="1370"/>
    <n v="92"/>
    <n v="107"/>
    <n v="0.98399999999999999"/>
    <x v="17"/>
    <s v="Yankee Stadium III"/>
    <n v="3401624"/>
    <n v="100"/>
    <n v="101"/>
    <s v="NYY"/>
    <s v="NYA"/>
    <s v="NYA"/>
  </r>
  <r>
    <x v="1"/>
    <s v="NL"/>
    <s v="NYN"/>
    <s v="NYM"/>
    <s v="E"/>
    <n v="3"/>
    <n v="162"/>
    <n v="81"/>
    <n v="79"/>
    <n v="83"/>
    <s v="N"/>
    <s v="N"/>
    <s v="N"/>
    <s v="N"/>
    <n v="629"/>
    <n v="5472"/>
    <n v="1306"/>
    <n v="275"/>
    <n v="19"/>
    <n v="125"/>
    <n v="516"/>
    <n v="1264"/>
    <n v="101"/>
    <n v="34"/>
    <n v="54"/>
    <n v="44"/>
    <n v="618"/>
    <n v="568"/>
    <n v="3.49"/>
    <n v="1"/>
    <n v="11"/>
    <n v="42"/>
    <n v="4391"/>
    <n v="1370"/>
    <n v="141"/>
    <n v="509"/>
    <n v="1303"/>
    <n v="104"/>
    <n v="158"/>
    <n v="0.98299999999999998"/>
    <x v="18"/>
    <s v="Citi Field"/>
    <n v="2148808"/>
    <n v="94"/>
    <n v="95"/>
    <s v="NYM"/>
    <s v="NYN"/>
    <s v="NYN"/>
  </r>
  <r>
    <x v="1"/>
    <s v="AL"/>
    <s v="OAK"/>
    <s v="OAK"/>
    <s v="W"/>
    <n v="2"/>
    <n v="162"/>
    <n v="81"/>
    <n v="88"/>
    <n v="74"/>
    <s v="N"/>
    <s v="Y"/>
    <s v="N"/>
    <s v="N"/>
    <n v="729"/>
    <n v="5545"/>
    <n v="1354"/>
    <n v="253"/>
    <n v="33"/>
    <n v="146"/>
    <n v="586"/>
    <n v="1104"/>
    <n v="83"/>
    <n v="20"/>
    <n v="49"/>
    <n v="43"/>
    <n v="572"/>
    <n v="524"/>
    <n v="3.22"/>
    <n v="7"/>
    <n v="13"/>
    <n v="31"/>
    <n v="4390"/>
    <n v="1269"/>
    <n v="147"/>
    <n v="406"/>
    <n v="1244"/>
    <n v="111"/>
    <n v="150"/>
    <n v="0.98199999999999998"/>
    <x v="19"/>
    <s v="O.co Coliseum"/>
    <n v="2003628"/>
    <n v="99"/>
    <n v="97"/>
    <s v="OAK"/>
    <s v="OAK"/>
    <s v="OAK"/>
  </r>
  <r>
    <x v="1"/>
    <s v="NL"/>
    <s v="PHI"/>
    <s v="PHI"/>
    <s v="E"/>
    <n v="5"/>
    <n v="162"/>
    <n v="81"/>
    <n v="73"/>
    <n v="89"/>
    <s v="N"/>
    <s v="N"/>
    <s v="N"/>
    <s v="N"/>
    <n v="619"/>
    <n v="5603"/>
    <n v="1356"/>
    <n v="251"/>
    <n v="27"/>
    <n v="125"/>
    <n v="443"/>
    <n v="1306"/>
    <n v="109"/>
    <n v="26"/>
    <n v="55"/>
    <n v="37"/>
    <n v="687"/>
    <n v="619"/>
    <n v="3.79"/>
    <n v="2"/>
    <n v="12"/>
    <n v="40"/>
    <n v="4405"/>
    <n v="1396"/>
    <n v="134"/>
    <n v="521"/>
    <n v="1255"/>
    <n v="83"/>
    <n v="133"/>
    <n v="0.98699999999999999"/>
    <x v="20"/>
    <s v="Citizens Bank Park"/>
    <n v="2423852"/>
    <n v="100"/>
    <n v="101"/>
    <s v="PHI"/>
    <s v="PHI"/>
    <s v="PHI"/>
  </r>
  <r>
    <x v="1"/>
    <s v="NL"/>
    <s v="PIT"/>
    <s v="PIT"/>
    <s v="C"/>
    <n v="2"/>
    <n v="162"/>
    <n v="81"/>
    <n v="88"/>
    <n v="74"/>
    <s v="N"/>
    <s v="Y"/>
    <s v="N"/>
    <s v="N"/>
    <n v="682"/>
    <n v="5536"/>
    <n v="1436"/>
    <n v="275"/>
    <n v="30"/>
    <n v="156"/>
    <n v="520"/>
    <n v="1244"/>
    <n v="104"/>
    <n v="47"/>
    <n v="78"/>
    <n v="35"/>
    <n v="631"/>
    <n v="562"/>
    <n v="3.47"/>
    <n v="2"/>
    <n v="7"/>
    <n v="48"/>
    <n v="4369"/>
    <n v="1341"/>
    <n v="128"/>
    <n v="499"/>
    <n v="1228"/>
    <n v="109"/>
    <n v="148"/>
    <n v="0.98299999999999998"/>
    <x v="21"/>
    <s v="PNC Park"/>
    <n v="2442564"/>
    <n v="98"/>
    <n v="97"/>
    <s v="PIT"/>
    <s v="PIT"/>
    <s v="PIT"/>
  </r>
  <r>
    <x v="1"/>
    <s v="NL"/>
    <s v="SDN"/>
    <s v="SDP"/>
    <s v="W"/>
    <n v="3"/>
    <n v="162"/>
    <n v="81"/>
    <n v="77"/>
    <n v="85"/>
    <s v="N"/>
    <s v="N"/>
    <s v="N"/>
    <s v="N"/>
    <n v="535"/>
    <n v="5294"/>
    <n v="1199"/>
    <n v="224"/>
    <n v="30"/>
    <n v="109"/>
    <n v="468"/>
    <n v="1294"/>
    <n v="91"/>
    <n v="34"/>
    <n v="41"/>
    <n v="45"/>
    <n v="577"/>
    <n v="523"/>
    <n v="3.27"/>
    <n v="4"/>
    <n v="10"/>
    <n v="41"/>
    <n v="4316"/>
    <n v="1300"/>
    <n v="117"/>
    <n v="462"/>
    <n v="1284"/>
    <n v="101"/>
    <n v="124"/>
    <n v="0.98299999999999998"/>
    <x v="22"/>
    <s v="Petco Park"/>
    <n v="2195373"/>
    <n v="91"/>
    <n v="91"/>
    <s v="SDP"/>
    <s v="SDN"/>
    <s v="SDN"/>
  </r>
  <r>
    <x v="1"/>
    <s v="AL"/>
    <s v="SEA"/>
    <s v="SEA"/>
    <s v="W"/>
    <n v="3"/>
    <n v="162"/>
    <n v="81"/>
    <n v="87"/>
    <n v="75"/>
    <s v="N"/>
    <s v="N"/>
    <s v="N"/>
    <s v="N"/>
    <n v="634"/>
    <n v="5450"/>
    <n v="1328"/>
    <n v="247"/>
    <n v="32"/>
    <n v="136"/>
    <n v="396"/>
    <n v="1232"/>
    <n v="96"/>
    <n v="42"/>
    <n v="60"/>
    <n v="34"/>
    <n v="554"/>
    <n v="512"/>
    <n v="3.17"/>
    <n v="2"/>
    <n v="9"/>
    <n v="51"/>
    <n v="4356"/>
    <n v="1240"/>
    <n v="137"/>
    <n v="463"/>
    <n v="1317"/>
    <n v="82"/>
    <n v="139"/>
    <n v="0.98599999999999999"/>
    <x v="23"/>
    <s v="Safeco Field"/>
    <n v="2064334"/>
    <n v="95"/>
    <n v="95"/>
    <s v="SEA"/>
    <s v="SEA"/>
    <s v="SEA"/>
  </r>
  <r>
    <x v="1"/>
    <s v="NL"/>
    <s v="SFN"/>
    <s v="SFG"/>
    <s v="W"/>
    <n v="2"/>
    <n v="162"/>
    <n v="81"/>
    <n v="88"/>
    <n v="74"/>
    <s v="N"/>
    <s v="Y"/>
    <s v="Y"/>
    <s v="Y"/>
    <n v="665"/>
    <n v="5523"/>
    <n v="1407"/>
    <n v="257"/>
    <n v="42"/>
    <n v="132"/>
    <n v="427"/>
    <n v="1245"/>
    <n v="56"/>
    <n v="27"/>
    <n v="43"/>
    <n v="49"/>
    <n v="614"/>
    <n v="564"/>
    <n v="3.5"/>
    <n v="8"/>
    <n v="12"/>
    <n v="46"/>
    <n v="4347"/>
    <n v="1305"/>
    <n v="133"/>
    <n v="389"/>
    <n v="1211"/>
    <n v="100"/>
    <n v="155"/>
    <n v="0.98399999999999999"/>
    <x v="24"/>
    <s v="AT&amp;T Park"/>
    <n v="3368697"/>
    <n v="95"/>
    <n v="95"/>
    <s v="SFG"/>
    <s v="SFN"/>
    <s v="SFN"/>
  </r>
  <r>
    <x v="1"/>
    <s v="NL"/>
    <s v="SLN"/>
    <s v="STL"/>
    <s v="C"/>
    <n v="1"/>
    <n v="162"/>
    <n v="81"/>
    <n v="90"/>
    <n v="72"/>
    <s v="Y"/>
    <s v="N"/>
    <s v="N"/>
    <s v="N"/>
    <n v="619"/>
    <n v="5426"/>
    <n v="1371"/>
    <n v="275"/>
    <n v="21"/>
    <n v="105"/>
    <n v="471"/>
    <n v="1133"/>
    <n v="57"/>
    <n v="32"/>
    <n v="86"/>
    <n v="39"/>
    <n v="603"/>
    <n v="564"/>
    <n v="3.5"/>
    <n v="8"/>
    <n v="23"/>
    <n v="55"/>
    <n v="4346"/>
    <n v="1321"/>
    <n v="123"/>
    <n v="470"/>
    <n v="1221"/>
    <n v="88"/>
    <n v="145"/>
    <n v="0.98499999999999999"/>
    <x v="25"/>
    <s v="Busch Stadium III"/>
    <n v="3540649"/>
    <n v="101"/>
    <n v="100"/>
    <s v="STL"/>
    <s v="SLN"/>
    <s v="SLN"/>
  </r>
  <r>
    <x v="1"/>
    <s v="AL"/>
    <s v="TBA"/>
    <s v="TBD"/>
    <s v="E"/>
    <n v="4"/>
    <n v="162"/>
    <n v="81"/>
    <n v="77"/>
    <n v="85"/>
    <s v="N"/>
    <s v="N"/>
    <s v="N"/>
    <s v="N"/>
    <n v="612"/>
    <n v="5516"/>
    <n v="1361"/>
    <n v="263"/>
    <n v="24"/>
    <n v="117"/>
    <n v="527"/>
    <n v="1124"/>
    <n v="63"/>
    <n v="27"/>
    <n v="66"/>
    <n v="53"/>
    <n v="625"/>
    <n v="579"/>
    <n v="3.56"/>
    <n v="3"/>
    <n v="22"/>
    <n v="37"/>
    <n v="4391"/>
    <n v="1292"/>
    <n v="145"/>
    <n v="482"/>
    <n v="1437"/>
    <n v="88"/>
    <n v="96"/>
    <n v="0.98499999999999999"/>
    <x v="26"/>
    <s v="Tropicana Field"/>
    <n v="1446464"/>
    <n v="97"/>
    <n v="97"/>
    <s v="TBR"/>
    <s v="TBA"/>
    <s v="TBA"/>
  </r>
  <r>
    <x v="1"/>
    <s v="AL"/>
    <s v="TEX"/>
    <s v="TEX"/>
    <s v="W"/>
    <n v="5"/>
    <n v="162"/>
    <n v="81"/>
    <n v="67"/>
    <n v="95"/>
    <s v="N"/>
    <s v="N"/>
    <s v="N"/>
    <s v="N"/>
    <n v="637"/>
    <n v="5460"/>
    <n v="1400"/>
    <n v="260"/>
    <n v="28"/>
    <n v="111"/>
    <n v="417"/>
    <n v="1162"/>
    <n v="105"/>
    <n v="59"/>
    <n v="61"/>
    <n v="45"/>
    <n v="773"/>
    <n v="711"/>
    <n v="4.49"/>
    <n v="6"/>
    <n v="17"/>
    <n v="33"/>
    <n v="4279"/>
    <n v="1510"/>
    <n v="160"/>
    <n v="505"/>
    <n v="1110"/>
    <n v="106"/>
    <n v="155"/>
    <n v="0.98199999999999998"/>
    <x v="27"/>
    <s v="Rangers Ballpark in Arlington"/>
    <n v="2718733"/>
    <n v="101"/>
    <n v="101"/>
    <s v="TEX"/>
    <s v="TEX"/>
    <s v="TEX"/>
  </r>
  <r>
    <x v="1"/>
    <s v="AL"/>
    <s v="TOR"/>
    <s v="TOR"/>
    <s v="E"/>
    <n v="3"/>
    <n v="162"/>
    <n v="81"/>
    <n v="83"/>
    <n v="79"/>
    <s v="N"/>
    <s v="N"/>
    <s v="N"/>
    <s v="N"/>
    <n v="723"/>
    <n v="5549"/>
    <n v="1435"/>
    <n v="282"/>
    <n v="24"/>
    <n v="177"/>
    <n v="502"/>
    <n v="1151"/>
    <n v="78"/>
    <n v="21"/>
    <n v="41"/>
    <n v="40"/>
    <n v="686"/>
    <n v="642"/>
    <n v="4"/>
    <n v="3"/>
    <n v="16"/>
    <n v="45"/>
    <n v="4329"/>
    <n v="1400"/>
    <n v="151"/>
    <n v="490"/>
    <n v="1199"/>
    <n v="87"/>
    <n v="130"/>
    <n v="0.98499999999999999"/>
    <x v="28"/>
    <s v="Rogers Centre"/>
    <n v="2375525"/>
    <n v="102"/>
    <n v="102"/>
    <s v="TOR"/>
    <s v="TOR"/>
    <s v="TOR"/>
  </r>
  <r>
    <x v="1"/>
    <s v="NL"/>
    <s v="WAS"/>
    <s v="WSN"/>
    <s v="E"/>
    <n v="1"/>
    <n v="162"/>
    <n v="81"/>
    <n v="96"/>
    <n v="66"/>
    <s v="Y"/>
    <s v="N"/>
    <s v="N"/>
    <s v="N"/>
    <n v="686"/>
    <n v="5542"/>
    <n v="1403"/>
    <n v="265"/>
    <n v="27"/>
    <n v="152"/>
    <n v="517"/>
    <n v="1304"/>
    <n v="101"/>
    <n v="23"/>
    <n v="56"/>
    <n v="41"/>
    <n v="555"/>
    <n v="495"/>
    <n v="3.03"/>
    <n v="5"/>
    <n v="19"/>
    <n v="45"/>
    <n v="4412"/>
    <n v="1351"/>
    <n v="110"/>
    <n v="352"/>
    <n v="1288"/>
    <n v="100"/>
    <n v="139"/>
    <n v="0.98399999999999999"/>
    <x v="29"/>
    <s v="Nationals Park"/>
    <n v="2579389"/>
    <n v="104"/>
    <n v="102"/>
    <s v="WSN"/>
    <s v="MON"/>
    <s v="WAS"/>
  </r>
  <r>
    <x v="2"/>
    <s v="NL"/>
    <s v="ARI"/>
    <s v="ARI"/>
    <s v="W"/>
    <n v="3"/>
    <n v="162"/>
    <n v="81"/>
    <n v="79"/>
    <n v="83"/>
    <s v="N"/>
    <s v="N"/>
    <s v="N"/>
    <s v="N"/>
    <n v="720"/>
    <n v="5649"/>
    <n v="1494"/>
    <n v="289"/>
    <n v="48"/>
    <n v="154"/>
    <n v="490"/>
    <n v="1312"/>
    <n v="132"/>
    <n v="44"/>
    <n v="33"/>
    <n v="57"/>
    <n v="713"/>
    <n v="659"/>
    <n v="4.04"/>
    <n v="1"/>
    <n v="12"/>
    <n v="44"/>
    <n v="4400"/>
    <n v="1450"/>
    <n v="182"/>
    <n v="500"/>
    <n v="1215"/>
    <n v="86"/>
    <n v="146"/>
    <n v="0.98599999999999999"/>
    <x v="0"/>
    <s v="Chase Field"/>
    <n v="2080145"/>
    <n v="107"/>
    <n v="106"/>
    <s v="ARI"/>
    <s v="ARI"/>
    <s v="ARI"/>
  </r>
  <r>
    <x v="2"/>
    <s v="NL"/>
    <s v="ATL"/>
    <s v="ATL"/>
    <s v="E"/>
    <n v="4"/>
    <n v="162"/>
    <n v="81"/>
    <n v="67"/>
    <n v="95"/>
    <s v="N"/>
    <s v="N"/>
    <s v="N"/>
    <s v="N"/>
    <n v="573"/>
    <n v="5420"/>
    <n v="1361"/>
    <n v="251"/>
    <n v="18"/>
    <n v="100"/>
    <n v="471"/>
    <n v="1107"/>
    <n v="69"/>
    <n v="33"/>
    <n v="44"/>
    <n v="31"/>
    <n v="760"/>
    <n v="698"/>
    <n v="4.41"/>
    <n v="3"/>
    <n v="10"/>
    <n v="44"/>
    <n v="4276"/>
    <n v="1462"/>
    <n v="170"/>
    <n v="550"/>
    <n v="1148"/>
    <n v="90"/>
    <n v="186"/>
    <n v="0.98499999999999999"/>
    <x v="1"/>
    <s v="Turner Field"/>
    <n v="2001392"/>
    <n v="97"/>
    <n v="97"/>
    <s v="ATL"/>
    <s v="ATL"/>
    <s v="ATL"/>
  </r>
  <r>
    <x v="2"/>
    <s v="AL"/>
    <s v="BAL"/>
    <s v="BAL"/>
    <s v="E"/>
    <n v="3"/>
    <n v="162"/>
    <n v="78"/>
    <n v="81"/>
    <n v="81"/>
    <s v="N"/>
    <s v="N"/>
    <s v="N"/>
    <s v="N"/>
    <n v="713"/>
    <n v="5485"/>
    <n v="1370"/>
    <n v="246"/>
    <n v="20"/>
    <n v="217"/>
    <n v="418"/>
    <n v="1331"/>
    <n v="44"/>
    <n v="25"/>
    <n v="51"/>
    <n v="32"/>
    <n v="693"/>
    <n v="646"/>
    <n v="4.05"/>
    <n v="0"/>
    <n v="10"/>
    <n v="43"/>
    <n v="4304"/>
    <n v="1406"/>
    <n v="174"/>
    <n v="483"/>
    <n v="1233"/>
    <n v="77"/>
    <n v="134"/>
    <n v="0.98699999999999999"/>
    <x v="2"/>
    <s v="Oriole Park at Camden Yards"/>
    <n v="2281202"/>
    <n v="103"/>
    <n v="104"/>
    <s v="BAL"/>
    <s v="BAL"/>
    <s v="BAL"/>
  </r>
  <r>
    <x v="2"/>
    <s v="AL"/>
    <s v="BOS"/>
    <s v="BOS"/>
    <s v="E"/>
    <n v="5"/>
    <n v="162"/>
    <n v="81"/>
    <n v="78"/>
    <n v="84"/>
    <s v="N"/>
    <s v="N"/>
    <s v="N"/>
    <s v="N"/>
    <n v="748"/>
    <n v="5640"/>
    <n v="1495"/>
    <n v="294"/>
    <n v="33"/>
    <n v="161"/>
    <n v="478"/>
    <n v="1148"/>
    <n v="71"/>
    <n v="27"/>
    <n v="46"/>
    <n v="42"/>
    <n v="753"/>
    <n v="694"/>
    <n v="4.3099999999999996"/>
    <n v="3"/>
    <n v="10"/>
    <n v="40"/>
    <n v="4345"/>
    <n v="1486"/>
    <n v="178"/>
    <n v="478"/>
    <n v="1218"/>
    <n v="97"/>
    <n v="148"/>
    <n v="0.98399999999999999"/>
    <x v="3"/>
    <s v="Fenway Park II"/>
    <n v="2880694"/>
    <n v="104"/>
    <n v="107"/>
    <s v="BOS"/>
    <s v="BOS"/>
    <s v="BOS"/>
  </r>
  <r>
    <x v="2"/>
    <s v="AL"/>
    <s v="CHA"/>
    <s v="CHW"/>
    <s v="C"/>
    <n v="4"/>
    <n v="162"/>
    <n v="81"/>
    <n v="76"/>
    <n v="86"/>
    <s v="N"/>
    <s v="N"/>
    <s v="N"/>
    <s v="N"/>
    <n v="622"/>
    <n v="5533"/>
    <n v="1381"/>
    <n v="260"/>
    <n v="27"/>
    <n v="136"/>
    <n v="404"/>
    <n v="1231"/>
    <n v="68"/>
    <n v="42"/>
    <n v="65"/>
    <n v="37"/>
    <n v="701"/>
    <n v="643"/>
    <n v="3.98"/>
    <n v="7"/>
    <n v="9"/>
    <n v="37"/>
    <n v="4358"/>
    <n v="1443"/>
    <n v="162"/>
    <n v="474"/>
    <n v="1359"/>
    <n v="101"/>
    <n v="159"/>
    <n v="0.98299999999999998"/>
    <x v="4"/>
    <s v="U.S. Cellular Field"/>
    <n v="1755810"/>
    <n v="92"/>
    <n v="93"/>
    <s v="CHW"/>
    <s v="CHA"/>
    <s v="CHA"/>
  </r>
  <r>
    <x v="2"/>
    <s v="NL"/>
    <s v="CHN"/>
    <s v="CHC"/>
    <s v="C"/>
    <n v="3"/>
    <n v="162"/>
    <n v="81"/>
    <n v="97"/>
    <n v="65"/>
    <s v="N"/>
    <s v="Y"/>
    <s v="N"/>
    <s v="N"/>
    <n v="689"/>
    <n v="5491"/>
    <n v="1341"/>
    <n v="272"/>
    <n v="30"/>
    <n v="171"/>
    <n v="567"/>
    <n v="1518"/>
    <n v="95"/>
    <n v="37"/>
    <n v="74"/>
    <n v="35"/>
    <n v="608"/>
    <n v="546"/>
    <n v="3.36"/>
    <n v="6"/>
    <n v="21"/>
    <n v="48"/>
    <n v="4384"/>
    <n v="1276"/>
    <n v="134"/>
    <n v="407"/>
    <n v="1431"/>
    <n v="111"/>
    <n v="120"/>
    <n v="0.98199999999999998"/>
    <x v="5"/>
    <s v="Wrigley Field"/>
    <n v="2919122"/>
    <n v="100"/>
    <n v="100"/>
    <s v="CHC"/>
    <s v="CHN"/>
    <s v="CHN"/>
  </r>
  <r>
    <x v="2"/>
    <s v="NL"/>
    <s v="CIN"/>
    <s v="CIN"/>
    <s v="C"/>
    <n v="5"/>
    <n v="162"/>
    <n v="81"/>
    <n v="64"/>
    <n v="98"/>
    <s v="N"/>
    <s v="N"/>
    <s v="N"/>
    <s v="N"/>
    <n v="640"/>
    <n v="5571"/>
    <n v="1382"/>
    <n v="257"/>
    <n v="27"/>
    <n v="167"/>
    <n v="496"/>
    <n v="1255"/>
    <n v="134"/>
    <n v="38"/>
    <n v="42"/>
    <n v="40"/>
    <n v="754"/>
    <n v="700"/>
    <n v="4.33"/>
    <n v="2"/>
    <n v="8"/>
    <n v="35"/>
    <n v="4360"/>
    <n v="1436"/>
    <n v="177"/>
    <n v="544"/>
    <n v="1252"/>
    <n v="90"/>
    <n v="131"/>
    <n v="0.98499999999999999"/>
    <x v="6"/>
    <s v="Great American Ball Park"/>
    <n v="2419506"/>
    <n v="101"/>
    <n v="101"/>
    <s v="CIN"/>
    <s v="CIN"/>
    <s v="CIN"/>
  </r>
  <r>
    <x v="2"/>
    <s v="AL"/>
    <s v="CLE"/>
    <s v="CLE"/>
    <s v="C"/>
    <n v="3"/>
    <n v="161"/>
    <n v="80"/>
    <n v="81"/>
    <n v="80"/>
    <s v="N"/>
    <s v="N"/>
    <s v="N"/>
    <s v="N"/>
    <n v="669"/>
    <n v="5439"/>
    <n v="1395"/>
    <n v="303"/>
    <n v="29"/>
    <n v="141"/>
    <n v="533"/>
    <n v="1157"/>
    <n v="86"/>
    <n v="28"/>
    <n v="39"/>
    <n v="50"/>
    <n v="640"/>
    <n v="584"/>
    <n v="3.67"/>
    <n v="11"/>
    <n v="10"/>
    <n v="38"/>
    <n v="4298"/>
    <n v="1274"/>
    <n v="161"/>
    <n v="425"/>
    <n v="1407"/>
    <n v="79"/>
    <n v="136"/>
    <n v="0.98699999999999999"/>
    <x v="7"/>
    <s v="Progressive Field"/>
    <n v="1388905"/>
    <n v="106"/>
    <n v="106"/>
    <s v="CLE"/>
    <s v="CLE"/>
    <s v="CLE"/>
  </r>
  <r>
    <x v="2"/>
    <s v="NL"/>
    <s v="COL"/>
    <s v="COL"/>
    <s v="W"/>
    <n v="5"/>
    <n v="162"/>
    <n v="81"/>
    <n v="68"/>
    <n v="94"/>
    <s v="N"/>
    <s v="N"/>
    <s v="N"/>
    <s v="N"/>
    <n v="737"/>
    <n v="5572"/>
    <n v="1479"/>
    <n v="274"/>
    <n v="49"/>
    <n v="186"/>
    <n v="388"/>
    <n v="1283"/>
    <n v="97"/>
    <n v="43"/>
    <n v="33"/>
    <n v="34"/>
    <n v="844"/>
    <n v="799"/>
    <n v="5.04"/>
    <n v="4"/>
    <n v="4"/>
    <n v="36"/>
    <n v="4279"/>
    <n v="1579"/>
    <n v="183"/>
    <n v="579"/>
    <n v="1112"/>
    <n v="95"/>
    <n v="171"/>
    <n v="0.98499999999999999"/>
    <x v="8"/>
    <s v="Coors Field"/>
    <n v="2506789"/>
    <n v="119"/>
    <n v="118"/>
    <s v="COL"/>
    <s v="COL"/>
    <s v="COL"/>
  </r>
  <r>
    <x v="2"/>
    <s v="AL"/>
    <s v="DET"/>
    <s v="DET"/>
    <s v="C"/>
    <n v="5"/>
    <n v="161"/>
    <n v="81"/>
    <n v="74"/>
    <n v="87"/>
    <s v="N"/>
    <s v="N"/>
    <s v="N"/>
    <s v="N"/>
    <n v="689"/>
    <n v="5605"/>
    <n v="1515"/>
    <n v="289"/>
    <n v="49"/>
    <n v="151"/>
    <n v="455"/>
    <n v="1259"/>
    <n v="83"/>
    <n v="51"/>
    <n v="41"/>
    <n v="35"/>
    <n v="803"/>
    <n v="746"/>
    <n v="4.6399999999999997"/>
    <n v="7"/>
    <n v="12"/>
    <n v="35"/>
    <n v="4341"/>
    <n v="1491"/>
    <n v="193"/>
    <n v="489"/>
    <n v="1100"/>
    <n v="86"/>
    <n v="165"/>
    <n v="0.98599999999999999"/>
    <x v="9"/>
    <s v="Comerica Park"/>
    <n v="2726048"/>
    <n v="97"/>
    <n v="98"/>
    <s v="DET"/>
    <s v="DET"/>
    <s v="DET"/>
  </r>
  <r>
    <x v="2"/>
    <s v="AL"/>
    <s v="HOU"/>
    <s v="HOU"/>
    <s v="W"/>
    <n v="2"/>
    <n v="162"/>
    <n v="81"/>
    <n v="86"/>
    <n v="76"/>
    <s v="N"/>
    <s v="Y"/>
    <s v="N"/>
    <s v="N"/>
    <n v="729"/>
    <n v="5459"/>
    <n v="1363"/>
    <n v="278"/>
    <n v="26"/>
    <n v="230"/>
    <n v="486"/>
    <n v="1392"/>
    <n v="121"/>
    <n v="48"/>
    <n v="56"/>
    <n v="43"/>
    <n v="618"/>
    <n v="572"/>
    <n v="3.57"/>
    <n v="5"/>
    <n v="13"/>
    <n v="39"/>
    <n v="4323"/>
    <n v="1308"/>
    <n v="148"/>
    <n v="423"/>
    <n v="1280"/>
    <n v="85"/>
    <n v="131"/>
    <n v="0.98599999999999999"/>
    <x v="10"/>
    <s v="Minute Maid Park"/>
    <n v="2153585"/>
    <n v="97"/>
    <n v="99"/>
    <s v="HOU"/>
    <s v="HOU"/>
    <s v="HOU"/>
  </r>
  <r>
    <x v="2"/>
    <s v="AL"/>
    <s v="KCA"/>
    <s v="KCR"/>
    <s v="C"/>
    <n v="1"/>
    <n v="162"/>
    <n v="81"/>
    <n v="95"/>
    <n v="67"/>
    <s v="Y"/>
    <s v="N"/>
    <s v="Y"/>
    <s v="Y"/>
    <n v="724"/>
    <n v="5575"/>
    <n v="1497"/>
    <n v="300"/>
    <n v="42"/>
    <n v="139"/>
    <n v="383"/>
    <n v="973"/>
    <n v="104"/>
    <n v="34"/>
    <n v="77"/>
    <n v="47"/>
    <n v="641"/>
    <n v="601"/>
    <n v="3.73"/>
    <n v="2"/>
    <n v="8"/>
    <n v="56"/>
    <n v="4356"/>
    <n v="1372"/>
    <n v="155"/>
    <n v="489"/>
    <n v="1160"/>
    <n v="88"/>
    <n v="138"/>
    <n v="0.98499999999999999"/>
    <x v="11"/>
    <s v="Kauffman Stadium"/>
    <n v="2708549"/>
    <n v="104"/>
    <n v="103"/>
    <s v="KCR"/>
    <s v="KCA"/>
    <s v="KCA"/>
  </r>
  <r>
    <x v="2"/>
    <s v="AL"/>
    <s v="LAA"/>
    <s v="ANA"/>
    <s v="W"/>
    <n v="3"/>
    <n v="162"/>
    <n v="81"/>
    <n v="85"/>
    <n v="77"/>
    <s v="N"/>
    <s v="N"/>
    <s v="N"/>
    <s v="N"/>
    <n v="661"/>
    <n v="5417"/>
    <n v="1331"/>
    <n v="243"/>
    <n v="21"/>
    <n v="176"/>
    <n v="435"/>
    <n v="1150"/>
    <n v="52"/>
    <n v="34"/>
    <n v="58"/>
    <n v="40"/>
    <n v="675"/>
    <n v="630"/>
    <n v="3.94"/>
    <n v="2"/>
    <n v="12"/>
    <n v="46"/>
    <n v="4322"/>
    <n v="1355"/>
    <n v="166"/>
    <n v="466"/>
    <n v="1221"/>
    <n v="93"/>
    <n v="108"/>
    <n v="0.98399999999999999"/>
    <x v="12"/>
    <s v="Angel Stadium of Anaheim"/>
    <n v="3012765"/>
    <n v="94"/>
    <n v="95"/>
    <s v="LAA"/>
    <s v="ANA"/>
    <s v="ANA"/>
  </r>
  <r>
    <x v="2"/>
    <s v="NL"/>
    <s v="LAN"/>
    <s v="LAD"/>
    <s v="W"/>
    <n v="1"/>
    <n v="162"/>
    <n v="81"/>
    <n v="92"/>
    <n v="70"/>
    <s v="Y"/>
    <s v="N"/>
    <s v="N"/>
    <s v="N"/>
    <n v="667"/>
    <n v="5385"/>
    <n v="1346"/>
    <n v="263"/>
    <n v="26"/>
    <n v="187"/>
    <n v="563"/>
    <n v="1258"/>
    <n v="59"/>
    <n v="34"/>
    <n v="60"/>
    <n v="30"/>
    <n v="595"/>
    <n v="553"/>
    <n v="3.44"/>
    <n v="6"/>
    <n v="21"/>
    <n v="47"/>
    <n v="4337"/>
    <n v="1317"/>
    <n v="145"/>
    <n v="395"/>
    <n v="1396"/>
    <n v="75"/>
    <n v="133"/>
    <n v="0.98799999999999999"/>
    <x v="13"/>
    <s v="Dodger Stadium"/>
    <n v="3764815"/>
    <n v="101"/>
    <n v="98"/>
    <s v="LAD"/>
    <s v="LAN"/>
    <s v="LAN"/>
  </r>
  <r>
    <x v="2"/>
    <s v="NL"/>
    <s v="MIA"/>
    <s v="FLA"/>
    <s v="E"/>
    <n v="3"/>
    <n v="162"/>
    <n v="81"/>
    <n v="71"/>
    <n v="91"/>
    <s v="N"/>
    <s v="N"/>
    <s v="N"/>
    <s v="N"/>
    <n v="613"/>
    <n v="5463"/>
    <n v="1420"/>
    <n v="236"/>
    <n v="40"/>
    <n v="120"/>
    <n v="375"/>
    <n v="1150"/>
    <n v="112"/>
    <n v="45"/>
    <n v="39"/>
    <n v="40"/>
    <n v="678"/>
    <n v="638"/>
    <n v="4.0199999999999996"/>
    <n v="0"/>
    <n v="12"/>
    <n v="35"/>
    <n v="4281"/>
    <n v="1374"/>
    <n v="141"/>
    <n v="508"/>
    <n v="1152"/>
    <n v="77"/>
    <n v="162"/>
    <n v="0.98699999999999999"/>
    <x v="14"/>
    <s v="Marlins Park"/>
    <n v="1752235"/>
    <n v="98"/>
    <n v="97"/>
    <s v="MIA"/>
    <s v="FLO"/>
    <s v="MIA"/>
  </r>
  <r>
    <x v="2"/>
    <s v="NL"/>
    <s v="MIL"/>
    <s v="MIL"/>
    <s v="C"/>
    <n v="4"/>
    <n v="162"/>
    <n v="81"/>
    <n v="68"/>
    <n v="94"/>
    <s v="N"/>
    <s v="N"/>
    <s v="N"/>
    <s v="N"/>
    <n v="655"/>
    <n v="5480"/>
    <n v="1378"/>
    <n v="274"/>
    <n v="34"/>
    <n v="145"/>
    <n v="412"/>
    <n v="1299"/>
    <n v="84"/>
    <n v="29"/>
    <n v="41"/>
    <n v="34"/>
    <n v="737"/>
    <n v="682"/>
    <n v="4.28"/>
    <n v="1"/>
    <n v="7"/>
    <n v="40"/>
    <n v="4305"/>
    <n v="1432"/>
    <n v="176"/>
    <n v="517"/>
    <n v="1260"/>
    <n v="116"/>
    <n v="164"/>
    <n v="0.98099999999999998"/>
    <x v="15"/>
    <s v="Miller Park"/>
    <n v="2542558"/>
    <n v="101"/>
    <n v="101"/>
    <s v="MIL"/>
    <s v="ML4"/>
    <s v="MIL"/>
  </r>
  <r>
    <x v="2"/>
    <s v="AL"/>
    <s v="MIN"/>
    <s v="MIN"/>
    <s v="C"/>
    <n v="2"/>
    <n v="162"/>
    <n v="81"/>
    <n v="83"/>
    <n v="79"/>
    <s v="N"/>
    <s v="N"/>
    <s v="N"/>
    <s v="N"/>
    <n v="696"/>
    <n v="5467"/>
    <n v="1349"/>
    <n v="277"/>
    <n v="44"/>
    <n v="156"/>
    <n v="439"/>
    <n v="1264"/>
    <n v="70"/>
    <n v="38"/>
    <n v="40"/>
    <n v="41"/>
    <n v="700"/>
    <n v="653"/>
    <n v="4.07"/>
    <n v="2"/>
    <n v="12"/>
    <n v="45"/>
    <n v="4329"/>
    <n v="1506"/>
    <n v="163"/>
    <n v="413"/>
    <n v="1046"/>
    <n v="86"/>
    <n v="150"/>
    <n v="0.98599999999999999"/>
    <x v="16"/>
    <s v="Target Field"/>
    <n v="2220054"/>
    <n v="103"/>
    <n v="104"/>
    <s v="MIN"/>
    <s v="MIN"/>
    <s v="MIN"/>
  </r>
  <r>
    <x v="2"/>
    <s v="AL"/>
    <s v="NYA"/>
    <s v="NYY"/>
    <s v="E"/>
    <n v="2"/>
    <n v="162"/>
    <n v="81"/>
    <n v="87"/>
    <n v="75"/>
    <s v="N"/>
    <s v="Y"/>
    <s v="N"/>
    <s v="N"/>
    <n v="764"/>
    <n v="5567"/>
    <n v="1397"/>
    <n v="272"/>
    <n v="19"/>
    <n v="212"/>
    <n v="554"/>
    <n v="1227"/>
    <n v="63"/>
    <n v="25"/>
    <n v="63"/>
    <n v="54"/>
    <n v="698"/>
    <n v="652"/>
    <n v="4.03"/>
    <n v="3"/>
    <n v="4"/>
    <n v="48"/>
    <n v="4373"/>
    <n v="1416"/>
    <n v="182"/>
    <n v="474"/>
    <n v="1370"/>
    <n v="93"/>
    <n v="135"/>
    <n v="0.98499999999999999"/>
    <x v="17"/>
    <s v="Yankee Stadium III"/>
    <n v="3193795"/>
    <n v="99"/>
    <n v="101"/>
    <s v="NYY"/>
    <s v="NYA"/>
    <s v="NYA"/>
  </r>
  <r>
    <x v="2"/>
    <s v="NL"/>
    <s v="NYN"/>
    <s v="NYM"/>
    <s v="E"/>
    <n v="1"/>
    <n v="162"/>
    <n v="81"/>
    <n v="90"/>
    <n v="72"/>
    <s v="Y"/>
    <s v="N"/>
    <s v="Y"/>
    <s v="N"/>
    <n v="683"/>
    <n v="5527"/>
    <n v="1351"/>
    <n v="295"/>
    <n v="17"/>
    <n v="177"/>
    <n v="488"/>
    <n v="1290"/>
    <n v="51"/>
    <n v="25"/>
    <n v="68"/>
    <n v="32"/>
    <n v="613"/>
    <n v="557"/>
    <n v="3.43"/>
    <n v="1"/>
    <n v="14"/>
    <n v="50"/>
    <n v="4388"/>
    <n v="1341"/>
    <n v="152"/>
    <n v="383"/>
    <n v="1337"/>
    <n v="88"/>
    <n v="131"/>
    <n v="0.98599999999999999"/>
    <x v="18"/>
    <s v="Citi Field"/>
    <n v="2569753"/>
    <n v="94"/>
    <n v="92"/>
    <s v="NYM"/>
    <s v="NYN"/>
    <s v="NYN"/>
  </r>
  <r>
    <x v="2"/>
    <s v="AL"/>
    <s v="OAK"/>
    <s v="OAK"/>
    <s v="W"/>
    <n v="5"/>
    <n v="162"/>
    <n v="81"/>
    <n v="68"/>
    <n v="94"/>
    <s v="N"/>
    <s v="N"/>
    <s v="N"/>
    <s v="N"/>
    <n v="694"/>
    <n v="5600"/>
    <n v="1405"/>
    <n v="277"/>
    <n v="46"/>
    <n v="146"/>
    <n v="475"/>
    <n v="1119"/>
    <n v="78"/>
    <n v="29"/>
    <n v="40"/>
    <n v="38"/>
    <n v="729"/>
    <n v="664"/>
    <n v="4.1399999999999997"/>
    <n v="5"/>
    <n v="15"/>
    <n v="28"/>
    <n v="4334"/>
    <n v="1402"/>
    <n v="172"/>
    <n v="474"/>
    <n v="1179"/>
    <n v="126"/>
    <n v="154"/>
    <n v="0.97899999999999998"/>
    <x v="19"/>
    <s v="O.co Coliseum"/>
    <n v="1768175"/>
    <n v="97"/>
    <n v="98"/>
    <s v="OAK"/>
    <s v="OAK"/>
    <s v="OAK"/>
  </r>
  <r>
    <x v="2"/>
    <s v="NL"/>
    <s v="PHI"/>
    <s v="PHI"/>
    <s v="E"/>
    <n v="5"/>
    <n v="162"/>
    <n v="81"/>
    <n v="63"/>
    <n v="99"/>
    <s v="N"/>
    <s v="N"/>
    <s v="N"/>
    <s v="N"/>
    <n v="626"/>
    <n v="5529"/>
    <n v="1374"/>
    <n v="272"/>
    <n v="37"/>
    <n v="130"/>
    <n v="387"/>
    <n v="1274"/>
    <n v="88"/>
    <n v="32"/>
    <n v="54"/>
    <n v="29"/>
    <n v="809"/>
    <n v="749"/>
    <n v="4.6900000000000004"/>
    <n v="1"/>
    <n v="7"/>
    <n v="35"/>
    <n v="4309"/>
    <n v="1592"/>
    <n v="191"/>
    <n v="488"/>
    <n v="1153"/>
    <n v="117"/>
    <n v="145"/>
    <n v="0.98099999999999998"/>
    <x v="20"/>
    <s v="Citizens Bank Park"/>
    <n v="1831080"/>
    <n v="98"/>
    <n v="98"/>
    <s v="PHI"/>
    <s v="PHI"/>
    <s v="PHI"/>
  </r>
  <r>
    <x v="2"/>
    <s v="NL"/>
    <s v="PIT"/>
    <s v="PIT"/>
    <s v="C"/>
    <n v="2"/>
    <n v="162"/>
    <n v="81"/>
    <n v="98"/>
    <n v="64"/>
    <s v="N"/>
    <s v="Y"/>
    <s v="N"/>
    <s v="N"/>
    <n v="697"/>
    <n v="5631"/>
    <n v="1462"/>
    <n v="292"/>
    <n v="27"/>
    <n v="140"/>
    <n v="461"/>
    <n v="1322"/>
    <n v="98"/>
    <n v="45"/>
    <n v="89"/>
    <n v="41"/>
    <n v="596"/>
    <n v="532"/>
    <n v="3.21"/>
    <n v="0"/>
    <n v="13"/>
    <n v="54"/>
    <n v="4469"/>
    <n v="1392"/>
    <n v="110"/>
    <n v="453"/>
    <n v="1338"/>
    <n v="122"/>
    <n v="177"/>
    <n v="0.98099999999999998"/>
    <x v="21"/>
    <s v="PNC Park"/>
    <n v="2498596"/>
    <n v="99"/>
    <n v="97"/>
    <s v="PIT"/>
    <s v="PIT"/>
    <s v="PIT"/>
  </r>
  <r>
    <x v="2"/>
    <s v="NL"/>
    <s v="SDN"/>
    <s v="SDP"/>
    <s v="W"/>
    <n v="4"/>
    <n v="162"/>
    <n v="81"/>
    <n v="74"/>
    <n v="88"/>
    <s v="N"/>
    <s v="N"/>
    <s v="N"/>
    <s v="N"/>
    <n v="650"/>
    <n v="5457"/>
    <n v="1324"/>
    <n v="260"/>
    <n v="36"/>
    <n v="148"/>
    <n v="426"/>
    <n v="1327"/>
    <n v="82"/>
    <n v="29"/>
    <n v="40"/>
    <n v="42"/>
    <n v="731"/>
    <n v="655"/>
    <n v="4.09"/>
    <n v="1"/>
    <n v="6"/>
    <n v="41"/>
    <n v="4321"/>
    <n v="1371"/>
    <n v="171"/>
    <n v="516"/>
    <n v="1393"/>
    <n v="92"/>
    <n v="138"/>
    <n v="0.98499999999999999"/>
    <x v="22"/>
    <s v="Petco Park"/>
    <n v="2459742"/>
    <n v="98"/>
    <n v="97"/>
    <s v="SDP"/>
    <s v="SDN"/>
    <s v="SDN"/>
  </r>
  <r>
    <x v="2"/>
    <s v="AL"/>
    <s v="SEA"/>
    <s v="SEA"/>
    <s v="W"/>
    <n v="4"/>
    <n v="162"/>
    <n v="81"/>
    <n v="76"/>
    <n v="86"/>
    <s v="N"/>
    <s v="N"/>
    <s v="N"/>
    <s v="N"/>
    <n v="656"/>
    <n v="5544"/>
    <n v="1379"/>
    <n v="262"/>
    <n v="22"/>
    <n v="198"/>
    <n v="478"/>
    <n v="1336"/>
    <n v="69"/>
    <n v="45"/>
    <n v="36"/>
    <n v="35"/>
    <n v="726"/>
    <n v="677"/>
    <n v="4.16"/>
    <n v="6"/>
    <n v="12"/>
    <n v="45"/>
    <n v="4389"/>
    <n v="1430"/>
    <n v="181"/>
    <n v="491"/>
    <n v="1283"/>
    <n v="94"/>
    <n v="155"/>
    <n v="0.98499999999999999"/>
    <x v="23"/>
    <s v="Safeco Field"/>
    <n v="2193581"/>
    <n v="92"/>
    <n v="94"/>
    <s v="SEA"/>
    <s v="SEA"/>
    <s v="SEA"/>
  </r>
  <r>
    <x v="2"/>
    <s v="NL"/>
    <s v="SFN"/>
    <s v="SFG"/>
    <s v="W"/>
    <n v="2"/>
    <n v="162"/>
    <n v="81"/>
    <n v="84"/>
    <n v="78"/>
    <s v="N"/>
    <s v="N"/>
    <s v="N"/>
    <s v="N"/>
    <n v="696"/>
    <n v="5565"/>
    <n v="1486"/>
    <n v="288"/>
    <n v="39"/>
    <n v="136"/>
    <n v="457"/>
    <n v="1159"/>
    <n v="93"/>
    <n v="36"/>
    <n v="49"/>
    <n v="37"/>
    <n v="627"/>
    <n v="597"/>
    <n v="3.72"/>
    <n v="7"/>
    <n v="18"/>
    <n v="41"/>
    <n v="4333"/>
    <n v="1344"/>
    <n v="155"/>
    <n v="431"/>
    <n v="1165"/>
    <n v="78"/>
    <n v="145"/>
    <n v="0.98699999999999999"/>
    <x v="24"/>
    <s v="AT&amp;T Park"/>
    <n v="3375882"/>
    <n v="99"/>
    <n v="97"/>
    <s v="SFG"/>
    <s v="SFN"/>
    <s v="SFN"/>
  </r>
  <r>
    <x v="2"/>
    <s v="NL"/>
    <s v="SLN"/>
    <s v="STL"/>
    <s v="C"/>
    <n v="1"/>
    <n v="162"/>
    <n v="81"/>
    <n v="100"/>
    <n v="62"/>
    <s v="Y"/>
    <s v="N"/>
    <s v="N"/>
    <s v="N"/>
    <n v="647"/>
    <n v="5484"/>
    <n v="1386"/>
    <n v="288"/>
    <n v="39"/>
    <n v="137"/>
    <n v="506"/>
    <n v="1267"/>
    <n v="69"/>
    <n v="38"/>
    <n v="66"/>
    <n v="42"/>
    <n v="525"/>
    <n v="478"/>
    <n v="2.94"/>
    <n v="1"/>
    <n v="15"/>
    <n v="62"/>
    <n v="4394"/>
    <n v="1359"/>
    <n v="123"/>
    <n v="477"/>
    <n v="1329"/>
    <n v="96"/>
    <n v="159"/>
    <n v="0.98399999999999999"/>
    <x v="25"/>
    <s v="Busch Stadium III"/>
    <n v="3520889"/>
    <n v="102"/>
    <n v="101"/>
    <s v="STL"/>
    <s v="SLN"/>
    <s v="SLN"/>
  </r>
  <r>
    <x v="2"/>
    <s v="AL"/>
    <s v="TBA"/>
    <s v="TBD"/>
    <s v="E"/>
    <n v="4"/>
    <n v="162"/>
    <n v="84"/>
    <n v="80"/>
    <n v="82"/>
    <s v="N"/>
    <s v="N"/>
    <s v="N"/>
    <s v="N"/>
    <n v="644"/>
    <n v="5485"/>
    <n v="1383"/>
    <n v="278"/>
    <n v="32"/>
    <n v="167"/>
    <n v="436"/>
    <n v="1310"/>
    <n v="87"/>
    <n v="45"/>
    <n v="84"/>
    <n v="47"/>
    <n v="642"/>
    <n v="604"/>
    <n v="3.74"/>
    <n v="1"/>
    <n v="12"/>
    <n v="60"/>
    <n v="4360"/>
    <n v="1314"/>
    <n v="175"/>
    <n v="477"/>
    <n v="1355"/>
    <n v="95"/>
    <n v="118"/>
    <n v="0.98399999999999999"/>
    <x v="26"/>
    <s v="Tropicana Field"/>
    <n v="1287054"/>
    <n v="100"/>
    <n v="102"/>
    <s v="TBR"/>
    <s v="TBA"/>
    <s v="TBA"/>
  </r>
  <r>
    <x v="2"/>
    <s v="AL"/>
    <s v="TEX"/>
    <s v="TEX"/>
    <s v="W"/>
    <n v="1"/>
    <n v="162"/>
    <n v="81"/>
    <n v="88"/>
    <n v="74"/>
    <s v="Y"/>
    <s v="N"/>
    <s v="N"/>
    <s v="N"/>
    <n v="751"/>
    <n v="5511"/>
    <n v="1419"/>
    <n v="279"/>
    <n v="32"/>
    <n v="172"/>
    <n v="503"/>
    <n v="1233"/>
    <n v="101"/>
    <n v="39"/>
    <n v="76"/>
    <n v="54"/>
    <n v="733"/>
    <n v="680"/>
    <n v="4.24"/>
    <n v="5"/>
    <n v="9"/>
    <n v="45"/>
    <n v="4328"/>
    <n v="1459"/>
    <n v="171"/>
    <n v="508"/>
    <n v="1095"/>
    <n v="119"/>
    <n v="169"/>
    <n v="0.98099999999999998"/>
    <x v="27"/>
    <s v="Rangers Ballpark in Arlington"/>
    <n v="2491875"/>
    <n v="102"/>
    <n v="105"/>
    <s v="TEX"/>
    <s v="TEX"/>
    <s v="TEX"/>
  </r>
  <r>
    <x v="2"/>
    <s v="AL"/>
    <s v="TOR"/>
    <s v="TOR"/>
    <s v="E"/>
    <n v="1"/>
    <n v="162"/>
    <n v="81"/>
    <n v="93"/>
    <n v="69"/>
    <s v="Y"/>
    <s v="N"/>
    <s v="N"/>
    <s v="N"/>
    <n v="891"/>
    <n v="5509"/>
    <n v="1480"/>
    <n v="308"/>
    <n v="17"/>
    <n v="232"/>
    <n v="570"/>
    <n v="1151"/>
    <n v="88"/>
    <n v="23"/>
    <n v="54"/>
    <n v="62"/>
    <n v="670"/>
    <n v="609"/>
    <n v="3.8"/>
    <n v="7"/>
    <n v="10"/>
    <n v="34"/>
    <n v="4323"/>
    <n v="1353"/>
    <n v="173"/>
    <n v="397"/>
    <n v="1117"/>
    <n v="88"/>
    <n v="145"/>
    <n v="0.98499999999999999"/>
    <x v="28"/>
    <s v="Rogers Centre"/>
    <n v="2794891"/>
    <n v="99"/>
    <n v="98"/>
    <s v="TOR"/>
    <s v="TOR"/>
    <s v="TOR"/>
  </r>
  <r>
    <x v="2"/>
    <s v="NL"/>
    <s v="WAS"/>
    <s v="WSN"/>
    <s v="E"/>
    <n v="2"/>
    <n v="162"/>
    <n v="81"/>
    <n v="83"/>
    <n v="79"/>
    <s v="N"/>
    <s v="N"/>
    <s v="N"/>
    <s v="N"/>
    <n v="703"/>
    <n v="5428"/>
    <n v="1363"/>
    <n v="265"/>
    <n v="13"/>
    <n v="177"/>
    <n v="539"/>
    <n v="1344"/>
    <n v="57"/>
    <n v="23"/>
    <n v="44"/>
    <n v="51"/>
    <n v="635"/>
    <n v="577"/>
    <n v="3.62"/>
    <n v="4"/>
    <n v="13"/>
    <n v="41"/>
    <n v="4304"/>
    <n v="1366"/>
    <n v="145"/>
    <n v="364"/>
    <n v="1342"/>
    <n v="90"/>
    <n v="125"/>
    <n v="0.98499999999999999"/>
    <x v="29"/>
    <s v="Nationals Park"/>
    <n v="2619843"/>
    <n v="102"/>
    <n v="99"/>
    <s v="WSN"/>
    <s v="MON"/>
    <s v="WAS"/>
  </r>
  <r>
    <x v="3"/>
    <s v="NL"/>
    <s v="ARI"/>
    <s v="ARI"/>
    <s v="W"/>
    <n v="4"/>
    <n v="162"/>
    <n v="81"/>
    <n v="69"/>
    <n v="93"/>
    <s v="N"/>
    <s v="N"/>
    <s v="N"/>
    <s v="N"/>
    <n v="752"/>
    <n v="5665"/>
    <n v="1479"/>
    <n v="285"/>
    <n v="56"/>
    <n v="190"/>
    <n v="463"/>
    <n v="1427"/>
    <n v="137"/>
    <n v="31"/>
    <n v="50"/>
    <n v="38"/>
    <n v="890"/>
    <n v="821"/>
    <n v="5.09"/>
    <n v="2"/>
    <n v="7"/>
    <n v="31"/>
    <n v="4354"/>
    <n v="1563"/>
    <n v="202"/>
    <n v="603"/>
    <n v="1318"/>
    <n v="101"/>
    <n v="143"/>
    <n v="0.98299999999999998"/>
    <x v="0"/>
    <s v="Chase Field"/>
    <n v="2036216"/>
    <n v="107"/>
    <n v="108"/>
    <s v="ARI"/>
    <s v="ARI"/>
    <s v="ARI"/>
  </r>
  <r>
    <x v="3"/>
    <s v="NL"/>
    <s v="ATL"/>
    <s v="ATL"/>
    <s v="E"/>
    <n v="5"/>
    <n v="161"/>
    <n v="81"/>
    <n v="68"/>
    <n v="93"/>
    <s v="N"/>
    <s v="N"/>
    <s v="N"/>
    <s v="N"/>
    <n v="649"/>
    <n v="5514"/>
    <n v="1404"/>
    <n v="295"/>
    <n v="27"/>
    <n v="122"/>
    <n v="502"/>
    <n v="1240"/>
    <n v="75"/>
    <n v="34"/>
    <n v="59"/>
    <n v="52"/>
    <n v="779"/>
    <n v="725"/>
    <n v="4.51"/>
    <n v="1"/>
    <n v="9"/>
    <n v="39"/>
    <n v="4343"/>
    <n v="1414"/>
    <n v="177"/>
    <n v="547"/>
    <n v="1227"/>
    <n v="101"/>
    <n v="134"/>
    <n v="0.98299999999999998"/>
    <x v="1"/>
    <s v="Turner Field"/>
    <n v="2020914"/>
    <n v="102"/>
    <n v="104"/>
    <s v="ATL"/>
    <s v="ATL"/>
    <s v="ATL"/>
  </r>
  <r>
    <x v="3"/>
    <s v="AL"/>
    <s v="BAL"/>
    <s v="BAL"/>
    <s v="E"/>
    <n v="2"/>
    <n v="162"/>
    <n v="81"/>
    <n v="89"/>
    <n v="73"/>
    <s v="N"/>
    <s v="Y"/>
    <s v="N"/>
    <s v="N"/>
    <n v="744"/>
    <n v="5524"/>
    <n v="1413"/>
    <n v="265"/>
    <n v="6"/>
    <n v="253"/>
    <n v="468"/>
    <n v="1324"/>
    <n v="19"/>
    <n v="13"/>
    <n v="44"/>
    <n v="36"/>
    <n v="715"/>
    <n v="671"/>
    <n v="4.22"/>
    <n v="1"/>
    <n v="9"/>
    <n v="54"/>
    <n v="4296"/>
    <n v="1408"/>
    <n v="183"/>
    <n v="545"/>
    <n v="1248"/>
    <n v="80"/>
    <n v="165"/>
    <n v="0.98699999999999999"/>
    <x v="2"/>
    <s v="Oriole Park at Camden Yards"/>
    <n v="2172344"/>
    <n v="101"/>
    <n v="101"/>
    <s v="BAL"/>
    <s v="BAL"/>
    <s v="BAL"/>
  </r>
  <r>
    <x v="3"/>
    <s v="AL"/>
    <s v="BOS"/>
    <s v="BOS"/>
    <s v="E"/>
    <n v="1"/>
    <n v="162"/>
    <n v="81"/>
    <n v="93"/>
    <n v="69"/>
    <s v="Y"/>
    <s v="N"/>
    <s v="N"/>
    <s v="N"/>
    <n v="878"/>
    <n v="5670"/>
    <n v="1598"/>
    <n v="343"/>
    <n v="25"/>
    <n v="208"/>
    <n v="558"/>
    <n v="1160"/>
    <n v="83"/>
    <n v="24"/>
    <n v="43"/>
    <n v="40"/>
    <n v="694"/>
    <n v="640"/>
    <n v="4"/>
    <n v="9"/>
    <n v="5"/>
    <n v="43"/>
    <n v="4319"/>
    <n v="1342"/>
    <n v="176"/>
    <n v="490"/>
    <n v="1362"/>
    <n v="75"/>
    <n v="139"/>
    <n v="0.98699999999999999"/>
    <x v="3"/>
    <s v="Fenway Park II"/>
    <n v="2955434"/>
    <n v="108"/>
    <n v="106"/>
    <s v="BOS"/>
    <s v="BOS"/>
    <s v="BOS"/>
  </r>
  <r>
    <x v="3"/>
    <s v="AL"/>
    <s v="CHA"/>
    <s v="CHW"/>
    <s v="C"/>
    <n v="4"/>
    <n v="162"/>
    <n v="81"/>
    <n v="78"/>
    <n v="84"/>
    <s v="N"/>
    <s v="N"/>
    <s v="N"/>
    <s v="N"/>
    <n v="686"/>
    <n v="5550"/>
    <n v="1428"/>
    <n v="277"/>
    <n v="33"/>
    <n v="168"/>
    <n v="455"/>
    <n v="1285"/>
    <n v="77"/>
    <n v="36"/>
    <n v="53"/>
    <n v="44"/>
    <n v="715"/>
    <n v="659"/>
    <n v="4.0999999999999996"/>
    <n v="7"/>
    <n v="10"/>
    <n v="43"/>
    <n v="4340"/>
    <n v="1422"/>
    <n v="185"/>
    <n v="521"/>
    <n v="1270"/>
    <n v="95"/>
    <n v="148"/>
    <n v="0.98399999999999999"/>
    <x v="4"/>
    <s v="U.S. Cellular Field"/>
    <n v="1746293"/>
    <n v="96"/>
    <n v="97"/>
    <s v="CHW"/>
    <s v="CHA"/>
    <s v="CHA"/>
  </r>
  <r>
    <x v="3"/>
    <s v="NL"/>
    <s v="CHN"/>
    <s v="CHC"/>
    <s v="C"/>
    <n v="1"/>
    <n v="162"/>
    <n v="81"/>
    <n v="103"/>
    <n v="58"/>
    <s v="Y"/>
    <s v="N"/>
    <s v="Y"/>
    <s v="Y"/>
    <n v="808"/>
    <n v="5503"/>
    <n v="1409"/>
    <n v="293"/>
    <n v="30"/>
    <n v="199"/>
    <n v="656"/>
    <n v="1339"/>
    <n v="66"/>
    <n v="34"/>
    <n v="96"/>
    <n v="37"/>
    <n v="556"/>
    <n v="511"/>
    <n v="3.15"/>
    <n v="5"/>
    <n v="15"/>
    <n v="38"/>
    <n v="4379"/>
    <n v="1125"/>
    <n v="163"/>
    <n v="495"/>
    <n v="1441"/>
    <n v="101"/>
    <n v="116"/>
    <n v="0.98299999999999998"/>
    <x v="5"/>
    <s v="Wrigley Field"/>
    <n v="3232420"/>
    <n v="95"/>
    <n v="93"/>
    <s v="CHC"/>
    <s v="CHN"/>
    <s v="CHN"/>
  </r>
  <r>
    <x v="3"/>
    <s v="NL"/>
    <s v="CIN"/>
    <s v="CIN"/>
    <s v="C"/>
    <n v="5"/>
    <n v="162"/>
    <n v="81"/>
    <n v="68"/>
    <n v="94"/>
    <s v="N"/>
    <s v="N"/>
    <s v="N"/>
    <s v="N"/>
    <n v="716"/>
    <n v="5487"/>
    <n v="1403"/>
    <n v="277"/>
    <n v="33"/>
    <n v="164"/>
    <n v="452"/>
    <n v="1284"/>
    <n v="139"/>
    <n v="51"/>
    <n v="52"/>
    <n v="44"/>
    <n v="854"/>
    <n v="786"/>
    <n v="4.91"/>
    <n v="2"/>
    <n v="8"/>
    <n v="28"/>
    <n v="4326"/>
    <n v="1457"/>
    <n v="258"/>
    <n v="636"/>
    <n v="1241"/>
    <n v="102"/>
    <n v="142"/>
    <n v="0.98299999999999998"/>
    <x v="6"/>
    <s v="Great American Ball Park"/>
    <n v="1894085"/>
    <n v="99"/>
    <n v="100"/>
    <s v="CIN"/>
    <s v="CIN"/>
    <s v="CIN"/>
  </r>
  <r>
    <x v="3"/>
    <s v="AL"/>
    <s v="CLE"/>
    <s v="CLE"/>
    <s v="C"/>
    <n v="1"/>
    <n v="161"/>
    <n v="80"/>
    <n v="94"/>
    <n v="67"/>
    <s v="Y"/>
    <s v="N"/>
    <s v="Y"/>
    <s v="N"/>
    <n v="777"/>
    <n v="5484"/>
    <n v="1435"/>
    <n v="308"/>
    <n v="29"/>
    <n v="185"/>
    <n v="531"/>
    <n v="1246"/>
    <n v="134"/>
    <n v="31"/>
    <n v="49"/>
    <n v="60"/>
    <n v="676"/>
    <n v="617"/>
    <n v="3.84"/>
    <n v="5"/>
    <n v="11"/>
    <n v="37"/>
    <n v="4335"/>
    <n v="1330"/>
    <n v="186"/>
    <n v="461"/>
    <n v="1398"/>
    <n v="89"/>
    <n v="126"/>
    <n v="0.98499999999999999"/>
    <x v="7"/>
    <s v="Progressive Field"/>
    <n v="1591667"/>
    <n v="110"/>
    <n v="109"/>
    <s v="CLE"/>
    <s v="CLE"/>
    <s v="CLE"/>
  </r>
  <r>
    <x v="3"/>
    <s v="NL"/>
    <s v="COL"/>
    <s v="COL"/>
    <s v="W"/>
    <n v="3"/>
    <n v="162"/>
    <n v="81"/>
    <n v="75"/>
    <n v="87"/>
    <s v="N"/>
    <s v="N"/>
    <s v="N"/>
    <s v="N"/>
    <n v="845"/>
    <n v="5614"/>
    <n v="1544"/>
    <n v="318"/>
    <n v="47"/>
    <n v="204"/>
    <n v="494"/>
    <n v="1330"/>
    <n v="66"/>
    <n v="39"/>
    <n v="40"/>
    <n v="34"/>
    <n v="860"/>
    <n v="779"/>
    <n v="4.91"/>
    <n v="2"/>
    <n v="9"/>
    <n v="37"/>
    <n v="4288"/>
    <n v="1532"/>
    <n v="181"/>
    <n v="547"/>
    <n v="1223"/>
    <n v="110"/>
    <n v="148"/>
    <n v="0.98199999999999998"/>
    <x v="8"/>
    <s v="Coors Field"/>
    <n v="2602524"/>
    <n v="117"/>
    <n v="117"/>
    <s v="COL"/>
    <s v="COL"/>
    <s v="COL"/>
  </r>
  <r>
    <x v="3"/>
    <s v="AL"/>
    <s v="DET"/>
    <s v="DET"/>
    <s v="C"/>
    <n v="2"/>
    <n v="161"/>
    <n v="81"/>
    <n v="86"/>
    <n v="75"/>
    <s v="N"/>
    <s v="N"/>
    <s v="N"/>
    <s v="N"/>
    <n v="750"/>
    <n v="5526"/>
    <n v="1476"/>
    <n v="252"/>
    <n v="30"/>
    <n v="211"/>
    <n v="493"/>
    <n v="1303"/>
    <n v="58"/>
    <n v="29"/>
    <n v="53"/>
    <n v="38"/>
    <n v="721"/>
    <n v="672"/>
    <n v="4.24"/>
    <n v="3"/>
    <n v="8"/>
    <n v="47"/>
    <n v="4284"/>
    <n v="1417"/>
    <n v="182"/>
    <n v="462"/>
    <n v="1232"/>
    <n v="75"/>
    <n v="148"/>
    <n v="0.98699999999999999"/>
    <x v="9"/>
    <s v="Comerica Park"/>
    <n v="2493859"/>
    <n v="101"/>
    <n v="101"/>
    <s v="DET"/>
    <s v="DET"/>
    <s v="DET"/>
  </r>
  <r>
    <x v="3"/>
    <s v="AL"/>
    <s v="HOU"/>
    <s v="HOU"/>
    <s v="W"/>
    <n v="3"/>
    <n v="162"/>
    <n v="81"/>
    <n v="84"/>
    <n v="78"/>
    <s v="N"/>
    <s v="N"/>
    <s v="N"/>
    <s v="N"/>
    <n v="724"/>
    <n v="5545"/>
    <n v="1367"/>
    <n v="291"/>
    <n v="29"/>
    <n v="198"/>
    <n v="554"/>
    <n v="1452"/>
    <n v="102"/>
    <n v="44"/>
    <n v="47"/>
    <n v="31"/>
    <n v="701"/>
    <n v="663"/>
    <n v="4.0599999999999996"/>
    <n v="2"/>
    <n v="8"/>
    <n v="44"/>
    <n v="4404"/>
    <n v="1441"/>
    <n v="181"/>
    <n v="453"/>
    <n v="1396"/>
    <n v="77"/>
    <n v="135"/>
    <n v="0.98699999999999999"/>
    <x v="10"/>
    <s v="Minute Maid Park"/>
    <n v="2306623"/>
    <n v="90"/>
    <n v="89"/>
    <s v="HOU"/>
    <s v="HOU"/>
    <s v="HOU"/>
  </r>
  <r>
    <x v="3"/>
    <s v="AL"/>
    <s v="KCA"/>
    <s v="KCR"/>
    <s v="C"/>
    <n v="3"/>
    <n v="162"/>
    <n v="81"/>
    <n v="81"/>
    <n v="81"/>
    <s v="N"/>
    <s v="N"/>
    <s v="N"/>
    <s v="N"/>
    <n v="675"/>
    <n v="5552"/>
    <n v="1450"/>
    <n v="264"/>
    <n v="33"/>
    <n v="147"/>
    <n v="382"/>
    <n v="1224"/>
    <n v="121"/>
    <n v="35"/>
    <n v="45"/>
    <n v="34"/>
    <n v="712"/>
    <n v="674"/>
    <n v="4.21"/>
    <n v="3"/>
    <n v="7"/>
    <n v="41"/>
    <n v="4320"/>
    <n v="1433"/>
    <n v="206"/>
    <n v="517"/>
    <n v="1287"/>
    <n v="94"/>
    <n v="134"/>
    <n v="0.98399999999999999"/>
    <x v="11"/>
    <s v="Kauffman Stadium"/>
    <n v="2557712"/>
    <n v="105"/>
    <n v="106"/>
    <s v="KCR"/>
    <s v="KCA"/>
    <s v="KCA"/>
  </r>
  <r>
    <x v="3"/>
    <s v="AL"/>
    <s v="LAA"/>
    <s v="ANA"/>
    <s v="W"/>
    <n v="4"/>
    <n v="162"/>
    <n v="81"/>
    <n v="74"/>
    <n v="88"/>
    <s v="N"/>
    <s v="N"/>
    <s v="N"/>
    <s v="N"/>
    <n v="717"/>
    <n v="5431"/>
    <n v="1410"/>
    <n v="279"/>
    <n v="20"/>
    <n v="156"/>
    <n v="471"/>
    <n v="991"/>
    <n v="73"/>
    <n v="34"/>
    <n v="51"/>
    <n v="49"/>
    <n v="727"/>
    <n v="676"/>
    <n v="4.28"/>
    <n v="4"/>
    <n v="12"/>
    <n v="29"/>
    <n v="4264"/>
    <n v="1480"/>
    <n v="208"/>
    <n v="498"/>
    <n v="1136"/>
    <n v="97"/>
    <n v="148"/>
    <n v="0.98299999999999998"/>
    <x v="12"/>
    <s v="Angel Stadium of Anaheim"/>
    <n v="3016142"/>
    <n v="95"/>
    <n v="95"/>
    <s v="LAA"/>
    <s v="ANA"/>
    <s v="ANA"/>
  </r>
  <r>
    <x v="3"/>
    <s v="NL"/>
    <s v="LAN"/>
    <s v="LAD"/>
    <s v="W"/>
    <n v="1"/>
    <n v="162"/>
    <n v="81"/>
    <n v="91"/>
    <n v="71"/>
    <s v="Y"/>
    <s v="N"/>
    <s v="N"/>
    <s v="N"/>
    <n v="725"/>
    <n v="5518"/>
    <n v="1376"/>
    <n v="272"/>
    <n v="21"/>
    <n v="189"/>
    <n v="525"/>
    <n v="1321"/>
    <n v="45"/>
    <n v="26"/>
    <n v="58"/>
    <n v="32"/>
    <n v="638"/>
    <n v="598"/>
    <n v="3.7"/>
    <n v="3"/>
    <n v="15"/>
    <n v="47"/>
    <n v="4359"/>
    <n v="1266"/>
    <n v="165"/>
    <n v="464"/>
    <n v="1510"/>
    <n v="80"/>
    <n v="101"/>
    <n v="0.98599999999999999"/>
    <x v="13"/>
    <s v="Dodger Stadium"/>
    <n v="3703312"/>
    <n v="93"/>
    <n v="92"/>
    <s v="LAD"/>
    <s v="LAN"/>
    <s v="LAN"/>
  </r>
  <r>
    <x v="3"/>
    <s v="NL"/>
    <s v="MIA"/>
    <s v="FLA"/>
    <s v="E"/>
    <n v="3"/>
    <n v="161"/>
    <n v="80"/>
    <n v="79"/>
    <n v="82"/>
    <s v="N"/>
    <s v="N"/>
    <s v="N"/>
    <s v="N"/>
    <n v="655"/>
    <n v="5547"/>
    <n v="1460"/>
    <n v="259"/>
    <n v="42"/>
    <n v="128"/>
    <n v="447"/>
    <n v="1213"/>
    <n v="71"/>
    <n v="28"/>
    <n v="54"/>
    <n v="38"/>
    <n v="682"/>
    <n v="646"/>
    <n v="4.05"/>
    <n v="0"/>
    <n v="12"/>
    <n v="55"/>
    <n v="4305"/>
    <n v="1358"/>
    <n v="152"/>
    <n v="595"/>
    <n v="1379"/>
    <n v="86"/>
    <n v="137"/>
    <n v="0.98499999999999999"/>
    <x v="14"/>
    <s v="Marlins Park"/>
    <n v="1712417"/>
    <n v="93"/>
    <n v="93"/>
    <s v="MIA"/>
    <s v="FLO"/>
    <s v="MIA"/>
  </r>
  <r>
    <x v="3"/>
    <s v="NL"/>
    <s v="MIL"/>
    <s v="MIL"/>
    <s v="C"/>
    <n v="4"/>
    <n v="162"/>
    <n v="81"/>
    <n v="73"/>
    <n v="89"/>
    <s v="N"/>
    <s v="N"/>
    <s v="N"/>
    <s v="N"/>
    <n v="671"/>
    <n v="5330"/>
    <n v="1299"/>
    <n v="249"/>
    <n v="19"/>
    <n v="194"/>
    <n v="599"/>
    <n v="1543"/>
    <n v="181"/>
    <n v="56"/>
    <n v="37"/>
    <n v="39"/>
    <n v="733"/>
    <n v="650"/>
    <n v="4.08"/>
    <n v="0"/>
    <n v="7"/>
    <n v="46"/>
    <n v="4303"/>
    <n v="1450"/>
    <n v="178"/>
    <n v="532"/>
    <n v="1175"/>
    <n v="136"/>
    <n v="145"/>
    <n v="0.97799999999999998"/>
    <x v="15"/>
    <s v="Miller Park"/>
    <n v="2314614"/>
    <n v="99"/>
    <n v="99"/>
    <s v="MIL"/>
    <s v="ML4"/>
    <s v="MIL"/>
  </r>
  <r>
    <x v="3"/>
    <s v="AL"/>
    <s v="MIN"/>
    <s v="MIN"/>
    <s v="C"/>
    <n v="5"/>
    <n v="162"/>
    <n v="81"/>
    <n v="59"/>
    <n v="103"/>
    <s v="N"/>
    <s v="N"/>
    <s v="N"/>
    <s v="N"/>
    <n v="722"/>
    <n v="5618"/>
    <n v="1409"/>
    <n v="288"/>
    <n v="35"/>
    <n v="200"/>
    <n v="513"/>
    <n v="1426"/>
    <n v="91"/>
    <n v="32"/>
    <n v="44"/>
    <n v="43"/>
    <n v="889"/>
    <n v="814"/>
    <n v="5.08"/>
    <n v="4"/>
    <n v="3"/>
    <n v="26"/>
    <n v="4329"/>
    <n v="1617"/>
    <n v="221"/>
    <n v="479"/>
    <n v="1191"/>
    <n v="126"/>
    <n v="172"/>
    <n v="0.97899999999999998"/>
    <x v="16"/>
    <s v="Target Field"/>
    <n v="1963912"/>
    <n v="96"/>
    <n v="98"/>
    <s v="MIN"/>
    <s v="MIN"/>
    <s v="MIN"/>
  </r>
  <r>
    <x v="3"/>
    <s v="AL"/>
    <s v="NYA"/>
    <s v="NYY"/>
    <s v="E"/>
    <n v="4"/>
    <n v="162"/>
    <n v="81"/>
    <n v="84"/>
    <n v="78"/>
    <s v="N"/>
    <s v="N"/>
    <s v="N"/>
    <s v="N"/>
    <n v="680"/>
    <n v="5458"/>
    <n v="1378"/>
    <n v="245"/>
    <n v="20"/>
    <n v="183"/>
    <n v="475"/>
    <n v="1188"/>
    <n v="72"/>
    <n v="22"/>
    <n v="42"/>
    <n v="49"/>
    <n v="702"/>
    <n v="660"/>
    <n v="4.16"/>
    <n v="0"/>
    <n v="10"/>
    <n v="48"/>
    <n v="4285"/>
    <n v="1358"/>
    <n v="214"/>
    <n v="444"/>
    <n v="1393"/>
    <n v="86"/>
    <n v="116"/>
    <n v="0.98499999999999999"/>
    <x v="17"/>
    <s v="Yankee Stadium III"/>
    <n v="3063405"/>
    <n v="105"/>
    <n v="105"/>
    <s v="NYY"/>
    <s v="NYA"/>
    <s v="NYA"/>
  </r>
  <r>
    <x v="3"/>
    <s v="NL"/>
    <s v="NYN"/>
    <s v="NYM"/>
    <s v="E"/>
    <n v="2"/>
    <n v="162"/>
    <n v="81"/>
    <n v="87"/>
    <n v="75"/>
    <s v="N"/>
    <s v="Y"/>
    <s v="N"/>
    <s v="N"/>
    <n v="671"/>
    <n v="5459"/>
    <n v="1342"/>
    <n v="240"/>
    <n v="19"/>
    <n v="218"/>
    <n v="517"/>
    <n v="1302"/>
    <n v="42"/>
    <n v="18"/>
    <n v="62"/>
    <n v="41"/>
    <n v="617"/>
    <n v="574"/>
    <n v="3.57"/>
    <n v="1"/>
    <n v="13"/>
    <n v="55"/>
    <n v="4341"/>
    <n v="1397"/>
    <n v="152"/>
    <n v="439"/>
    <n v="1396"/>
    <n v="90"/>
    <n v="138"/>
    <n v="0.98499999999999999"/>
    <x v="18"/>
    <s v="Citi Field"/>
    <n v="2789602"/>
    <n v="102"/>
    <n v="102"/>
    <s v="NYM"/>
    <s v="NYN"/>
    <s v="NYN"/>
  </r>
  <r>
    <x v="3"/>
    <s v="AL"/>
    <s v="OAK"/>
    <s v="OAK"/>
    <s v="W"/>
    <n v="5"/>
    <n v="162"/>
    <n v="81"/>
    <n v="69"/>
    <n v="93"/>
    <s v="N"/>
    <s v="N"/>
    <s v="N"/>
    <s v="N"/>
    <n v="653"/>
    <n v="5500"/>
    <n v="1352"/>
    <n v="270"/>
    <n v="21"/>
    <n v="169"/>
    <n v="442"/>
    <n v="1145"/>
    <n v="50"/>
    <n v="23"/>
    <n v="33"/>
    <n v="34"/>
    <n v="761"/>
    <n v="718"/>
    <n v="4.51"/>
    <n v="2"/>
    <n v="7"/>
    <n v="42"/>
    <n v="4300"/>
    <n v="1459"/>
    <n v="185"/>
    <n v="464"/>
    <n v="1188"/>
    <n v="97"/>
    <n v="152"/>
    <n v="0.98399999999999999"/>
    <x v="19"/>
    <s v="O.co Coliseum"/>
    <n v="1521506"/>
    <n v="90"/>
    <n v="91"/>
    <s v="OAK"/>
    <s v="OAK"/>
    <s v="OAK"/>
  </r>
  <r>
    <x v="3"/>
    <s v="NL"/>
    <s v="PHI"/>
    <s v="PHI"/>
    <s v="E"/>
    <n v="4"/>
    <n v="162"/>
    <n v="81"/>
    <n v="71"/>
    <n v="91"/>
    <s v="N"/>
    <s v="N"/>
    <s v="N"/>
    <s v="N"/>
    <n v="610"/>
    <n v="5434"/>
    <n v="1305"/>
    <n v="231"/>
    <n v="35"/>
    <n v="161"/>
    <n v="424"/>
    <n v="1376"/>
    <n v="96"/>
    <n v="45"/>
    <n v="58"/>
    <n v="30"/>
    <n v="796"/>
    <n v="739"/>
    <n v="4.63"/>
    <n v="4"/>
    <n v="12"/>
    <n v="43"/>
    <n v="4311"/>
    <n v="1468"/>
    <n v="213"/>
    <n v="466"/>
    <n v="1299"/>
    <n v="97"/>
    <n v="142"/>
    <n v="0.98399999999999999"/>
    <x v="20"/>
    <s v="Citizens Bank Park"/>
    <n v="1915144"/>
    <n v="91"/>
    <n v="93"/>
    <s v="PHI"/>
    <s v="PHI"/>
    <s v="PHI"/>
  </r>
  <r>
    <x v="3"/>
    <s v="NL"/>
    <s v="PIT"/>
    <s v="PIT"/>
    <s v="C"/>
    <n v="3"/>
    <n v="162"/>
    <n v="81"/>
    <n v="78"/>
    <n v="83"/>
    <s v="N"/>
    <s v="N"/>
    <s v="N"/>
    <s v="N"/>
    <n v="729"/>
    <n v="5542"/>
    <n v="1426"/>
    <n v="277"/>
    <n v="32"/>
    <n v="153"/>
    <n v="561"/>
    <n v="1334"/>
    <n v="110"/>
    <n v="45"/>
    <n v="81"/>
    <n v="36"/>
    <n v="758"/>
    <n v="679"/>
    <n v="4.21"/>
    <n v="5"/>
    <n v="5"/>
    <n v="51"/>
    <n v="4352"/>
    <n v="1490"/>
    <n v="180"/>
    <n v="533"/>
    <n v="1232"/>
    <n v="111"/>
    <n v="172"/>
    <n v="0.98199999999999998"/>
    <x v="21"/>
    <s v="PNC Park"/>
    <n v="2249201"/>
    <n v="100"/>
    <n v="101"/>
    <s v="PIT"/>
    <s v="PIT"/>
    <s v="PIT"/>
  </r>
  <r>
    <x v="3"/>
    <s v="NL"/>
    <s v="SDN"/>
    <s v="SDP"/>
    <s v="W"/>
    <n v="5"/>
    <n v="162"/>
    <n v="81"/>
    <n v="68"/>
    <n v="94"/>
    <s v="N"/>
    <s v="N"/>
    <s v="N"/>
    <s v="N"/>
    <n v="686"/>
    <n v="5419"/>
    <n v="1275"/>
    <n v="257"/>
    <n v="26"/>
    <n v="177"/>
    <n v="449"/>
    <n v="1500"/>
    <n v="125"/>
    <n v="45"/>
    <n v="58"/>
    <n v="36"/>
    <n v="770"/>
    <n v="708"/>
    <n v="4.43"/>
    <n v="1"/>
    <n v="9"/>
    <n v="35"/>
    <n v="4320"/>
    <n v="1425"/>
    <n v="183"/>
    <n v="569"/>
    <n v="1222"/>
    <n v="109"/>
    <n v="165"/>
    <n v="0.98199999999999998"/>
    <x v="22"/>
    <s v="Petco Park"/>
    <n v="2351422"/>
    <n v="99"/>
    <n v="99"/>
    <s v="SDP"/>
    <s v="SDN"/>
    <s v="SDN"/>
  </r>
  <r>
    <x v="3"/>
    <s v="AL"/>
    <s v="SEA"/>
    <s v="SEA"/>
    <s v="W"/>
    <n v="2"/>
    <n v="162"/>
    <n v="81"/>
    <n v="86"/>
    <n v="76"/>
    <s v="N"/>
    <s v="N"/>
    <s v="N"/>
    <s v="N"/>
    <n v="768"/>
    <n v="5583"/>
    <n v="1446"/>
    <n v="251"/>
    <n v="17"/>
    <n v="223"/>
    <n v="506"/>
    <n v="1288"/>
    <n v="56"/>
    <n v="28"/>
    <n v="72"/>
    <n v="41"/>
    <n v="707"/>
    <n v="647"/>
    <n v="4"/>
    <n v="2"/>
    <n v="8"/>
    <n v="49"/>
    <n v="4371"/>
    <n v="1410"/>
    <n v="213"/>
    <n v="460"/>
    <n v="1318"/>
    <n v="89"/>
    <n v="158"/>
    <n v="0.98499999999999999"/>
    <x v="23"/>
    <s v="Safeco Field"/>
    <n v="2267928"/>
    <n v="98"/>
    <n v="97"/>
    <s v="SEA"/>
    <s v="SEA"/>
    <s v="SEA"/>
  </r>
  <r>
    <x v="3"/>
    <s v="NL"/>
    <s v="SFN"/>
    <s v="SFG"/>
    <s v="W"/>
    <n v="2"/>
    <n v="162"/>
    <n v="81"/>
    <n v="87"/>
    <n v="75"/>
    <s v="N"/>
    <s v="Y"/>
    <s v="N"/>
    <s v="N"/>
    <n v="715"/>
    <n v="5565"/>
    <n v="1437"/>
    <n v="280"/>
    <n v="54"/>
    <n v="130"/>
    <n v="572"/>
    <n v="1107"/>
    <n v="79"/>
    <n v="36"/>
    <n v="42"/>
    <n v="46"/>
    <n v="631"/>
    <n v="593"/>
    <n v="3.65"/>
    <n v="10"/>
    <n v="11"/>
    <n v="43"/>
    <n v="4381"/>
    <n v="1334"/>
    <n v="158"/>
    <n v="439"/>
    <n v="1309"/>
    <n v="72"/>
    <n v="136"/>
    <n v="0.98799999999999999"/>
    <x v="24"/>
    <s v="AT&amp;T Park"/>
    <n v="3365256"/>
    <n v="103"/>
    <n v="102"/>
    <s v="SFG"/>
    <s v="SFN"/>
    <s v="SFN"/>
  </r>
  <r>
    <x v="3"/>
    <s v="NL"/>
    <s v="SLN"/>
    <s v="STL"/>
    <s v="C"/>
    <n v="2"/>
    <n v="162"/>
    <n v="81"/>
    <n v="86"/>
    <n v="76"/>
    <s v="N"/>
    <s v="N"/>
    <s v="N"/>
    <s v="N"/>
    <n v="779"/>
    <n v="5548"/>
    <n v="1415"/>
    <n v="299"/>
    <n v="32"/>
    <n v="225"/>
    <n v="526"/>
    <n v="1318"/>
    <n v="35"/>
    <n v="26"/>
    <n v="70"/>
    <n v="41"/>
    <n v="712"/>
    <n v="656"/>
    <n v="4.08"/>
    <n v="2"/>
    <n v="10"/>
    <n v="38"/>
    <n v="4345"/>
    <n v="1432"/>
    <n v="159"/>
    <n v="475"/>
    <n v="1290"/>
    <n v="107"/>
    <n v="169"/>
    <n v="0.98299999999999998"/>
    <x v="25"/>
    <s v="Busch Stadium III"/>
    <n v="3444490"/>
    <n v="100"/>
    <n v="99"/>
    <s v="STL"/>
    <s v="SLN"/>
    <s v="SLN"/>
  </r>
  <r>
    <x v="3"/>
    <s v="AL"/>
    <s v="TBA"/>
    <s v="TBD"/>
    <s v="E"/>
    <n v="5"/>
    <n v="162"/>
    <n v="81"/>
    <n v="68"/>
    <n v="94"/>
    <s v="N"/>
    <s v="N"/>
    <s v="N"/>
    <s v="N"/>
    <n v="672"/>
    <n v="5481"/>
    <n v="1333"/>
    <n v="288"/>
    <n v="32"/>
    <n v="216"/>
    <n v="449"/>
    <n v="1482"/>
    <n v="60"/>
    <n v="37"/>
    <n v="69"/>
    <n v="28"/>
    <n v="713"/>
    <n v="665"/>
    <n v="4.2"/>
    <n v="1"/>
    <n v="8"/>
    <n v="42"/>
    <n v="4279"/>
    <n v="1395"/>
    <n v="210"/>
    <n v="491"/>
    <n v="1357"/>
    <n v="94"/>
    <n v="129"/>
    <n v="0.98399999999999999"/>
    <x v="26"/>
    <s v="Tropicana Field"/>
    <n v="1286163"/>
    <n v="93"/>
    <n v="94"/>
    <s v="TBR"/>
    <s v="TBA"/>
    <s v="TBA"/>
  </r>
  <r>
    <x v="3"/>
    <s v="AL"/>
    <s v="TEX"/>
    <s v="TEX"/>
    <s v="W"/>
    <n v="1"/>
    <n v="162"/>
    <n v="81"/>
    <n v="95"/>
    <n v="67"/>
    <s v="Y"/>
    <s v="N"/>
    <s v="N"/>
    <s v="N"/>
    <n v="765"/>
    <n v="5525"/>
    <n v="1446"/>
    <n v="257"/>
    <n v="23"/>
    <n v="215"/>
    <n v="436"/>
    <n v="1220"/>
    <n v="99"/>
    <n v="36"/>
    <n v="70"/>
    <n v="40"/>
    <n v="757"/>
    <n v="700"/>
    <n v="4.37"/>
    <n v="1"/>
    <n v="6"/>
    <n v="56"/>
    <n v="4329"/>
    <n v="1441"/>
    <n v="201"/>
    <n v="534"/>
    <n v="1154"/>
    <n v="97"/>
    <n v="190"/>
    <n v="0.98399999999999999"/>
    <x v="27"/>
    <s v="Rangers Ballpark in Arlington"/>
    <n v="2710402"/>
    <n v="106"/>
    <n v="105"/>
    <s v="TEX"/>
    <s v="TEX"/>
    <s v="TEX"/>
  </r>
  <r>
    <x v="3"/>
    <s v="AL"/>
    <s v="TOR"/>
    <s v="TOR"/>
    <s v="E"/>
    <n v="2"/>
    <n v="162"/>
    <n v="81"/>
    <n v="89"/>
    <n v="73"/>
    <s v="N"/>
    <s v="Y"/>
    <s v="N"/>
    <s v="N"/>
    <n v="759"/>
    <n v="5479"/>
    <n v="1358"/>
    <n v="276"/>
    <n v="18"/>
    <n v="221"/>
    <n v="632"/>
    <n v="1362"/>
    <n v="54"/>
    <n v="24"/>
    <n v="55"/>
    <n v="40"/>
    <n v="666"/>
    <n v="613"/>
    <n v="3.78"/>
    <n v="0"/>
    <n v="10"/>
    <n v="43"/>
    <n v="4378"/>
    <n v="1340"/>
    <n v="183"/>
    <n v="461"/>
    <n v="1314"/>
    <n v="88"/>
    <n v="144"/>
    <n v="0.98599999999999999"/>
    <x v="28"/>
    <s v="Rogers Centre"/>
    <n v="3392099"/>
    <n v="111"/>
    <n v="110"/>
    <s v="TOR"/>
    <s v="TOR"/>
    <s v="TOR"/>
  </r>
  <r>
    <x v="3"/>
    <s v="NL"/>
    <s v="WAS"/>
    <s v="WSN"/>
    <s v="E"/>
    <n v="1"/>
    <n v="162"/>
    <n v="81"/>
    <n v="95"/>
    <n v="67"/>
    <s v="Y"/>
    <s v="N"/>
    <s v="N"/>
    <s v="N"/>
    <n v="763"/>
    <n v="5490"/>
    <n v="1403"/>
    <n v="268"/>
    <n v="29"/>
    <n v="203"/>
    <n v="536"/>
    <n v="1252"/>
    <n v="121"/>
    <n v="39"/>
    <n v="64"/>
    <n v="63"/>
    <n v="612"/>
    <n v="570"/>
    <n v="3.51"/>
    <n v="1"/>
    <n v="12"/>
    <n v="46"/>
    <n v="4379"/>
    <n v="1272"/>
    <n v="155"/>
    <n v="468"/>
    <n v="1476"/>
    <n v="73"/>
    <n v="142"/>
    <n v="0.98799999999999999"/>
    <x v="29"/>
    <s v="Nationals Park"/>
    <n v="2481938"/>
    <n v="100"/>
    <n v="98"/>
    <s v="WSN"/>
    <s v="MON"/>
    <s v="WAS"/>
  </r>
  <r>
    <x v="4"/>
    <s v="NL"/>
    <s v="ARI"/>
    <s v="ARI"/>
    <s v="W"/>
    <n v="2"/>
    <n v="162"/>
    <n v="81"/>
    <n v="93"/>
    <n v="69"/>
    <s v="N"/>
    <s v="Y"/>
    <s v="N"/>
    <s v="N"/>
    <n v="812"/>
    <n v="5525"/>
    <n v="1405"/>
    <n v="314"/>
    <n v="39"/>
    <n v="220"/>
    <n v="578"/>
    <n v="1456"/>
    <n v="103"/>
    <n v="30"/>
    <n v="54"/>
    <n v="27"/>
    <n v="659"/>
    <n v="586"/>
    <n v="3.66"/>
    <n v="2"/>
    <n v="11"/>
    <n v="43"/>
    <n v="4323"/>
    <n v="1309"/>
    <n v="171"/>
    <n v="516"/>
    <n v="1482"/>
    <n v="108"/>
    <n v="140"/>
    <n v="0.98199999999999998"/>
    <x v="0"/>
    <s v="Chase Field"/>
    <n v="2134375"/>
    <n v="110"/>
    <n v="110"/>
    <s v="ARI"/>
    <s v="ARI"/>
    <s v="ARI"/>
  </r>
  <r>
    <x v="4"/>
    <s v="NL"/>
    <s v="ATL"/>
    <s v="ATL"/>
    <s v="E"/>
    <n v="3"/>
    <n v="162"/>
    <n v="81"/>
    <n v="72"/>
    <n v="90"/>
    <s v="N"/>
    <s v="N"/>
    <s v="N"/>
    <s v="N"/>
    <n v="732"/>
    <n v="5584"/>
    <n v="1467"/>
    <n v="289"/>
    <n v="26"/>
    <n v="165"/>
    <n v="474"/>
    <n v="1184"/>
    <n v="77"/>
    <n v="31"/>
    <n v="66"/>
    <n v="32"/>
    <n v="821"/>
    <n v="756"/>
    <n v="4.72"/>
    <n v="0"/>
    <n v="6"/>
    <n v="36"/>
    <n v="4324"/>
    <n v="1463"/>
    <n v="192"/>
    <n v="584"/>
    <n v="1258"/>
    <n v="97"/>
    <n v="137"/>
    <n v="0.98399999999999999"/>
    <x v="1"/>
    <s v="SunTrust Park"/>
    <n v="2505252"/>
    <n v="98"/>
    <n v="98"/>
    <s v="ATL"/>
    <s v="ATL"/>
    <s v="ATL"/>
  </r>
  <r>
    <x v="4"/>
    <s v="AL"/>
    <s v="BAL"/>
    <s v="BAL"/>
    <s v="E"/>
    <n v="5"/>
    <n v="162"/>
    <n v="81"/>
    <n v="75"/>
    <n v="87"/>
    <s v="N"/>
    <s v="N"/>
    <s v="N"/>
    <s v="N"/>
    <n v="743"/>
    <n v="5650"/>
    <n v="1469"/>
    <n v="269"/>
    <n v="12"/>
    <n v="232"/>
    <n v="392"/>
    <n v="1412"/>
    <n v="32"/>
    <n v="13"/>
    <n v="50"/>
    <n v="37"/>
    <n v="841"/>
    <n v="795"/>
    <n v="4.97"/>
    <n v="1"/>
    <n v="10"/>
    <n v="35"/>
    <n v="4323"/>
    <n v="1505"/>
    <n v="242"/>
    <n v="579"/>
    <n v="1233"/>
    <n v="94"/>
    <n v="175"/>
    <n v="0.98399999999999999"/>
    <x v="2"/>
    <s v="Oriole Park at Camden Yards"/>
    <n v="2028424"/>
    <n v="98"/>
    <n v="99"/>
    <s v="BAL"/>
    <s v="BAL"/>
    <s v="BAL"/>
  </r>
  <r>
    <x v="4"/>
    <s v="AL"/>
    <s v="BOS"/>
    <s v="BOS"/>
    <s v="E"/>
    <n v="1"/>
    <n v="162"/>
    <n v="81"/>
    <n v="93"/>
    <n v="69"/>
    <s v="Y"/>
    <s v="N"/>
    <s v="N"/>
    <s v="N"/>
    <n v="785"/>
    <n v="5669"/>
    <n v="1461"/>
    <n v="302"/>
    <n v="19"/>
    <n v="168"/>
    <n v="571"/>
    <n v="1224"/>
    <n v="106"/>
    <n v="31"/>
    <n v="53"/>
    <n v="36"/>
    <n v="668"/>
    <n v="610"/>
    <n v="3.7"/>
    <n v="5"/>
    <n v="11"/>
    <n v="39"/>
    <n v="4447"/>
    <n v="1384"/>
    <n v="195"/>
    <n v="465"/>
    <n v="1580"/>
    <n v="107"/>
    <n v="126"/>
    <n v="0.98199999999999998"/>
    <x v="3"/>
    <s v="Fenway Park II"/>
    <n v="2917678"/>
    <n v="105"/>
    <n v="104"/>
    <s v="BOS"/>
    <s v="BOS"/>
    <s v="BOS"/>
  </r>
  <r>
    <x v="4"/>
    <s v="AL"/>
    <s v="CHA"/>
    <s v="CHW"/>
    <s v="C"/>
    <n v="4"/>
    <n v="162"/>
    <n v="81"/>
    <n v="67"/>
    <n v="95"/>
    <s v="N"/>
    <s v="N"/>
    <s v="N"/>
    <s v="N"/>
    <n v="706"/>
    <n v="5513"/>
    <n v="1412"/>
    <n v="256"/>
    <n v="37"/>
    <n v="186"/>
    <n v="401"/>
    <n v="1397"/>
    <n v="71"/>
    <n v="31"/>
    <n v="76"/>
    <n v="33"/>
    <n v="820"/>
    <n v="755"/>
    <n v="4.78"/>
    <n v="0"/>
    <n v="3"/>
    <n v="25"/>
    <n v="4265"/>
    <n v="1384"/>
    <n v="242"/>
    <n v="632"/>
    <n v="1193"/>
    <n v="114"/>
    <n v="157"/>
    <n v="0.98099999999999998"/>
    <x v="4"/>
    <s v="U.S. Cellular Field"/>
    <n v="1629470"/>
    <n v="98"/>
    <n v="98"/>
    <s v="CHW"/>
    <s v="CHA"/>
    <s v="CHA"/>
  </r>
  <r>
    <x v="4"/>
    <s v="NL"/>
    <s v="CHN"/>
    <s v="CHC"/>
    <s v="C"/>
    <n v="1"/>
    <n v="162"/>
    <n v="81"/>
    <n v="92"/>
    <n v="70"/>
    <s v="Y"/>
    <s v="N"/>
    <s v="N"/>
    <s v="N"/>
    <n v="822"/>
    <n v="5496"/>
    <n v="1402"/>
    <n v="274"/>
    <n v="29"/>
    <n v="223"/>
    <n v="622"/>
    <n v="1401"/>
    <n v="62"/>
    <n v="31"/>
    <n v="82"/>
    <n v="32"/>
    <n v="695"/>
    <n v="636"/>
    <n v="3.95"/>
    <n v="2"/>
    <n v="8"/>
    <n v="38"/>
    <n v="4342"/>
    <n v="1294"/>
    <n v="194"/>
    <n v="554"/>
    <n v="1439"/>
    <n v="95"/>
    <n v="139"/>
    <n v="0.98399999999999999"/>
    <x v="5"/>
    <s v="Wrigley Field"/>
    <n v="3199562"/>
    <n v="102"/>
    <n v="100"/>
    <s v="CHC"/>
    <s v="CHN"/>
    <s v="CHN"/>
  </r>
  <r>
    <x v="4"/>
    <s v="NL"/>
    <s v="CIN"/>
    <s v="CIN"/>
    <s v="C"/>
    <n v="5"/>
    <n v="162"/>
    <n v="81"/>
    <n v="68"/>
    <n v="94"/>
    <s v="N"/>
    <s v="N"/>
    <s v="N"/>
    <s v="N"/>
    <n v="753"/>
    <n v="5484"/>
    <n v="1390"/>
    <n v="249"/>
    <n v="38"/>
    <n v="219"/>
    <n v="565"/>
    <n v="1329"/>
    <n v="120"/>
    <n v="39"/>
    <n v="72"/>
    <n v="42"/>
    <n v="869"/>
    <n v="821"/>
    <n v="5.17"/>
    <n v="2"/>
    <n v="8"/>
    <n v="33"/>
    <n v="4290"/>
    <n v="1442"/>
    <n v="248"/>
    <n v="631"/>
    <n v="1300"/>
    <n v="81"/>
    <n v="132"/>
    <n v="0.98599999999999999"/>
    <x v="6"/>
    <s v="Great American Ball Park"/>
    <n v="1836917"/>
    <n v="100"/>
    <n v="101"/>
    <s v="CIN"/>
    <s v="CIN"/>
    <s v="CIN"/>
  </r>
  <r>
    <x v="4"/>
    <s v="AL"/>
    <s v="CLE"/>
    <s v="CLE"/>
    <s v="C"/>
    <n v="1"/>
    <n v="162"/>
    <n v="81"/>
    <n v="102"/>
    <n v="60"/>
    <s v="Y"/>
    <s v="N"/>
    <s v="N"/>
    <s v="N"/>
    <n v="818"/>
    <n v="5511"/>
    <n v="1449"/>
    <n v="333"/>
    <n v="29"/>
    <n v="212"/>
    <n v="604"/>
    <n v="1153"/>
    <n v="88"/>
    <n v="23"/>
    <n v="50"/>
    <n v="45"/>
    <n v="564"/>
    <n v="529"/>
    <n v="3.3"/>
    <n v="7"/>
    <n v="19"/>
    <n v="37"/>
    <n v="4322"/>
    <n v="1267"/>
    <n v="163"/>
    <n v="406"/>
    <n v="1614"/>
    <n v="76"/>
    <n v="167"/>
    <n v="0.98699999999999999"/>
    <x v="7"/>
    <s v="Progressive Field"/>
    <n v="2048138"/>
    <n v="106"/>
    <n v="104"/>
    <s v="CLE"/>
    <s v="CLE"/>
    <s v="CLE"/>
  </r>
  <r>
    <x v="4"/>
    <s v="NL"/>
    <s v="COL"/>
    <s v="COL"/>
    <s v="W"/>
    <n v="3"/>
    <n v="162"/>
    <n v="81"/>
    <n v="87"/>
    <n v="75"/>
    <s v="N"/>
    <s v="Y"/>
    <s v="N"/>
    <s v="N"/>
    <n v="824"/>
    <n v="5534"/>
    <n v="1510"/>
    <n v="293"/>
    <n v="38"/>
    <n v="192"/>
    <n v="519"/>
    <n v="1408"/>
    <n v="59"/>
    <n v="34"/>
    <n v="44"/>
    <n v="41"/>
    <n v="757"/>
    <n v="721"/>
    <n v="4.51"/>
    <n v="1"/>
    <n v="9"/>
    <n v="47"/>
    <n v="4313"/>
    <n v="1453"/>
    <n v="190"/>
    <n v="532"/>
    <n v="1270"/>
    <n v="77"/>
    <n v="168"/>
    <n v="0.98699999999999999"/>
    <x v="8"/>
    <s v="Coors Field"/>
    <n v="2953650"/>
    <n v="115"/>
    <n v="115"/>
    <s v="COL"/>
    <s v="COL"/>
    <s v="COL"/>
  </r>
  <r>
    <x v="4"/>
    <s v="AL"/>
    <s v="DET"/>
    <s v="DET"/>
    <s v="C"/>
    <n v="5"/>
    <n v="162"/>
    <n v="81"/>
    <n v="64"/>
    <n v="98"/>
    <s v="N"/>
    <s v="N"/>
    <s v="N"/>
    <s v="N"/>
    <n v="735"/>
    <n v="5556"/>
    <n v="1435"/>
    <n v="289"/>
    <n v="35"/>
    <n v="187"/>
    <n v="503"/>
    <n v="1313"/>
    <n v="65"/>
    <n v="34"/>
    <n v="52"/>
    <n v="27"/>
    <n v="894"/>
    <n v="846"/>
    <n v="5.36"/>
    <n v="2"/>
    <n v="4"/>
    <n v="32"/>
    <n v="4261"/>
    <n v="1587"/>
    <n v="218"/>
    <n v="538"/>
    <n v="1202"/>
    <n v="84"/>
    <n v="146"/>
    <n v="0.98499999999999999"/>
    <x v="9"/>
    <s v="Comerica Park"/>
    <n v="2321599"/>
    <n v="103"/>
    <n v="104"/>
    <s v="DET"/>
    <s v="DET"/>
    <s v="DET"/>
  </r>
  <r>
    <x v="4"/>
    <s v="AL"/>
    <s v="HOU"/>
    <s v="HOU"/>
    <s v="W"/>
    <n v="1"/>
    <n v="162"/>
    <n v="81"/>
    <n v="101"/>
    <n v="61"/>
    <s v="Y"/>
    <s v="N"/>
    <s v="Y"/>
    <s v="Y"/>
    <n v="896"/>
    <n v="5611"/>
    <n v="1581"/>
    <n v="346"/>
    <n v="20"/>
    <n v="238"/>
    <n v="509"/>
    <n v="1087"/>
    <n v="98"/>
    <n v="42"/>
    <n v="70"/>
    <n v="61"/>
    <n v="700"/>
    <n v="662"/>
    <n v="4.12"/>
    <n v="1"/>
    <n v="9"/>
    <n v="45"/>
    <n v="4338"/>
    <n v="1314"/>
    <n v="192"/>
    <n v="522"/>
    <n v="1593"/>
    <n v="99"/>
    <n v="153"/>
    <n v="0.98299999999999998"/>
    <x v="10"/>
    <s v="Minute Maid Park"/>
    <n v="2403671"/>
    <n v="91"/>
    <n v="90"/>
    <s v="HOU"/>
    <s v="HOU"/>
    <s v="HOU"/>
  </r>
  <r>
    <x v="4"/>
    <s v="AL"/>
    <s v="KCA"/>
    <s v="KCR"/>
    <s v="C"/>
    <n v="3"/>
    <n v="162"/>
    <n v="81"/>
    <n v="80"/>
    <n v="82"/>
    <s v="N"/>
    <s v="N"/>
    <s v="N"/>
    <s v="N"/>
    <n v="702"/>
    <n v="5536"/>
    <n v="1436"/>
    <n v="260"/>
    <n v="24"/>
    <n v="193"/>
    <n v="390"/>
    <n v="1166"/>
    <n v="91"/>
    <n v="31"/>
    <n v="45"/>
    <n v="37"/>
    <n v="791"/>
    <n v="737"/>
    <n v="4.6100000000000003"/>
    <n v="1"/>
    <n v="6"/>
    <n v="39"/>
    <n v="4313"/>
    <n v="1480"/>
    <n v="196"/>
    <n v="519"/>
    <n v="1216"/>
    <n v="79"/>
    <n v="145"/>
    <n v="0.98699999999999999"/>
    <x v="11"/>
    <s v="Kauffman Stadium"/>
    <n v="2220370"/>
    <n v="102"/>
    <n v="102"/>
    <s v="KCR"/>
    <s v="KCA"/>
    <s v="KCA"/>
  </r>
  <r>
    <x v="4"/>
    <s v="AL"/>
    <s v="LAA"/>
    <s v="ANA"/>
    <s v="W"/>
    <n v="2"/>
    <n v="162"/>
    <n v="81"/>
    <n v="80"/>
    <n v="82"/>
    <s v="N"/>
    <s v="N"/>
    <s v="N"/>
    <s v="N"/>
    <n v="710"/>
    <n v="5415"/>
    <n v="1314"/>
    <n v="251"/>
    <n v="14"/>
    <n v="186"/>
    <n v="523"/>
    <n v="1198"/>
    <n v="136"/>
    <n v="44"/>
    <n v="70"/>
    <n v="46"/>
    <n v="709"/>
    <n v="672"/>
    <n v="4.2"/>
    <n v="1"/>
    <n v="10"/>
    <n v="43"/>
    <n v="4322"/>
    <n v="1373"/>
    <n v="224"/>
    <n v="470"/>
    <n v="1312"/>
    <n v="80"/>
    <n v="135"/>
    <n v="0.98599999999999999"/>
    <x v="12"/>
    <s v="Angel Stadium of Anaheim"/>
    <n v="3019585"/>
    <n v="96"/>
    <n v="96"/>
    <s v="LAA"/>
    <s v="ANA"/>
    <s v="ANA"/>
  </r>
  <r>
    <x v="4"/>
    <s v="NL"/>
    <s v="LAN"/>
    <s v="LAD"/>
    <s v="W"/>
    <n v="1"/>
    <n v="162"/>
    <n v="81"/>
    <n v="104"/>
    <n v="58"/>
    <s v="Y"/>
    <s v="N"/>
    <s v="Y"/>
    <s v="N"/>
    <n v="770"/>
    <n v="5408"/>
    <n v="1347"/>
    <n v="312"/>
    <n v="20"/>
    <n v="221"/>
    <n v="649"/>
    <n v="1380"/>
    <n v="77"/>
    <n v="28"/>
    <n v="64"/>
    <n v="38"/>
    <n v="580"/>
    <n v="543"/>
    <n v="3.38"/>
    <n v="2"/>
    <n v="16"/>
    <n v="51"/>
    <n v="4334"/>
    <n v="1226"/>
    <n v="184"/>
    <n v="442"/>
    <n v="1549"/>
    <n v="88"/>
    <n v="131"/>
    <n v="0.98499999999999999"/>
    <x v="13"/>
    <s v="Dodger Stadium"/>
    <n v="3765856"/>
    <n v="97"/>
    <n v="96"/>
    <s v="LAD"/>
    <s v="LAN"/>
    <s v="LAN"/>
  </r>
  <r>
    <x v="4"/>
    <s v="NL"/>
    <s v="MIA"/>
    <s v="FLA"/>
    <s v="E"/>
    <n v="2"/>
    <n v="162"/>
    <n v="78"/>
    <n v="77"/>
    <n v="85"/>
    <s v="N"/>
    <s v="N"/>
    <s v="N"/>
    <s v="N"/>
    <n v="778"/>
    <n v="5602"/>
    <n v="1497"/>
    <n v="271"/>
    <n v="31"/>
    <n v="194"/>
    <n v="486"/>
    <n v="1282"/>
    <n v="91"/>
    <n v="30"/>
    <n v="67"/>
    <n v="41"/>
    <n v="822"/>
    <n v="772"/>
    <n v="4.82"/>
    <n v="1"/>
    <n v="7"/>
    <n v="34"/>
    <n v="4328"/>
    <n v="1450"/>
    <n v="193"/>
    <n v="627"/>
    <n v="1202"/>
    <n v="73"/>
    <n v="156"/>
    <n v="0.98799999999999999"/>
    <x v="14"/>
    <s v="Marlins Park"/>
    <n v="1583014"/>
    <n v="93"/>
    <n v="93"/>
    <s v="MIA"/>
    <s v="FLO"/>
    <s v="MIA"/>
  </r>
  <r>
    <x v="4"/>
    <s v="NL"/>
    <s v="MIL"/>
    <s v="MIL"/>
    <s v="C"/>
    <n v="2"/>
    <n v="162"/>
    <n v="84"/>
    <n v="86"/>
    <n v="76"/>
    <s v="N"/>
    <s v="N"/>
    <s v="N"/>
    <s v="N"/>
    <n v="732"/>
    <n v="5467"/>
    <n v="1363"/>
    <n v="267"/>
    <n v="22"/>
    <n v="224"/>
    <n v="547"/>
    <n v="1571"/>
    <n v="128"/>
    <n v="41"/>
    <n v="53"/>
    <n v="26"/>
    <n v="697"/>
    <n v="642"/>
    <n v="4"/>
    <n v="1"/>
    <n v="12"/>
    <n v="54"/>
    <n v="4337"/>
    <n v="1381"/>
    <n v="185"/>
    <n v="553"/>
    <n v="1346"/>
    <n v="115"/>
    <n v="164"/>
    <n v="0.98099999999999998"/>
    <x v="15"/>
    <s v="Miller Park"/>
    <n v="2627705"/>
    <n v="101"/>
    <n v="101"/>
    <s v="MIL"/>
    <s v="ML4"/>
    <s v="MIL"/>
  </r>
  <r>
    <x v="4"/>
    <s v="AL"/>
    <s v="MIN"/>
    <s v="MIN"/>
    <s v="C"/>
    <n v="2"/>
    <n v="162"/>
    <n v="81"/>
    <n v="85"/>
    <n v="77"/>
    <s v="N"/>
    <s v="Y"/>
    <s v="N"/>
    <s v="N"/>
    <n v="815"/>
    <n v="5557"/>
    <n v="1444"/>
    <n v="286"/>
    <n v="31"/>
    <n v="206"/>
    <n v="593"/>
    <n v="1342"/>
    <n v="95"/>
    <n v="28"/>
    <n v="46"/>
    <n v="39"/>
    <n v="788"/>
    <n v="732"/>
    <n v="4.59"/>
    <n v="6"/>
    <n v="11"/>
    <n v="42"/>
    <n v="4308"/>
    <n v="1487"/>
    <n v="224"/>
    <n v="483"/>
    <n v="1166"/>
    <n v="78"/>
    <n v="143"/>
    <n v="0.98699999999999999"/>
    <x v="16"/>
    <s v="Target Field"/>
    <n v="2051279"/>
    <n v="99"/>
    <n v="100"/>
    <s v="MIN"/>
    <s v="MIN"/>
    <s v="MIN"/>
  </r>
  <r>
    <x v="4"/>
    <s v="AL"/>
    <s v="NYA"/>
    <s v="NYY"/>
    <s v="E"/>
    <n v="2"/>
    <n v="162"/>
    <n v="81"/>
    <n v="91"/>
    <n v="71"/>
    <s v="N"/>
    <s v="Y"/>
    <s v="N"/>
    <s v="N"/>
    <n v="858"/>
    <n v="5594"/>
    <n v="1463"/>
    <n v="266"/>
    <n v="23"/>
    <n v="241"/>
    <n v="616"/>
    <n v="1386"/>
    <n v="90"/>
    <n v="22"/>
    <n v="64"/>
    <n v="56"/>
    <n v="660"/>
    <n v="599"/>
    <n v="3.72"/>
    <n v="2"/>
    <n v="7"/>
    <n v="36"/>
    <n v="4346"/>
    <n v="1248"/>
    <n v="192"/>
    <n v="504"/>
    <n v="1560"/>
    <n v="95"/>
    <n v="102"/>
    <n v="0.98399999999999999"/>
    <x v="17"/>
    <s v="Yankee Stadium III"/>
    <n v="3146966"/>
    <n v="104"/>
    <n v="103"/>
    <s v="NYY"/>
    <s v="NYA"/>
    <s v="NYA"/>
  </r>
  <r>
    <x v="4"/>
    <s v="NL"/>
    <s v="NYN"/>
    <s v="NYM"/>
    <s v="E"/>
    <n v="4"/>
    <n v="162"/>
    <n v="81"/>
    <n v="70"/>
    <n v="92"/>
    <s v="N"/>
    <s v="N"/>
    <s v="N"/>
    <s v="N"/>
    <n v="735"/>
    <n v="5510"/>
    <n v="1379"/>
    <n v="286"/>
    <n v="28"/>
    <n v="224"/>
    <n v="529"/>
    <n v="1291"/>
    <n v="58"/>
    <n v="23"/>
    <n v="57"/>
    <n v="37"/>
    <n v="863"/>
    <n v="799"/>
    <n v="5.01"/>
    <n v="2"/>
    <n v="5"/>
    <n v="34"/>
    <n v="4304"/>
    <n v="1538"/>
    <n v="220"/>
    <n v="593"/>
    <n v="1374"/>
    <n v="92"/>
    <n v="125"/>
    <n v="0.98399999999999999"/>
    <x v="18"/>
    <s v="Citi Field"/>
    <n v="2460622"/>
    <n v="97"/>
    <n v="97"/>
    <s v="NYM"/>
    <s v="NYN"/>
    <s v="NYN"/>
  </r>
  <r>
    <x v="4"/>
    <s v="AL"/>
    <s v="OAK"/>
    <s v="OAK"/>
    <s v="W"/>
    <n v="5"/>
    <n v="162"/>
    <n v="81"/>
    <n v="75"/>
    <n v="87"/>
    <s v="N"/>
    <s v="N"/>
    <s v="N"/>
    <s v="N"/>
    <n v="739"/>
    <n v="5464"/>
    <n v="1344"/>
    <n v="305"/>
    <n v="15"/>
    <n v="234"/>
    <n v="565"/>
    <n v="1491"/>
    <n v="57"/>
    <n v="22"/>
    <n v="43"/>
    <n v="40"/>
    <n v="826"/>
    <n v="743"/>
    <n v="4.67"/>
    <n v="1"/>
    <n v="6"/>
    <n v="35"/>
    <n v="4293"/>
    <n v="1444"/>
    <n v="210"/>
    <n v="502"/>
    <n v="1202"/>
    <n v="121"/>
    <n v="162"/>
    <n v="0.98"/>
    <x v="19"/>
    <s v="O.co Coliseum"/>
    <n v="1475721"/>
    <n v="96"/>
    <n v="97"/>
    <s v="OAK"/>
    <s v="OAK"/>
    <s v="OAK"/>
  </r>
  <r>
    <x v="4"/>
    <s v="NL"/>
    <s v="PHI"/>
    <s v="PHI"/>
    <s v="E"/>
    <n v="5"/>
    <n v="162"/>
    <n v="81"/>
    <n v="66"/>
    <n v="96"/>
    <s v="N"/>
    <s v="N"/>
    <s v="N"/>
    <s v="N"/>
    <n v="690"/>
    <n v="5535"/>
    <n v="1382"/>
    <n v="287"/>
    <n v="36"/>
    <n v="174"/>
    <n v="494"/>
    <n v="1417"/>
    <n v="59"/>
    <n v="25"/>
    <n v="47"/>
    <n v="36"/>
    <n v="782"/>
    <n v="729"/>
    <n v="4.55"/>
    <n v="1"/>
    <n v="7"/>
    <n v="33"/>
    <n v="4323"/>
    <n v="1471"/>
    <n v="221"/>
    <n v="527"/>
    <n v="1309"/>
    <n v="82"/>
    <n v="145"/>
    <n v="0.98599999999999999"/>
    <x v="20"/>
    <s v="Citizens Bank Park"/>
    <n v="1905354"/>
    <n v="96"/>
    <n v="97"/>
    <s v="PHI"/>
    <s v="PHI"/>
    <s v="PHI"/>
  </r>
  <r>
    <x v="4"/>
    <s v="NL"/>
    <s v="PIT"/>
    <s v="PIT"/>
    <s v="C"/>
    <n v="4"/>
    <n v="162"/>
    <n v="81"/>
    <n v="75"/>
    <n v="87"/>
    <s v="N"/>
    <s v="N"/>
    <s v="N"/>
    <s v="N"/>
    <n v="668"/>
    <n v="5458"/>
    <n v="1331"/>
    <n v="249"/>
    <n v="36"/>
    <n v="151"/>
    <n v="519"/>
    <n v="1213"/>
    <n v="67"/>
    <n v="36"/>
    <n v="88"/>
    <n v="28"/>
    <n v="731"/>
    <n v="676"/>
    <n v="4.22"/>
    <n v="2"/>
    <n v="12"/>
    <n v="36"/>
    <n v="4322"/>
    <n v="1464"/>
    <n v="182"/>
    <n v="511"/>
    <n v="1262"/>
    <n v="99"/>
    <n v="156"/>
    <n v="0.98399999999999999"/>
    <x v="21"/>
    <s v="PNC Park"/>
    <n v="1919447"/>
    <n v="99"/>
    <n v="99"/>
    <s v="PIT"/>
    <s v="PIT"/>
    <s v="PIT"/>
  </r>
  <r>
    <x v="4"/>
    <s v="NL"/>
    <s v="SDN"/>
    <s v="SDP"/>
    <s v="W"/>
    <n v="4"/>
    <n v="162"/>
    <n v="81"/>
    <n v="71"/>
    <n v="91"/>
    <s v="N"/>
    <s v="N"/>
    <s v="N"/>
    <s v="N"/>
    <n v="604"/>
    <n v="5356"/>
    <n v="1251"/>
    <n v="227"/>
    <n v="31"/>
    <n v="189"/>
    <n v="460"/>
    <n v="1499"/>
    <n v="89"/>
    <n v="33"/>
    <n v="53"/>
    <n v="33"/>
    <n v="816"/>
    <n v="742"/>
    <n v="4.67"/>
    <n v="2"/>
    <n v="12"/>
    <n v="45"/>
    <n v="4292"/>
    <n v="1417"/>
    <n v="226"/>
    <n v="554"/>
    <n v="1325"/>
    <n v="113"/>
    <n v="177"/>
    <n v="0.98099999999999998"/>
    <x v="22"/>
    <s v="Petco Park"/>
    <n v="2138491"/>
    <n v="94"/>
    <n v="95"/>
    <s v="SDP"/>
    <s v="SDN"/>
    <s v="SDN"/>
  </r>
  <r>
    <x v="4"/>
    <s v="AL"/>
    <s v="SEA"/>
    <s v="SEA"/>
    <s v="W"/>
    <n v="3"/>
    <n v="162"/>
    <n v="81"/>
    <n v="78"/>
    <n v="84"/>
    <s v="N"/>
    <s v="N"/>
    <s v="N"/>
    <s v="N"/>
    <n v="750"/>
    <n v="5551"/>
    <n v="1436"/>
    <n v="281"/>
    <n v="17"/>
    <n v="200"/>
    <n v="487"/>
    <n v="1267"/>
    <n v="89"/>
    <n v="35"/>
    <n v="78"/>
    <n v="35"/>
    <n v="772"/>
    <n v="713"/>
    <n v="4.46"/>
    <n v="1"/>
    <n v="9"/>
    <n v="39"/>
    <n v="4321"/>
    <n v="1399"/>
    <n v="237"/>
    <n v="490"/>
    <n v="1244"/>
    <n v="103"/>
    <n v="147"/>
    <n v="0.98199999999999998"/>
    <x v="23"/>
    <s v="Safeco Field"/>
    <n v="2135445"/>
    <n v="97"/>
    <n v="97"/>
    <s v="SEA"/>
    <s v="SEA"/>
    <s v="SEA"/>
  </r>
  <r>
    <x v="4"/>
    <s v="NL"/>
    <s v="SFN"/>
    <s v="SFG"/>
    <s v="W"/>
    <n v="5"/>
    <n v="162"/>
    <n v="81"/>
    <n v="64"/>
    <n v="98"/>
    <s v="N"/>
    <s v="N"/>
    <s v="N"/>
    <s v="N"/>
    <n v="639"/>
    <n v="5551"/>
    <n v="1382"/>
    <n v="290"/>
    <n v="28"/>
    <n v="128"/>
    <n v="467"/>
    <n v="1204"/>
    <n v="76"/>
    <n v="34"/>
    <n v="36"/>
    <n v="52"/>
    <n v="776"/>
    <n v="726"/>
    <n v="4.5"/>
    <n v="3"/>
    <n v="5"/>
    <n v="32"/>
    <n v="4356"/>
    <n v="1515"/>
    <n v="182"/>
    <n v="496"/>
    <n v="1234"/>
    <n v="87"/>
    <n v="127"/>
    <n v="0.98499999999999999"/>
    <x v="24"/>
    <s v="AT&amp;T Park"/>
    <n v="3303652"/>
    <n v="96"/>
    <n v="96"/>
    <s v="SFG"/>
    <s v="SFN"/>
    <s v="SFN"/>
  </r>
  <r>
    <x v="4"/>
    <s v="NL"/>
    <s v="SLN"/>
    <s v="STL"/>
    <s v="C"/>
    <n v="3"/>
    <n v="162"/>
    <n v="81"/>
    <n v="83"/>
    <n v="79"/>
    <s v="N"/>
    <s v="N"/>
    <s v="N"/>
    <s v="N"/>
    <n v="761"/>
    <n v="5470"/>
    <n v="1402"/>
    <n v="284"/>
    <n v="28"/>
    <n v="196"/>
    <n v="593"/>
    <n v="1348"/>
    <n v="81"/>
    <n v="31"/>
    <n v="65"/>
    <n v="44"/>
    <n v="705"/>
    <n v="646"/>
    <n v="4.01"/>
    <n v="3"/>
    <n v="12"/>
    <n v="43"/>
    <n v="4351"/>
    <n v="1393"/>
    <n v="183"/>
    <n v="493"/>
    <n v="1351"/>
    <n v="94"/>
    <n v="164"/>
    <n v="0.98399999999999999"/>
    <x v="25"/>
    <s v="Busch Stadium III"/>
    <n v="3447937"/>
    <n v="98"/>
    <n v="98"/>
    <s v="STL"/>
    <s v="SLN"/>
    <s v="SLN"/>
  </r>
  <r>
    <x v="4"/>
    <s v="AL"/>
    <s v="TBA"/>
    <s v="TBD"/>
    <s v="E"/>
    <n v="3"/>
    <n v="162"/>
    <n v="81"/>
    <n v="80"/>
    <n v="82"/>
    <s v="N"/>
    <s v="N"/>
    <s v="N"/>
    <s v="N"/>
    <n v="694"/>
    <n v="5478"/>
    <n v="1340"/>
    <n v="226"/>
    <n v="32"/>
    <n v="228"/>
    <n v="545"/>
    <n v="1538"/>
    <n v="88"/>
    <n v="34"/>
    <n v="55"/>
    <n v="48"/>
    <n v="704"/>
    <n v="638"/>
    <n v="3.97"/>
    <n v="0"/>
    <n v="9"/>
    <n v="53"/>
    <n v="4335"/>
    <n v="1324"/>
    <n v="193"/>
    <n v="503"/>
    <n v="1352"/>
    <n v="100"/>
    <n v="129"/>
    <n v="0.98299999999999998"/>
    <x v="26"/>
    <s v="Tropicana Field"/>
    <n v="1253619"/>
    <n v="94"/>
    <n v="94"/>
    <s v="TBR"/>
    <s v="TBA"/>
    <s v="TBA"/>
  </r>
  <r>
    <x v="4"/>
    <s v="AL"/>
    <s v="TEX"/>
    <s v="TEX"/>
    <s v="W"/>
    <n v="4"/>
    <n v="162"/>
    <n v="81"/>
    <n v="78"/>
    <n v="84"/>
    <s v="N"/>
    <s v="N"/>
    <s v="N"/>
    <s v="N"/>
    <n v="799"/>
    <n v="5430"/>
    <n v="1326"/>
    <n v="255"/>
    <n v="21"/>
    <n v="237"/>
    <n v="544"/>
    <n v="1493"/>
    <n v="113"/>
    <n v="44"/>
    <n v="81"/>
    <n v="39"/>
    <n v="816"/>
    <n v="742"/>
    <n v="4.66"/>
    <n v="2"/>
    <n v="6"/>
    <n v="29"/>
    <n v="4303"/>
    <n v="1443"/>
    <n v="214"/>
    <n v="559"/>
    <n v="1107"/>
    <n v="108"/>
    <n v="173"/>
    <n v="0.98199999999999998"/>
    <x v="27"/>
    <s v="Rangers Ballpark in Arlington"/>
    <n v="2507760"/>
    <n v="107"/>
    <n v="107"/>
    <s v="TEX"/>
    <s v="TEX"/>
    <s v="TEX"/>
  </r>
  <r>
    <x v="4"/>
    <s v="AL"/>
    <s v="TOR"/>
    <s v="TOR"/>
    <s v="E"/>
    <n v="4"/>
    <n v="162"/>
    <n v="81"/>
    <n v="76"/>
    <n v="86"/>
    <s v="N"/>
    <s v="N"/>
    <s v="N"/>
    <s v="N"/>
    <n v="693"/>
    <n v="5499"/>
    <n v="1320"/>
    <n v="269"/>
    <n v="5"/>
    <n v="222"/>
    <n v="542"/>
    <n v="1327"/>
    <n v="53"/>
    <n v="24"/>
    <n v="51"/>
    <n v="35"/>
    <n v="784"/>
    <n v="720"/>
    <n v="4.42"/>
    <n v="2"/>
    <n v="6"/>
    <n v="45"/>
    <n v="4395"/>
    <n v="1460"/>
    <n v="203"/>
    <n v="549"/>
    <n v="1372"/>
    <n v="92"/>
    <n v="145"/>
    <n v="0.98499999999999999"/>
    <x v="28"/>
    <s v="Rogers Centre"/>
    <n v="3203886"/>
    <n v="105"/>
    <n v="105"/>
    <s v="TOR"/>
    <s v="TOR"/>
    <s v="TOR"/>
  </r>
  <r>
    <x v="4"/>
    <s v="NL"/>
    <s v="WAS"/>
    <s v="WSN"/>
    <s v="E"/>
    <n v="1"/>
    <n v="162"/>
    <n v="81"/>
    <n v="97"/>
    <n v="65"/>
    <s v="Y"/>
    <s v="N"/>
    <s v="N"/>
    <s v="N"/>
    <n v="819"/>
    <n v="5553"/>
    <n v="1477"/>
    <n v="311"/>
    <n v="31"/>
    <n v="215"/>
    <n v="542"/>
    <n v="1327"/>
    <n v="108"/>
    <n v="30"/>
    <n v="31"/>
    <n v="45"/>
    <n v="672"/>
    <n v="623"/>
    <n v="3.88"/>
    <n v="3"/>
    <n v="5"/>
    <n v="46"/>
    <n v="4340"/>
    <n v="1300"/>
    <n v="189"/>
    <n v="495"/>
    <n v="1457"/>
    <n v="86"/>
    <n v="139"/>
    <n v="0.98499999999999999"/>
    <x v="29"/>
    <s v="Nationals Park"/>
    <n v="2524980"/>
    <n v="103"/>
    <n v="102"/>
    <s v="WSN"/>
    <s v="MON"/>
    <s v="WAS"/>
  </r>
  <r>
    <x v="5"/>
    <s v="NL"/>
    <s v="ARI"/>
    <s v="ARI"/>
    <s v="W"/>
    <n v="3"/>
    <n v="162"/>
    <n v="81"/>
    <n v="82"/>
    <n v="80"/>
    <s v="N"/>
    <s v="N"/>
    <s v="N"/>
    <s v="N"/>
    <n v="693"/>
    <n v="5460"/>
    <n v="1283"/>
    <n v="259"/>
    <n v="50"/>
    <n v="176"/>
    <n v="560"/>
    <n v="1460"/>
    <n v="79"/>
    <n v="25"/>
    <n v="52"/>
    <n v="45"/>
    <n v="644"/>
    <n v="605"/>
    <n v="3.72"/>
    <n v="2"/>
    <n v="9"/>
    <n v="39"/>
    <n v="4389"/>
    <n v="1313"/>
    <n v="174"/>
    <n v="522"/>
    <n v="1448"/>
    <n v="75"/>
    <n v="152"/>
    <n v="0.98799999999999999"/>
    <x v="0"/>
    <s v="Chase Field"/>
    <n v="2242695"/>
    <n v="108"/>
    <n v="107"/>
    <s v="ARI"/>
    <s v="ARI"/>
    <s v="ARI"/>
  </r>
  <r>
    <x v="5"/>
    <s v="NL"/>
    <s v="ATL"/>
    <s v="ATL"/>
    <s v="E"/>
    <n v="1"/>
    <n v="162"/>
    <n v="81"/>
    <n v="90"/>
    <n v="72"/>
    <s v="Y"/>
    <s v="N"/>
    <s v="N"/>
    <s v="N"/>
    <n v="759"/>
    <n v="5582"/>
    <n v="1433"/>
    <n v="314"/>
    <n v="29"/>
    <n v="175"/>
    <n v="511"/>
    <n v="1290"/>
    <n v="90"/>
    <n v="36"/>
    <n v="66"/>
    <n v="43"/>
    <n v="657"/>
    <n v="607"/>
    <n v="3.75"/>
    <n v="2"/>
    <n v="11"/>
    <n v="40"/>
    <n v="4370"/>
    <n v="1236"/>
    <n v="153"/>
    <n v="635"/>
    <n v="1423"/>
    <n v="80"/>
    <n v="134"/>
    <n v="0.98599999999999999"/>
    <x v="1"/>
    <s v="SunTrust Park"/>
    <n v="2555781"/>
    <n v="100"/>
    <n v="100"/>
    <s v="ATL"/>
    <s v="ATL"/>
    <s v="ATL"/>
  </r>
  <r>
    <x v="5"/>
    <s v="AL"/>
    <s v="BAL"/>
    <s v="BAL"/>
    <s v="E"/>
    <n v="5"/>
    <n v="162"/>
    <n v="81"/>
    <n v="47"/>
    <n v="115"/>
    <s v="N"/>
    <s v="N"/>
    <s v="N"/>
    <s v="N"/>
    <n v="622"/>
    <n v="5507"/>
    <n v="1317"/>
    <n v="242"/>
    <n v="15"/>
    <n v="188"/>
    <n v="422"/>
    <n v="1412"/>
    <n v="81"/>
    <n v="22"/>
    <n v="57"/>
    <n v="35"/>
    <n v="892"/>
    <n v="824"/>
    <n v="5.18"/>
    <n v="2"/>
    <n v="7"/>
    <n v="28"/>
    <n v="4293"/>
    <n v="1552"/>
    <n v="234"/>
    <n v="589"/>
    <n v="1203"/>
    <n v="104"/>
    <n v="159"/>
    <n v="0.98199999999999998"/>
    <x v="2"/>
    <s v="Oriole Park at Camden Yards"/>
    <n v="1564192"/>
    <n v="96"/>
    <n v="97"/>
    <s v="BAL"/>
    <s v="BAL"/>
    <s v="BAL"/>
  </r>
  <r>
    <x v="5"/>
    <s v="AL"/>
    <s v="BOS"/>
    <s v="BOS"/>
    <s v="E"/>
    <n v="1"/>
    <n v="162"/>
    <n v="81"/>
    <n v="108"/>
    <n v="54"/>
    <s v="Y"/>
    <s v="N"/>
    <s v="Y"/>
    <s v="Y"/>
    <n v="876"/>
    <n v="5623"/>
    <n v="1509"/>
    <n v="355"/>
    <n v="31"/>
    <n v="208"/>
    <n v="569"/>
    <n v="1253"/>
    <n v="125"/>
    <n v="31"/>
    <n v="55"/>
    <n v="48"/>
    <n v="647"/>
    <n v="608"/>
    <n v="3.75"/>
    <n v="2"/>
    <n v="14"/>
    <n v="46"/>
    <n v="4376"/>
    <n v="1305"/>
    <n v="176"/>
    <n v="512"/>
    <n v="1558"/>
    <n v="77"/>
    <n v="106"/>
    <n v="0.98699999999999999"/>
    <x v="3"/>
    <s v="Fenway Park II"/>
    <n v="2895575"/>
    <n v="104"/>
    <n v="102"/>
    <s v="BOS"/>
    <s v="BOS"/>
    <s v="BOS"/>
  </r>
  <r>
    <x v="5"/>
    <s v="AL"/>
    <s v="CHA"/>
    <s v="CHW"/>
    <s v="C"/>
    <n v="4"/>
    <n v="162"/>
    <n v="81"/>
    <n v="62"/>
    <n v="100"/>
    <s v="N"/>
    <s v="N"/>
    <s v="N"/>
    <s v="N"/>
    <n v="656"/>
    <n v="5523"/>
    <n v="1332"/>
    <n v="259"/>
    <n v="40"/>
    <n v="182"/>
    <n v="425"/>
    <n v="1594"/>
    <n v="98"/>
    <n v="41"/>
    <n v="66"/>
    <n v="32"/>
    <n v="848"/>
    <n v="772"/>
    <n v="4.84"/>
    <n v="0"/>
    <n v="8"/>
    <n v="34"/>
    <n v="4311"/>
    <n v="1405"/>
    <n v="196"/>
    <n v="653"/>
    <n v="1259"/>
    <n v="114"/>
    <n v="135"/>
    <n v="0.98099999999999998"/>
    <x v="4"/>
    <s v="U.S. Cellular Field"/>
    <n v="1608817"/>
    <n v="97"/>
    <n v="98"/>
    <s v="CHW"/>
    <s v="CHA"/>
    <s v="CHA"/>
  </r>
  <r>
    <x v="5"/>
    <s v="NL"/>
    <s v="CHN"/>
    <s v="CHC"/>
    <s v="C"/>
    <n v="2"/>
    <n v="163"/>
    <n v="82"/>
    <n v="95"/>
    <n v="68"/>
    <s v="N"/>
    <s v="Y"/>
    <s v="N"/>
    <s v="N"/>
    <n v="761"/>
    <n v="5624"/>
    <n v="1453"/>
    <n v="286"/>
    <n v="34"/>
    <n v="167"/>
    <n v="576"/>
    <n v="1388"/>
    <n v="66"/>
    <n v="38"/>
    <n v="78"/>
    <n v="46"/>
    <n v="645"/>
    <n v="598"/>
    <n v="3.65"/>
    <n v="1"/>
    <n v="18"/>
    <n v="46"/>
    <n v="4429"/>
    <n v="1319"/>
    <n v="157"/>
    <n v="622"/>
    <n v="1333"/>
    <n v="104"/>
    <n v="155"/>
    <n v="0.98299999999999998"/>
    <x v="5"/>
    <s v="Wrigley Field"/>
    <n v="3181089"/>
    <n v="107"/>
    <n v="106"/>
    <s v="CHC"/>
    <s v="CHN"/>
    <s v="CHN"/>
  </r>
  <r>
    <x v="5"/>
    <s v="NL"/>
    <s v="CIN"/>
    <s v="CIN"/>
    <s v="C"/>
    <n v="5"/>
    <n v="162"/>
    <n v="81"/>
    <n v="67"/>
    <n v="95"/>
    <s v="N"/>
    <s v="N"/>
    <s v="N"/>
    <s v="N"/>
    <n v="696"/>
    <n v="5532"/>
    <n v="1404"/>
    <n v="251"/>
    <n v="25"/>
    <n v="172"/>
    <n v="559"/>
    <n v="1376"/>
    <n v="77"/>
    <n v="33"/>
    <n v="65"/>
    <n v="35"/>
    <n v="819"/>
    <n v="741"/>
    <n v="4.63"/>
    <n v="1"/>
    <n v="6"/>
    <n v="38"/>
    <n v="4323"/>
    <n v="1491"/>
    <n v="228"/>
    <n v="532"/>
    <n v="1258"/>
    <n v="95"/>
    <n v="144"/>
    <n v="0.98399999999999999"/>
    <x v="6"/>
    <s v="Great American Ball Park"/>
    <n v="1629356"/>
    <n v="103"/>
    <n v="104"/>
    <s v="CIN"/>
    <s v="CIN"/>
    <s v="CIN"/>
  </r>
  <r>
    <x v="5"/>
    <s v="AL"/>
    <s v="CLE"/>
    <s v="CLE"/>
    <s v="C"/>
    <n v="1"/>
    <n v="162"/>
    <n v="81"/>
    <n v="91"/>
    <n v="71"/>
    <s v="Y"/>
    <s v="N"/>
    <s v="N"/>
    <s v="N"/>
    <n v="818"/>
    <n v="5595"/>
    <n v="1447"/>
    <n v="297"/>
    <n v="19"/>
    <n v="216"/>
    <n v="554"/>
    <n v="1189"/>
    <n v="135"/>
    <n v="36"/>
    <n v="80"/>
    <n v="44"/>
    <n v="648"/>
    <n v="611"/>
    <n v="3.77"/>
    <n v="5"/>
    <n v="17"/>
    <n v="41"/>
    <n v="4372"/>
    <n v="1349"/>
    <n v="200"/>
    <n v="407"/>
    <n v="1544"/>
    <n v="83"/>
    <n v="123"/>
    <n v="0.98599999999999999"/>
    <x v="7"/>
    <s v="Progressive Field"/>
    <n v="1926701"/>
    <n v="104"/>
    <n v="102"/>
    <s v="CLE"/>
    <s v="CLE"/>
    <s v="CLE"/>
  </r>
  <r>
    <x v="5"/>
    <s v="NL"/>
    <s v="COL"/>
    <s v="COL"/>
    <s v="W"/>
    <n v="2"/>
    <n v="163"/>
    <n v="81"/>
    <n v="91"/>
    <n v="72"/>
    <s v="N"/>
    <s v="Y"/>
    <s v="N"/>
    <s v="N"/>
    <n v="780"/>
    <n v="5541"/>
    <n v="1418"/>
    <n v="280"/>
    <n v="42"/>
    <n v="210"/>
    <n v="507"/>
    <n v="1397"/>
    <n v="95"/>
    <n v="33"/>
    <n v="51"/>
    <n v="37"/>
    <n v="745"/>
    <n v="699"/>
    <n v="4.33"/>
    <n v="0"/>
    <n v="10"/>
    <n v="51"/>
    <n v="4357"/>
    <n v="1378"/>
    <n v="184"/>
    <n v="525"/>
    <n v="1409"/>
    <n v="74"/>
    <n v="162"/>
    <n v="0.98799999999999999"/>
    <x v="8"/>
    <s v="Coors Field"/>
    <n v="3015880"/>
    <n v="117"/>
    <n v="116"/>
    <s v="COL"/>
    <s v="COL"/>
    <s v="COL"/>
  </r>
  <r>
    <x v="5"/>
    <s v="AL"/>
    <s v="DET"/>
    <s v="DET"/>
    <s v="C"/>
    <n v="3"/>
    <n v="162"/>
    <n v="81"/>
    <n v="64"/>
    <n v="98"/>
    <s v="N"/>
    <s v="N"/>
    <s v="N"/>
    <s v="N"/>
    <n v="630"/>
    <n v="5494"/>
    <n v="1326"/>
    <n v="284"/>
    <n v="35"/>
    <n v="135"/>
    <n v="428"/>
    <n v="1341"/>
    <n v="70"/>
    <n v="30"/>
    <n v="52"/>
    <n v="40"/>
    <n v="796"/>
    <n v="726"/>
    <n v="4.58"/>
    <n v="0"/>
    <n v="2"/>
    <n v="37"/>
    <n v="4276"/>
    <n v="1423"/>
    <n v="216"/>
    <n v="491"/>
    <n v="1215"/>
    <n v="95"/>
    <n v="126"/>
    <n v="0.98399999999999999"/>
    <x v="9"/>
    <s v="Comerica Park"/>
    <n v="1856970"/>
    <n v="101"/>
    <n v="102"/>
    <s v="DET"/>
    <s v="DET"/>
    <s v="DET"/>
  </r>
  <r>
    <x v="5"/>
    <s v="AL"/>
    <s v="HOU"/>
    <s v="HOU"/>
    <s v="W"/>
    <n v="1"/>
    <n v="162"/>
    <n v="81"/>
    <n v="103"/>
    <n v="59"/>
    <s v="Y"/>
    <s v="N"/>
    <s v="N"/>
    <s v="N"/>
    <n v="797"/>
    <n v="5453"/>
    <n v="1390"/>
    <n v="278"/>
    <n v="18"/>
    <n v="205"/>
    <n v="565"/>
    <n v="1197"/>
    <n v="71"/>
    <n v="26"/>
    <n v="61"/>
    <n v="45"/>
    <n v="534"/>
    <n v="503"/>
    <n v="3.11"/>
    <n v="3"/>
    <n v="12"/>
    <n v="46"/>
    <n v="4365"/>
    <n v="1164"/>
    <n v="152"/>
    <n v="435"/>
    <n v="1687"/>
    <n v="63"/>
    <n v="116"/>
    <n v="0.98899999999999999"/>
    <x v="10"/>
    <s v="Minute Maid Park"/>
    <n v="2980549"/>
    <n v="96"/>
    <n v="94"/>
    <s v="HOU"/>
    <s v="HOU"/>
    <s v="HOU"/>
  </r>
  <r>
    <x v="5"/>
    <s v="AL"/>
    <s v="KCA"/>
    <s v="KCR"/>
    <s v="C"/>
    <n v="5"/>
    <n v="162"/>
    <n v="81"/>
    <n v="58"/>
    <n v="104"/>
    <s v="N"/>
    <s v="N"/>
    <s v="N"/>
    <s v="N"/>
    <n v="638"/>
    <n v="5505"/>
    <n v="1350"/>
    <n v="283"/>
    <n v="29"/>
    <n v="155"/>
    <n v="427"/>
    <n v="1310"/>
    <n v="117"/>
    <n v="38"/>
    <n v="67"/>
    <n v="40"/>
    <n v="833"/>
    <n v="786"/>
    <n v="4.9400000000000004"/>
    <n v="2"/>
    <n v="8"/>
    <n v="33"/>
    <n v="4296"/>
    <n v="1542"/>
    <n v="205"/>
    <n v="549"/>
    <n v="1157"/>
    <n v="77"/>
    <n v="142"/>
    <n v="0.98699999999999999"/>
    <x v="11"/>
    <s v="Kauffman Stadium"/>
    <n v="1665107"/>
    <n v="99"/>
    <n v="100"/>
    <s v="KCR"/>
    <s v="KCA"/>
    <s v="KCA"/>
  </r>
  <r>
    <x v="5"/>
    <s v="AL"/>
    <s v="LAA"/>
    <s v="ANA"/>
    <s v="W"/>
    <n v="4"/>
    <n v="162"/>
    <n v="81"/>
    <n v="80"/>
    <n v="82"/>
    <s v="N"/>
    <s v="N"/>
    <s v="N"/>
    <s v="N"/>
    <n v="721"/>
    <n v="5472"/>
    <n v="1323"/>
    <n v="249"/>
    <n v="23"/>
    <n v="214"/>
    <n v="514"/>
    <n v="1300"/>
    <n v="89"/>
    <n v="22"/>
    <n v="73"/>
    <n v="39"/>
    <n v="722"/>
    <n v="662"/>
    <n v="4.1500000000000004"/>
    <n v="1"/>
    <n v="9"/>
    <n v="35"/>
    <n v="4312"/>
    <n v="1353"/>
    <n v="205"/>
    <n v="546"/>
    <n v="1386"/>
    <n v="76"/>
    <n v="173"/>
    <n v="0.98699999999999999"/>
    <x v="12"/>
    <s v="Angel Stadium of Anaheim"/>
    <n v="3020216"/>
    <n v="97"/>
    <n v="97"/>
    <s v="LAA"/>
    <s v="ANA"/>
    <s v="ANA"/>
  </r>
  <r>
    <x v="5"/>
    <s v="NL"/>
    <s v="LAN"/>
    <s v="LAD"/>
    <s v="W"/>
    <n v="1"/>
    <n v="163"/>
    <n v="82"/>
    <n v="92"/>
    <n v="71"/>
    <s v="Y"/>
    <s v="N"/>
    <s v="Y"/>
    <s v="N"/>
    <n v="804"/>
    <n v="5572"/>
    <n v="1394"/>
    <n v="296"/>
    <n v="33"/>
    <n v="235"/>
    <n v="647"/>
    <n v="1436"/>
    <n v="75"/>
    <n v="24"/>
    <n v="61"/>
    <n v="39"/>
    <n v="610"/>
    <n v="554"/>
    <n v="3.38"/>
    <n v="0"/>
    <n v="11"/>
    <n v="48"/>
    <n v="4428"/>
    <n v="1279"/>
    <n v="179"/>
    <n v="422"/>
    <n v="1565"/>
    <n v="100"/>
    <n v="111"/>
    <n v="0.98299999999999998"/>
    <x v="13"/>
    <s v="Dodger Stadium"/>
    <n v="3857500"/>
    <n v="98"/>
    <n v="96"/>
    <s v="LAD"/>
    <s v="LAN"/>
    <s v="LAN"/>
  </r>
  <r>
    <x v="5"/>
    <s v="NL"/>
    <s v="MIA"/>
    <s v="FLA"/>
    <s v="E"/>
    <n v="5"/>
    <n v="161"/>
    <n v="81"/>
    <n v="63"/>
    <n v="98"/>
    <s v="N"/>
    <s v="N"/>
    <s v="N"/>
    <s v="N"/>
    <n v="589"/>
    <n v="5488"/>
    <n v="1303"/>
    <n v="222"/>
    <n v="24"/>
    <n v="128"/>
    <n v="455"/>
    <n v="1384"/>
    <n v="45"/>
    <n v="31"/>
    <n v="73"/>
    <n v="31"/>
    <n v="809"/>
    <n v="762"/>
    <n v="4.76"/>
    <n v="1"/>
    <n v="12"/>
    <n v="30"/>
    <n v="4326"/>
    <n v="1388"/>
    <n v="192"/>
    <n v="605"/>
    <n v="1249"/>
    <n v="83"/>
    <n v="133"/>
    <n v="0.98599999999999999"/>
    <x v="14"/>
    <s v="Marlins Park"/>
    <n v="811104"/>
    <n v="89"/>
    <n v="90"/>
    <s v="MIA"/>
    <s v="FLO"/>
    <s v="MIA"/>
  </r>
  <r>
    <x v="5"/>
    <s v="NL"/>
    <s v="MIL"/>
    <s v="MIL"/>
    <s v="C"/>
    <n v="1"/>
    <n v="163"/>
    <n v="81"/>
    <n v="96"/>
    <n v="67"/>
    <s v="Y"/>
    <s v="N"/>
    <s v="N"/>
    <s v="N"/>
    <n v="754"/>
    <n v="5542"/>
    <n v="1398"/>
    <n v="252"/>
    <n v="24"/>
    <n v="218"/>
    <n v="537"/>
    <n v="1458"/>
    <n v="124"/>
    <n v="32"/>
    <n v="58"/>
    <n v="41"/>
    <n v="659"/>
    <n v="606"/>
    <n v="3.73"/>
    <n v="0"/>
    <n v="14"/>
    <n v="49"/>
    <n v="4383"/>
    <n v="1259"/>
    <n v="173"/>
    <n v="553"/>
    <n v="1428"/>
    <n v="108"/>
    <n v="141"/>
    <n v="0.98199999999999998"/>
    <x v="15"/>
    <s v="Miller Park"/>
    <n v="2850875"/>
    <n v="102"/>
    <n v="101"/>
    <s v="MIL"/>
    <s v="ML4"/>
    <s v="MIL"/>
  </r>
  <r>
    <x v="5"/>
    <s v="AL"/>
    <s v="MIN"/>
    <s v="MIN"/>
    <s v="C"/>
    <n v="2"/>
    <n v="162"/>
    <n v="81"/>
    <n v="78"/>
    <n v="84"/>
    <s v="N"/>
    <s v="N"/>
    <s v="N"/>
    <s v="N"/>
    <n v="738"/>
    <n v="5526"/>
    <n v="1380"/>
    <n v="318"/>
    <n v="22"/>
    <n v="166"/>
    <n v="534"/>
    <n v="1328"/>
    <n v="47"/>
    <n v="27"/>
    <n v="37"/>
    <n v="38"/>
    <n v="775"/>
    <n v="721"/>
    <n v="4.5"/>
    <n v="2"/>
    <n v="7"/>
    <n v="37"/>
    <n v="4330"/>
    <n v="1425"/>
    <n v="198"/>
    <n v="573"/>
    <n v="1377"/>
    <n v="97"/>
    <n v="127"/>
    <n v="0.98399999999999999"/>
    <x v="16"/>
    <s v="Target Field"/>
    <n v="1959197"/>
    <n v="102"/>
    <n v="102"/>
    <s v="MIN"/>
    <s v="MIN"/>
    <s v="MIN"/>
  </r>
  <r>
    <x v="5"/>
    <s v="AL"/>
    <s v="NYA"/>
    <s v="NYY"/>
    <s v="E"/>
    <n v="2"/>
    <n v="162"/>
    <n v="81"/>
    <n v="100"/>
    <n v="62"/>
    <s v="N"/>
    <s v="Y"/>
    <s v="N"/>
    <s v="N"/>
    <n v="851"/>
    <n v="5515"/>
    <n v="1374"/>
    <n v="269"/>
    <n v="23"/>
    <n v="267"/>
    <n v="625"/>
    <n v="1421"/>
    <n v="63"/>
    <n v="21"/>
    <n v="62"/>
    <n v="59"/>
    <n v="669"/>
    <n v="611"/>
    <n v="3.78"/>
    <n v="2"/>
    <n v="11"/>
    <n v="49"/>
    <n v="4369"/>
    <n v="1311"/>
    <n v="177"/>
    <n v="494"/>
    <n v="1634"/>
    <n v="94"/>
    <n v="95"/>
    <n v="0.98399999999999999"/>
    <x v="17"/>
    <s v="Yankee Stadium III"/>
    <n v="3482855"/>
    <n v="104"/>
    <n v="102"/>
    <s v="NYY"/>
    <s v="NYA"/>
    <s v="NYA"/>
  </r>
  <r>
    <x v="5"/>
    <s v="NL"/>
    <s v="NYN"/>
    <s v="NYM"/>
    <s v="E"/>
    <n v="4"/>
    <n v="162"/>
    <n v="81"/>
    <n v="77"/>
    <n v="85"/>
    <s v="N"/>
    <s v="N"/>
    <s v="N"/>
    <s v="N"/>
    <n v="676"/>
    <n v="5468"/>
    <n v="1282"/>
    <n v="265"/>
    <n v="34"/>
    <n v="170"/>
    <n v="566"/>
    <n v="1404"/>
    <n v="71"/>
    <n v="39"/>
    <n v="73"/>
    <n v="42"/>
    <n v="707"/>
    <n v="661"/>
    <n v="4.07"/>
    <n v="3"/>
    <n v="15"/>
    <n v="41"/>
    <n v="4382"/>
    <n v="1364"/>
    <n v="185"/>
    <n v="484"/>
    <n v="1446"/>
    <n v="88"/>
    <n v="121"/>
    <n v="0.98499999999999999"/>
    <x v="18"/>
    <s v="Citi Field"/>
    <n v="2224995"/>
    <n v="90"/>
    <n v="91"/>
    <s v="NYM"/>
    <s v="NYN"/>
    <s v="NYN"/>
  </r>
  <r>
    <x v="5"/>
    <s v="AL"/>
    <s v="OAK"/>
    <s v="OAK"/>
    <s v="W"/>
    <n v="2"/>
    <n v="162"/>
    <n v="81"/>
    <n v="97"/>
    <n v="65"/>
    <s v="N"/>
    <s v="Y"/>
    <s v="N"/>
    <s v="N"/>
    <n v="813"/>
    <n v="5579"/>
    <n v="1407"/>
    <n v="322"/>
    <n v="20"/>
    <n v="227"/>
    <n v="550"/>
    <n v="1381"/>
    <n v="35"/>
    <n v="21"/>
    <n v="76"/>
    <n v="44"/>
    <n v="674"/>
    <n v="621"/>
    <n v="3.81"/>
    <n v="2"/>
    <n v="14"/>
    <n v="44"/>
    <n v="4397"/>
    <n v="1303"/>
    <n v="184"/>
    <n v="474"/>
    <n v="1237"/>
    <n v="89"/>
    <n v="125"/>
    <n v="0.98499999999999999"/>
    <x v="19"/>
    <s v="O.co Coliseum"/>
    <n v="1573616"/>
    <n v="98"/>
    <n v="97"/>
    <s v="OAK"/>
    <s v="OAK"/>
    <s v="OAK"/>
  </r>
  <r>
    <x v="5"/>
    <s v="NL"/>
    <s v="PHI"/>
    <s v="PHI"/>
    <s v="E"/>
    <n v="3"/>
    <n v="162"/>
    <n v="81"/>
    <n v="80"/>
    <n v="82"/>
    <s v="N"/>
    <s v="N"/>
    <s v="N"/>
    <s v="N"/>
    <n v="677"/>
    <n v="5424"/>
    <n v="1271"/>
    <n v="241"/>
    <n v="30"/>
    <n v="186"/>
    <n v="582"/>
    <n v="1520"/>
    <n v="69"/>
    <n v="26"/>
    <n v="64"/>
    <n v="32"/>
    <n v="728"/>
    <n v="665"/>
    <n v="4.1399999999999997"/>
    <n v="0"/>
    <n v="12"/>
    <n v="44"/>
    <n v="4337"/>
    <n v="1366"/>
    <n v="171"/>
    <n v="500"/>
    <n v="1465"/>
    <n v="123"/>
    <n v="138"/>
    <n v="0.97899999999999998"/>
    <x v="20"/>
    <s v="Citizens Bank Park"/>
    <n v="2158124"/>
    <n v="102"/>
    <n v="103"/>
    <s v="PHI"/>
    <s v="PHI"/>
    <s v="PHI"/>
  </r>
  <r>
    <x v="5"/>
    <s v="NL"/>
    <s v="PIT"/>
    <s v="PIT"/>
    <s v="C"/>
    <n v="4"/>
    <n v="161"/>
    <n v="80"/>
    <n v="82"/>
    <n v="79"/>
    <s v="N"/>
    <s v="N"/>
    <s v="N"/>
    <s v="N"/>
    <n v="692"/>
    <n v="5447"/>
    <n v="1381"/>
    <n v="290"/>
    <n v="38"/>
    <n v="157"/>
    <n v="474"/>
    <n v="1229"/>
    <n v="70"/>
    <n v="38"/>
    <n v="59"/>
    <n v="52"/>
    <n v="693"/>
    <n v="637"/>
    <n v="4"/>
    <n v="3"/>
    <n v="16"/>
    <n v="40"/>
    <n v="4302"/>
    <n v="1380"/>
    <n v="174"/>
    <n v="497"/>
    <n v="1336"/>
    <n v="105"/>
    <n v="129"/>
    <n v="0.98199999999999998"/>
    <x v="21"/>
    <s v="PNC Park"/>
    <n v="1465316"/>
    <n v="96"/>
    <n v="96"/>
    <s v="PIT"/>
    <s v="PIT"/>
    <s v="PIT"/>
  </r>
  <r>
    <x v="5"/>
    <s v="NL"/>
    <s v="SDN"/>
    <s v="SDP"/>
    <s v="W"/>
    <n v="5"/>
    <n v="162"/>
    <n v="81"/>
    <n v="66"/>
    <n v="96"/>
    <s v="N"/>
    <s v="N"/>
    <s v="N"/>
    <s v="N"/>
    <n v="617"/>
    <n v="5486"/>
    <n v="1289"/>
    <n v="250"/>
    <n v="30"/>
    <n v="162"/>
    <n v="471"/>
    <n v="1523"/>
    <n v="95"/>
    <n v="36"/>
    <n v="31"/>
    <n v="36"/>
    <n v="767"/>
    <n v="713"/>
    <n v="4.4000000000000004"/>
    <n v="0"/>
    <n v="5"/>
    <n v="36"/>
    <n v="4371"/>
    <n v="1430"/>
    <n v="185"/>
    <n v="519"/>
    <n v="1399"/>
    <n v="100"/>
    <n v="127"/>
    <n v="0.98299999999999998"/>
    <x v="22"/>
    <s v="Petco Park"/>
    <n v="2168536"/>
    <n v="94"/>
    <n v="95"/>
    <s v="SDP"/>
    <s v="SDN"/>
    <s v="SDN"/>
  </r>
  <r>
    <x v="5"/>
    <s v="AL"/>
    <s v="SEA"/>
    <s v="SEA"/>
    <s v="W"/>
    <n v="3"/>
    <n v="162"/>
    <n v="81"/>
    <n v="89"/>
    <n v="73"/>
    <s v="N"/>
    <s v="N"/>
    <s v="N"/>
    <s v="N"/>
    <n v="677"/>
    <n v="5513"/>
    <n v="1402"/>
    <n v="256"/>
    <n v="32"/>
    <n v="176"/>
    <n v="430"/>
    <n v="1221"/>
    <n v="79"/>
    <n v="37"/>
    <n v="70"/>
    <n v="41"/>
    <n v="711"/>
    <n v="664"/>
    <n v="4.13"/>
    <n v="3"/>
    <n v="12"/>
    <n v="60"/>
    <n v="4346"/>
    <n v="1396"/>
    <n v="195"/>
    <n v="400"/>
    <n v="1328"/>
    <n v="88"/>
    <n v="152"/>
    <n v="0.98499999999999999"/>
    <x v="23"/>
    <s v="Safeco Field"/>
    <n v="2299489"/>
    <n v="94"/>
    <n v="95"/>
    <s v="SEA"/>
    <s v="SEA"/>
    <s v="SEA"/>
  </r>
  <r>
    <x v="5"/>
    <s v="NL"/>
    <s v="SFN"/>
    <s v="SFG"/>
    <s v="W"/>
    <n v="4"/>
    <n v="162"/>
    <n v="81"/>
    <n v="73"/>
    <n v="89"/>
    <s v="N"/>
    <s v="N"/>
    <s v="N"/>
    <s v="N"/>
    <n v="603"/>
    <n v="5541"/>
    <n v="1324"/>
    <n v="255"/>
    <n v="30"/>
    <n v="133"/>
    <n v="448"/>
    <n v="1467"/>
    <n v="77"/>
    <n v="34"/>
    <n v="49"/>
    <n v="42"/>
    <n v="699"/>
    <n v="641"/>
    <n v="3.95"/>
    <n v="1"/>
    <n v="15"/>
    <n v="36"/>
    <n v="4384"/>
    <n v="1387"/>
    <n v="156"/>
    <n v="524"/>
    <n v="1269"/>
    <n v="97"/>
    <n v="160"/>
    <n v="0.98399999999999999"/>
    <x v="24"/>
    <s v="AT&amp;T Park"/>
    <n v="3156185"/>
    <n v="95"/>
    <n v="96"/>
    <s v="SFG"/>
    <s v="SFN"/>
    <s v="SFN"/>
  </r>
  <r>
    <x v="5"/>
    <s v="NL"/>
    <s v="SLN"/>
    <s v="STL"/>
    <s v="C"/>
    <n v="3"/>
    <n v="162"/>
    <n v="81"/>
    <n v="88"/>
    <n v="74"/>
    <s v="N"/>
    <s v="N"/>
    <s v="N"/>
    <s v="N"/>
    <n v="759"/>
    <n v="5498"/>
    <n v="1369"/>
    <n v="248"/>
    <n v="9"/>
    <n v="205"/>
    <n v="525"/>
    <n v="1380"/>
    <n v="63"/>
    <n v="32"/>
    <n v="80"/>
    <n v="48"/>
    <n v="691"/>
    <n v="622"/>
    <n v="3.85"/>
    <n v="1"/>
    <n v="8"/>
    <n v="43"/>
    <n v="4366"/>
    <n v="1354"/>
    <n v="144"/>
    <n v="593"/>
    <n v="1337"/>
    <n v="133"/>
    <n v="151"/>
    <n v="0.97799999999999998"/>
    <x v="25"/>
    <s v="Busch Stadium III"/>
    <n v="3403587"/>
    <n v="97"/>
    <n v="96"/>
    <s v="STL"/>
    <s v="SLN"/>
    <s v="SLN"/>
  </r>
  <r>
    <x v="5"/>
    <s v="AL"/>
    <s v="TBA"/>
    <s v="TBD"/>
    <s v="E"/>
    <n v="3"/>
    <n v="162"/>
    <n v="81"/>
    <n v="90"/>
    <n v="72"/>
    <s v="N"/>
    <s v="N"/>
    <s v="N"/>
    <s v="N"/>
    <n v="716"/>
    <n v="5475"/>
    <n v="1415"/>
    <n v="274"/>
    <n v="43"/>
    <n v="150"/>
    <n v="540"/>
    <n v="1388"/>
    <n v="128"/>
    <n v="51"/>
    <n v="101"/>
    <n v="50"/>
    <n v="646"/>
    <n v="602"/>
    <n v="3.74"/>
    <n v="0"/>
    <n v="14"/>
    <n v="52"/>
    <n v="4345"/>
    <n v="1236"/>
    <n v="164"/>
    <n v="501"/>
    <n v="1421"/>
    <n v="85"/>
    <n v="136"/>
    <n v="0.98599999999999999"/>
    <x v="26"/>
    <s v="Tropicana Field"/>
    <n v="1154973"/>
    <n v="97"/>
    <n v="97"/>
    <s v="TBR"/>
    <s v="TBA"/>
    <s v="TBA"/>
  </r>
  <r>
    <x v="5"/>
    <s v="AL"/>
    <s v="TEX"/>
    <s v="TEX"/>
    <s v="W"/>
    <n v="5"/>
    <n v="162"/>
    <n v="81"/>
    <n v="67"/>
    <n v="95"/>
    <s v="N"/>
    <s v="N"/>
    <s v="N"/>
    <s v="N"/>
    <n v="737"/>
    <n v="5453"/>
    <n v="1308"/>
    <n v="266"/>
    <n v="24"/>
    <n v="194"/>
    <n v="555"/>
    <n v="1484"/>
    <n v="74"/>
    <n v="35"/>
    <n v="88"/>
    <n v="34"/>
    <n v="848"/>
    <n v="783"/>
    <n v="4.92"/>
    <n v="1"/>
    <n v="5"/>
    <n v="42"/>
    <n v="4293"/>
    <n v="1516"/>
    <n v="222"/>
    <n v="491"/>
    <n v="1121"/>
    <n v="120"/>
    <n v="168"/>
    <n v="0.98"/>
    <x v="27"/>
    <s v="Rangers Ballpark in Arlington"/>
    <n v="2107107"/>
    <n v="112"/>
    <n v="113"/>
    <s v="TEX"/>
    <s v="TEX"/>
    <s v="TEX"/>
  </r>
  <r>
    <x v="5"/>
    <s v="AL"/>
    <s v="TOR"/>
    <s v="TOR"/>
    <s v="E"/>
    <n v="4"/>
    <n v="162"/>
    <n v="81"/>
    <n v="73"/>
    <n v="89"/>
    <s v="N"/>
    <s v="N"/>
    <s v="N"/>
    <s v="N"/>
    <n v="709"/>
    <n v="5477"/>
    <n v="1336"/>
    <n v="320"/>
    <n v="16"/>
    <n v="217"/>
    <n v="499"/>
    <n v="1387"/>
    <n v="47"/>
    <n v="30"/>
    <n v="58"/>
    <n v="37"/>
    <n v="832"/>
    <n v="772"/>
    <n v="4.8499999999999996"/>
    <n v="0"/>
    <n v="3"/>
    <n v="39"/>
    <n v="4301"/>
    <n v="1476"/>
    <n v="208"/>
    <n v="551"/>
    <n v="1298"/>
    <n v="101"/>
    <n v="138"/>
    <n v="0.98299999999999998"/>
    <x v="28"/>
    <s v="Rogers Centre"/>
    <n v="2325281"/>
    <n v="97"/>
    <n v="98"/>
    <s v="TOR"/>
    <s v="TOR"/>
    <s v="TOR"/>
  </r>
  <r>
    <x v="5"/>
    <s v="NL"/>
    <s v="WAS"/>
    <s v="WSN"/>
    <s v="E"/>
    <n v="2"/>
    <n v="162"/>
    <n v="81"/>
    <n v="82"/>
    <n v="80"/>
    <s v="N"/>
    <s v="N"/>
    <s v="N"/>
    <s v="N"/>
    <n v="771"/>
    <n v="5517"/>
    <n v="1402"/>
    <n v="284"/>
    <n v="25"/>
    <n v="191"/>
    <n v="631"/>
    <n v="1289"/>
    <n v="119"/>
    <n v="33"/>
    <n v="59"/>
    <n v="40"/>
    <n v="682"/>
    <n v="649"/>
    <n v="4.04"/>
    <n v="2"/>
    <n v="7"/>
    <n v="40"/>
    <n v="4338"/>
    <n v="1320"/>
    <n v="198"/>
    <n v="487"/>
    <n v="1417"/>
    <n v="64"/>
    <n v="115"/>
    <n v="0.98899999999999999"/>
    <x v="29"/>
    <s v="Nationals Park"/>
    <n v="2529604"/>
    <n v="106"/>
    <n v="105"/>
    <s v="WSN"/>
    <s v="MON"/>
    <s v="WA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10" firstHeaderRow="0" firstDataRow="1" firstDataCol="1" rowPageCount="1" colPageCount="1"/>
  <pivotFields count="49">
    <pivotField axis="axisRow" showAll="0" sortType="descending">
      <items count="7"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1">
        <item x="0"/>
        <item x="1"/>
        <item x="2"/>
        <item x="3"/>
        <item x="5"/>
        <item x="4"/>
        <item x="6"/>
        <item x="7"/>
        <item x="8"/>
        <item x="9"/>
        <item x="10"/>
        <item x="11"/>
        <item x="12"/>
        <item x="13"/>
        <item x="14"/>
        <item x="15"/>
        <item x="16"/>
        <item x="18"/>
        <item x="17"/>
        <item x="19"/>
        <item x="20"/>
        <item x="21"/>
        <item x="22"/>
        <item x="24"/>
        <item x="23"/>
        <item x="25"/>
        <item x="26"/>
        <item x="27"/>
        <item x="28"/>
        <item x="2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0" item="17" hier="-1"/>
  </pageFields>
  <dataFields count="3">
    <dataField name="Win %" fld="8" baseField="0" baseItem="0"/>
    <dataField name="Loss %" fld="9" baseField="0" baseItem="0"/>
    <dataField name="Sum of Wpct" fld="48" baseField="0" baseItem="0" numFmtId="164"/>
  </dataFields>
  <chartFormats count="9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200-000000000000}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Ward" tableColumnId="13"/>
      <queryTableField id="2" name="Ward Number" tableColumnId="14"/>
      <queryTableField id="3" name="Neighbourhood Number" tableColumnId="15"/>
      <queryTableField id="4" name="Neighbourhood Name" tableColumnId="16"/>
      <queryTableField id="5" name="Attribute" tableColumnId="17"/>
      <queryTableField id="6" name="Value" tableColumnId="18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V181" totalsRowShown="0">
  <autoFilter ref="A1:AV181" xr:uid="{00000000-0009-0000-0100-000001000000}"/>
  <tableColumns count="48">
    <tableColumn id="1" xr3:uid="{00000000-0010-0000-0000-000001000000}" name="yearID"/>
    <tableColumn id="2" xr3:uid="{00000000-0010-0000-0000-000002000000}" name="lgID"/>
    <tableColumn id="3" xr3:uid="{00000000-0010-0000-0000-000003000000}" name="teamID"/>
    <tableColumn id="4" xr3:uid="{00000000-0010-0000-0000-000004000000}" name="franchID"/>
    <tableColumn id="5" xr3:uid="{00000000-0010-0000-0000-000005000000}" name="divID"/>
    <tableColumn id="6" xr3:uid="{00000000-0010-0000-0000-000006000000}" name="Rank"/>
    <tableColumn id="7" xr3:uid="{00000000-0010-0000-0000-000007000000}" name="G"/>
    <tableColumn id="8" xr3:uid="{00000000-0010-0000-0000-000008000000}" name="Ghome"/>
    <tableColumn id="9" xr3:uid="{00000000-0010-0000-0000-000009000000}" name="W"/>
    <tableColumn id="10" xr3:uid="{00000000-0010-0000-0000-00000A000000}" name="L"/>
    <tableColumn id="11" xr3:uid="{00000000-0010-0000-0000-00000B000000}" name="DivWin"/>
    <tableColumn id="12" xr3:uid="{00000000-0010-0000-0000-00000C000000}" name="WCWin"/>
    <tableColumn id="13" xr3:uid="{00000000-0010-0000-0000-00000D000000}" name="LgWin"/>
    <tableColumn id="14" xr3:uid="{00000000-0010-0000-0000-00000E000000}" name="WSWin"/>
    <tableColumn id="15" xr3:uid="{00000000-0010-0000-0000-00000F000000}" name="R"/>
    <tableColumn id="16" xr3:uid="{00000000-0010-0000-0000-000010000000}" name="AB"/>
    <tableColumn id="17" xr3:uid="{00000000-0010-0000-0000-000011000000}" name="H"/>
    <tableColumn id="18" xr3:uid="{00000000-0010-0000-0000-000012000000}" name="X2B"/>
    <tableColumn id="19" xr3:uid="{00000000-0010-0000-0000-000013000000}" name="X3B"/>
    <tableColumn id="20" xr3:uid="{00000000-0010-0000-0000-000014000000}" name="HR"/>
    <tableColumn id="21" xr3:uid="{00000000-0010-0000-0000-000015000000}" name="BB"/>
    <tableColumn id="22" xr3:uid="{00000000-0010-0000-0000-000016000000}" name="SO"/>
    <tableColumn id="23" xr3:uid="{00000000-0010-0000-0000-000017000000}" name="SB"/>
    <tableColumn id="24" xr3:uid="{00000000-0010-0000-0000-000018000000}" name="CS"/>
    <tableColumn id="25" xr3:uid="{00000000-0010-0000-0000-000019000000}" name="HBP"/>
    <tableColumn id="26" xr3:uid="{00000000-0010-0000-0000-00001A000000}" name="SF"/>
    <tableColumn id="27" xr3:uid="{00000000-0010-0000-0000-00001B000000}" name="RA"/>
    <tableColumn id="28" xr3:uid="{00000000-0010-0000-0000-00001C000000}" name="ER"/>
    <tableColumn id="29" xr3:uid="{00000000-0010-0000-0000-00001D000000}" name="ERA"/>
    <tableColumn id="30" xr3:uid="{00000000-0010-0000-0000-00001E000000}" name="CG"/>
    <tableColumn id="31" xr3:uid="{00000000-0010-0000-0000-00001F000000}" name="SHO"/>
    <tableColumn id="32" xr3:uid="{00000000-0010-0000-0000-000020000000}" name="SV"/>
    <tableColumn id="33" xr3:uid="{00000000-0010-0000-0000-000021000000}" name="IPouts"/>
    <tableColumn id="34" xr3:uid="{00000000-0010-0000-0000-000022000000}" name="HA"/>
    <tableColumn id="35" xr3:uid="{00000000-0010-0000-0000-000023000000}" name="HRA"/>
    <tableColumn id="36" xr3:uid="{00000000-0010-0000-0000-000024000000}" name="BBA"/>
    <tableColumn id="37" xr3:uid="{00000000-0010-0000-0000-000025000000}" name="SOA"/>
    <tableColumn id="38" xr3:uid="{00000000-0010-0000-0000-000026000000}" name="E"/>
    <tableColumn id="39" xr3:uid="{00000000-0010-0000-0000-000027000000}" name="DP"/>
    <tableColumn id="40" xr3:uid="{00000000-0010-0000-0000-000028000000}" name="FP"/>
    <tableColumn id="41" xr3:uid="{00000000-0010-0000-0000-000029000000}" name="name"/>
    <tableColumn id="42" xr3:uid="{00000000-0010-0000-0000-00002A000000}" name="park"/>
    <tableColumn id="43" xr3:uid="{00000000-0010-0000-0000-00002B000000}" name="attendance"/>
    <tableColumn id="44" xr3:uid="{00000000-0010-0000-0000-00002C000000}" name="BPF"/>
    <tableColumn id="45" xr3:uid="{00000000-0010-0000-0000-00002D000000}" name="PPF"/>
    <tableColumn id="46" xr3:uid="{00000000-0010-0000-0000-00002E000000}" name="teamIDBR"/>
    <tableColumn id="47" xr3:uid="{00000000-0010-0000-0000-00002F000000}" name="teamIDlahman45"/>
    <tableColumn id="48" xr3:uid="{00000000-0010-0000-0000-000030000000}" name="teamIDretr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B13B37-6049-4289-8D09-B932148D92AD}" name="Table13" displayName="Table13" ref="A1:J389" totalsRowShown="0">
  <autoFilter ref="A1:J389" xr:uid="{00000000-0009-0000-0100-000001000000}"/>
  <tableColumns count="10">
    <tableColumn id="1" xr3:uid="{00000000-0010-0000-0000-000001000000}" name="Ward"/>
    <tableColumn id="2" xr3:uid="{00000000-0010-0000-0000-000002000000}" name="Neighbourhood Number"/>
    <tableColumn id="3" xr3:uid="{00000000-0010-0000-0000-000003000000}" name="Neighbourhood Name"/>
    <tableColumn id="4" xr3:uid="{00000000-0010-0000-0000-000004000000}" name="Car/Truck/Van (as Driver)"/>
    <tableColumn id="5" xr3:uid="{00000000-0010-0000-0000-000005000000}" name="Car/Truck/Van (as Passenger)"/>
    <tableColumn id="6" xr3:uid="{00000000-0010-0000-0000-000006000000}" name="Public Transit"/>
    <tableColumn id="7" xr3:uid="{00000000-0010-0000-0000-000007000000}" name="Walk"/>
    <tableColumn id="8" xr3:uid="{00000000-0010-0000-0000-000008000000}" name="Bicycle"/>
    <tableColumn id="9" xr3:uid="{00000000-0010-0000-0000-000009000000}" name="Other"/>
    <tableColumn id="10" xr3:uid="{00000000-0010-0000-0000-00000A000000}" name="No Respons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45C9B9A-7C85-4E74-98BC-248B5038D3AA}" name="public_transit" displayName="public_transit" ref="A1:F2717" tableType="queryTable" totalsRowShown="0">
  <autoFilter ref="A1:F2717" xr:uid="{00000000-0009-0000-0100-000002000000}"/>
  <tableColumns count="6">
    <tableColumn id="13" xr3:uid="{00000000-0010-0000-0100-00000D000000}" uniqueName="13" name="Ward" queryTableFieldId="1"/>
    <tableColumn id="14" xr3:uid="{00000000-0010-0000-0100-00000E000000}" uniqueName="14" name="Ward Number" queryTableFieldId="2"/>
    <tableColumn id="15" xr3:uid="{00000000-0010-0000-0100-00000F000000}" uniqueName="15" name="Neighbourhood Number" queryTableFieldId="3"/>
    <tableColumn id="16" xr3:uid="{00000000-0010-0000-0100-000010000000}" uniqueName="16" name="Neighbourhood Name" queryTableFieldId="4"/>
    <tableColumn id="17" xr3:uid="{00000000-0010-0000-0100-000011000000}" uniqueName="17" name="Attribute" queryTableFieldId="5"/>
    <tableColumn id="18" xr3:uid="{00000000-0010-0000-0100-000012000000}" uniqueName="18" name="Valu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edmonton.ca/Census/2016-Census-Population-by-Mode-of-Transportation-N/h7iv-tgc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95646-7FFC-4633-8B57-D96CFDD738B2}">
  <dimension ref="A1:B4"/>
  <sheetViews>
    <sheetView tabSelected="1" workbookViewId="0">
      <selection activeCell="A2" sqref="A2"/>
    </sheetView>
  </sheetViews>
  <sheetFormatPr defaultRowHeight="15" x14ac:dyDescent="0.25"/>
  <cols>
    <col min="1" max="1" width="16.42578125" bestFit="1" customWidth="1"/>
    <col min="2" max="2" width="114.28515625" bestFit="1" customWidth="1"/>
  </cols>
  <sheetData>
    <row r="1" spans="1:2" x14ac:dyDescent="0.25">
      <c r="A1" t="s">
        <v>594</v>
      </c>
    </row>
    <row r="3" spans="1:2" x14ac:dyDescent="0.25">
      <c r="A3" t="s">
        <v>595</v>
      </c>
      <c r="B3" s="21" t="s">
        <v>593</v>
      </c>
    </row>
    <row r="4" spans="1:2" x14ac:dyDescent="0.25">
      <c r="A4" t="s">
        <v>596</v>
      </c>
      <c r="B4" s="21" t="s">
        <v>597</v>
      </c>
    </row>
  </sheetData>
  <hyperlinks>
    <hyperlink ref="B3" r:id="rId1" xr:uid="{4E510391-B01E-4B6C-864F-F3E37B35B51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8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3" max="3" width="9.5703125" customWidth="1"/>
    <col min="4" max="4" width="10.5703125" customWidth="1"/>
    <col min="8" max="8" width="9.7109375" customWidth="1"/>
    <col min="11" max="11" width="9.7109375" customWidth="1"/>
    <col min="12" max="12" width="10" customWidth="1"/>
    <col min="14" max="14" width="9.85546875" customWidth="1"/>
    <col min="41" max="41" width="32.42578125" bestFit="1" customWidth="1"/>
    <col min="43" max="43" width="13.140625" customWidth="1"/>
    <col min="46" max="46" width="11.85546875" customWidth="1"/>
    <col min="47" max="47" width="18.140625" customWidth="1"/>
    <col min="48" max="48" width="14" customWidth="1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  <row r="2" spans="1:48" x14ac:dyDescent="0.25">
      <c r="A2">
        <v>2013</v>
      </c>
      <c r="B2" t="s">
        <v>57</v>
      </c>
      <c r="C2" t="s">
        <v>128</v>
      </c>
      <c r="D2" t="s">
        <v>128</v>
      </c>
      <c r="E2" t="s">
        <v>8</v>
      </c>
      <c r="F2">
        <v>2</v>
      </c>
      <c r="G2">
        <v>162</v>
      </c>
      <c r="H2">
        <v>81</v>
      </c>
      <c r="I2">
        <v>81</v>
      </c>
      <c r="J2">
        <v>81</v>
      </c>
      <c r="K2" t="s">
        <v>48</v>
      </c>
      <c r="L2" t="s">
        <v>48</v>
      </c>
      <c r="M2" t="s">
        <v>48</v>
      </c>
      <c r="N2" t="s">
        <v>48</v>
      </c>
      <c r="O2">
        <v>685</v>
      </c>
      <c r="P2">
        <v>5676</v>
      </c>
      <c r="Q2">
        <v>1468</v>
      </c>
      <c r="R2">
        <v>302</v>
      </c>
      <c r="S2">
        <v>31</v>
      </c>
      <c r="T2">
        <v>130</v>
      </c>
      <c r="U2">
        <v>519</v>
      </c>
      <c r="V2">
        <v>1142</v>
      </c>
      <c r="W2">
        <v>62</v>
      </c>
      <c r="X2">
        <v>41</v>
      </c>
      <c r="Y2">
        <v>43</v>
      </c>
      <c r="Z2">
        <v>43</v>
      </c>
      <c r="AA2">
        <v>695</v>
      </c>
      <c r="AB2">
        <v>651</v>
      </c>
      <c r="AC2">
        <v>3.92</v>
      </c>
      <c r="AD2">
        <v>6</v>
      </c>
      <c r="AE2">
        <v>7</v>
      </c>
      <c r="AF2">
        <v>38</v>
      </c>
      <c r="AG2">
        <v>4485</v>
      </c>
      <c r="AH2">
        <v>1460</v>
      </c>
      <c r="AI2">
        <v>176</v>
      </c>
      <c r="AJ2">
        <v>485</v>
      </c>
      <c r="AK2">
        <v>1218</v>
      </c>
      <c r="AL2">
        <v>75</v>
      </c>
      <c r="AM2">
        <v>135</v>
      </c>
      <c r="AN2">
        <v>0.98799999999999999</v>
      </c>
      <c r="AO2" t="s">
        <v>129</v>
      </c>
      <c r="AP2" t="s">
        <v>144</v>
      </c>
      <c r="AQ2">
        <v>2134795</v>
      </c>
      <c r="AR2">
        <v>102</v>
      </c>
      <c r="AS2">
        <v>102</v>
      </c>
      <c r="AT2" t="s">
        <v>128</v>
      </c>
      <c r="AU2" t="s">
        <v>128</v>
      </c>
      <c r="AV2" t="s">
        <v>128</v>
      </c>
    </row>
    <row r="3" spans="1:48" x14ac:dyDescent="0.25">
      <c r="A3">
        <v>2013</v>
      </c>
      <c r="B3" t="s">
        <v>57</v>
      </c>
      <c r="C3" t="s">
        <v>58</v>
      </c>
      <c r="D3" t="s">
        <v>58</v>
      </c>
      <c r="E3" t="s">
        <v>37</v>
      </c>
      <c r="F3">
        <v>1</v>
      </c>
      <c r="G3">
        <v>162</v>
      </c>
      <c r="H3">
        <v>81</v>
      </c>
      <c r="I3">
        <v>96</v>
      </c>
      <c r="J3">
        <v>66</v>
      </c>
      <c r="K3" t="s">
        <v>51</v>
      </c>
      <c r="L3" t="s">
        <v>48</v>
      </c>
      <c r="M3" t="s">
        <v>48</v>
      </c>
      <c r="N3" t="s">
        <v>48</v>
      </c>
      <c r="O3">
        <v>688</v>
      </c>
      <c r="P3">
        <v>5441</v>
      </c>
      <c r="Q3">
        <v>1354</v>
      </c>
      <c r="R3">
        <v>247</v>
      </c>
      <c r="S3">
        <v>21</v>
      </c>
      <c r="T3">
        <v>181</v>
      </c>
      <c r="U3">
        <v>542</v>
      </c>
      <c r="V3">
        <v>1384</v>
      </c>
      <c r="W3">
        <v>64</v>
      </c>
      <c r="X3">
        <v>31</v>
      </c>
      <c r="Y3">
        <v>55</v>
      </c>
      <c r="Z3">
        <v>35</v>
      </c>
      <c r="AA3">
        <v>548</v>
      </c>
      <c r="AB3">
        <v>512</v>
      </c>
      <c r="AC3">
        <v>3.18</v>
      </c>
      <c r="AD3">
        <v>1</v>
      </c>
      <c r="AE3">
        <v>12</v>
      </c>
      <c r="AF3">
        <v>53</v>
      </c>
      <c r="AG3">
        <v>4351</v>
      </c>
      <c r="AH3">
        <v>1326</v>
      </c>
      <c r="AI3">
        <v>127</v>
      </c>
      <c r="AJ3">
        <v>409</v>
      </c>
      <c r="AK3">
        <v>1232</v>
      </c>
      <c r="AL3">
        <v>85</v>
      </c>
      <c r="AM3">
        <v>141</v>
      </c>
      <c r="AN3">
        <v>0.98599999999999999</v>
      </c>
      <c r="AO3" t="s">
        <v>106</v>
      </c>
      <c r="AP3" t="s">
        <v>127</v>
      </c>
      <c r="AQ3">
        <v>2548679</v>
      </c>
      <c r="AR3">
        <v>104</v>
      </c>
      <c r="AS3">
        <v>103</v>
      </c>
      <c r="AT3" t="s">
        <v>58</v>
      </c>
      <c r="AU3" t="s">
        <v>58</v>
      </c>
      <c r="AV3" t="s">
        <v>58</v>
      </c>
    </row>
    <row r="4" spans="1:48" x14ac:dyDescent="0.25">
      <c r="A4">
        <v>2013</v>
      </c>
      <c r="B4" t="s">
        <v>75</v>
      </c>
      <c r="C4" t="s">
        <v>52</v>
      </c>
      <c r="D4" t="s">
        <v>52</v>
      </c>
      <c r="E4" t="s">
        <v>37</v>
      </c>
      <c r="F4">
        <v>3</v>
      </c>
      <c r="G4">
        <v>162</v>
      </c>
      <c r="H4">
        <v>81</v>
      </c>
      <c r="I4">
        <v>85</v>
      </c>
      <c r="J4">
        <v>77</v>
      </c>
      <c r="K4" t="s">
        <v>48</v>
      </c>
      <c r="L4" t="s">
        <v>48</v>
      </c>
      <c r="M4" t="s">
        <v>48</v>
      </c>
      <c r="N4" t="s">
        <v>48</v>
      </c>
      <c r="O4">
        <v>745</v>
      </c>
      <c r="P4">
        <v>5620</v>
      </c>
      <c r="Q4">
        <v>1460</v>
      </c>
      <c r="R4">
        <v>298</v>
      </c>
      <c r="S4">
        <v>14</v>
      </c>
      <c r="T4">
        <v>212</v>
      </c>
      <c r="U4">
        <v>416</v>
      </c>
      <c r="V4">
        <v>1125</v>
      </c>
      <c r="W4">
        <v>79</v>
      </c>
      <c r="X4">
        <v>29</v>
      </c>
      <c r="Y4">
        <v>36</v>
      </c>
      <c r="Z4">
        <v>45</v>
      </c>
      <c r="AA4">
        <v>709</v>
      </c>
      <c r="AB4">
        <v>678</v>
      </c>
      <c r="AC4">
        <v>4.2</v>
      </c>
      <c r="AD4">
        <v>2</v>
      </c>
      <c r="AE4">
        <v>6</v>
      </c>
      <c r="AF4">
        <v>57</v>
      </c>
      <c r="AG4">
        <v>4359</v>
      </c>
      <c r="AH4">
        <v>1438</v>
      </c>
      <c r="AI4">
        <v>202</v>
      </c>
      <c r="AJ4">
        <v>473</v>
      </c>
      <c r="AK4">
        <v>1169</v>
      </c>
      <c r="AL4">
        <v>54</v>
      </c>
      <c r="AM4">
        <v>165</v>
      </c>
      <c r="AN4">
        <v>0.99099999999999999</v>
      </c>
      <c r="AO4" t="s">
        <v>63</v>
      </c>
      <c r="AP4" t="s">
        <v>120</v>
      </c>
      <c r="AQ4">
        <v>2357561</v>
      </c>
      <c r="AR4">
        <v>106</v>
      </c>
      <c r="AS4">
        <v>105</v>
      </c>
      <c r="AT4" t="s">
        <v>52</v>
      </c>
      <c r="AU4" t="s">
        <v>52</v>
      </c>
      <c r="AV4" t="s">
        <v>52</v>
      </c>
    </row>
    <row r="5" spans="1:48" x14ac:dyDescent="0.25">
      <c r="A5">
        <v>2013</v>
      </c>
      <c r="B5" t="s">
        <v>75</v>
      </c>
      <c r="C5" t="s">
        <v>49</v>
      </c>
      <c r="D5" t="s">
        <v>49</v>
      </c>
      <c r="E5" t="s">
        <v>37</v>
      </c>
      <c r="F5">
        <v>1</v>
      </c>
      <c r="G5">
        <v>162</v>
      </c>
      <c r="H5">
        <v>81</v>
      </c>
      <c r="I5">
        <v>97</v>
      </c>
      <c r="J5">
        <v>65</v>
      </c>
      <c r="K5" t="s">
        <v>51</v>
      </c>
      <c r="L5" t="s">
        <v>48</v>
      </c>
      <c r="M5" t="s">
        <v>51</v>
      </c>
      <c r="N5" t="s">
        <v>51</v>
      </c>
      <c r="O5">
        <v>853</v>
      </c>
      <c r="P5">
        <v>5651</v>
      </c>
      <c r="Q5">
        <v>1566</v>
      </c>
      <c r="R5">
        <v>363</v>
      </c>
      <c r="S5">
        <v>29</v>
      </c>
      <c r="T5">
        <v>178</v>
      </c>
      <c r="U5">
        <v>581</v>
      </c>
      <c r="V5">
        <v>1308</v>
      </c>
      <c r="W5">
        <v>123</v>
      </c>
      <c r="X5">
        <v>19</v>
      </c>
      <c r="Y5">
        <v>72</v>
      </c>
      <c r="Z5">
        <v>50</v>
      </c>
      <c r="AA5">
        <v>656</v>
      </c>
      <c r="AB5">
        <v>613</v>
      </c>
      <c r="AC5">
        <v>3.79</v>
      </c>
      <c r="AD5">
        <v>5</v>
      </c>
      <c r="AE5">
        <v>8</v>
      </c>
      <c r="AF5">
        <v>33</v>
      </c>
      <c r="AG5">
        <v>4362</v>
      </c>
      <c r="AH5">
        <v>1366</v>
      </c>
      <c r="AI5">
        <v>156</v>
      </c>
      <c r="AJ5">
        <v>524</v>
      </c>
      <c r="AK5">
        <v>1294</v>
      </c>
      <c r="AL5">
        <v>80</v>
      </c>
      <c r="AM5">
        <v>142</v>
      </c>
      <c r="AN5">
        <v>0.98699999999999999</v>
      </c>
      <c r="AO5" t="s">
        <v>86</v>
      </c>
      <c r="AP5" t="s">
        <v>90</v>
      </c>
      <c r="AQ5">
        <v>2833333</v>
      </c>
      <c r="AR5">
        <v>102</v>
      </c>
      <c r="AS5">
        <v>102</v>
      </c>
      <c r="AT5" t="s">
        <v>49</v>
      </c>
      <c r="AU5" t="s">
        <v>49</v>
      </c>
      <c r="AV5" t="s">
        <v>49</v>
      </c>
    </row>
    <row r="6" spans="1:48" x14ac:dyDescent="0.25">
      <c r="A6">
        <v>2013</v>
      </c>
      <c r="B6" t="s">
        <v>75</v>
      </c>
      <c r="C6" t="s">
        <v>77</v>
      </c>
      <c r="D6" t="s">
        <v>78</v>
      </c>
      <c r="E6" t="s">
        <v>125</v>
      </c>
      <c r="F6">
        <v>5</v>
      </c>
      <c r="G6">
        <v>162</v>
      </c>
      <c r="H6">
        <v>81</v>
      </c>
      <c r="I6">
        <v>63</v>
      </c>
      <c r="J6">
        <v>99</v>
      </c>
      <c r="K6" t="s">
        <v>48</v>
      </c>
      <c r="L6" t="s">
        <v>48</v>
      </c>
      <c r="M6" t="s">
        <v>48</v>
      </c>
      <c r="N6" t="s">
        <v>48</v>
      </c>
      <c r="O6">
        <v>598</v>
      </c>
      <c r="P6">
        <v>5563</v>
      </c>
      <c r="Q6">
        <v>1385</v>
      </c>
      <c r="R6">
        <v>237</v>
      </c>
      <c r="S6">
        <v>19</v>
      </c>
      <c r="T6">
        <v>148</v>
      </c>
      <c r="U6">
        <v>411</v>
      </c>
      <c r="V6">
        <v>1207</v>
      </c>
      <c r="W6">
        <v>105</v>
      </c>
      <c r="X6">
        <v>42</v>
      </c>
      <c r="Y6">
        <v>34</v>
      </c>
      <c r="Z6">
        <v>48</v>
      </c>
      <c r="AA6">
        <v>723</v>
      </c>
      <c r="AB6">
        <v>643</v>
      </c>
      <c r="AC6">
        <v>3.98</v>
      </c>
      <c r="AD6">
        <v>5</v>
      </c>
      <c r="AE6">
        <v>5</v>
      </c>
      <c r="AF6">
        <v>40</v>
      </c>
      <c r="AG6">
        <v>4365</v>
      </c>
      <c r="AH6">
        <v>1424</v>
      </c>
      <c r="AI6">
        <v>182</v>
      </c>
      <c r="AJ6">
        <v>509</v>
      </c>
      <c r="AK6">
        <v>1249</v>
      </c>
      <c r="AL6">
        <v>121</v>
      </c>
      <c r="AM6">
        <v>155</v>
      </c>
      <c r="AN6">
        <v>0.98</v>
      </c>
      <c r="AO6" t="s">
        <v>79</v>
      </c>
      <c r="AP6" t="s">
        <v>138</v>
      </c>
      <c r="AQ6">
        <v>1768413</v>
      </c>
      <c r="AR6">
        <v>107</v>
      </c>
      <c r="AS6">
        <v>107</v>
      </c>
      <c r="AT6" t="s">
        <v>78</v>
      </c>
      <c r="AU6" t="s">
        <v>77</v>
      </c>
      <c r="AV6" t="s">
        <v>77</v>
      </c>
    </row>
    <row r="7" spans="1:48" x14ac:dyDescent="0.25">
      <c r="A7">
        <v>2013</v>
      </c>
      <c r="B7" t="s">
        <v>57</v>
      </c>
      <c r="C7" t="s">
        <v>59</v>
      </c>
      <c r="D7" t="s">
        <v>60</v>
      </c>
      <c r="E7" t="s">
        <v>125</v>
      </c>
      <c r="F7">
        <v>5</v>
      </c>
      <c r="G7">
        <v>162</v>
      </c>
      <c r="H7">
        <v>81</v>
      </c>
      <c r="I7">
        <v>66</v>
      </c>
      <c r="J7">
        <v>96</v>
      </c>
      <c r="K7" t="s">
        <v>48</v>
      </c>
      <c r="L7" t="s">
        <v>48</v>
      </c>
      <c r="M7" t="s">
        <v>48</v>
      </c>
      <c r="N7" t="s">
        <v>48</v>
      </c>
      <c r="O7">
        <v>602</v>
      </c>
      <c r="P7">
        <v>5498</v>
      </c>
      <c r="Q7">
        <v>1307</v>
      </c>
      <c r="R7">
        <v>297</v>
      </c>
      <c r="S7">
        <v>18</v>
      </c>
      <c r="T7">
        <v>172</v>
      </c>
      <c r="U7">
        <v>439</v>
      </c>
      <c r="V7">
        <v>1230</v>
      </c>
      <c r="W7">
        <v>63</v>
      </c>
      <c r="X7">
        <v>32</v>
      </c>
      <c r="Y7">
        <v>67</v>
      </c>
      <c r="Z7">
        <v>30</v>
      </c>
      <c r="AA7">
        <v>689</v>
      </c>
      <c r="AB7">
        <v>643</v>
      </c>
      <c r="AC7">
        <v>4</v>
      </c>
      <c r="AD7">
        <v>3</v>
      </c>
      <c r="AE7">
        <v>6</v>
      </c>
      <c r="AF7">
        <v>39</v>
      </c>
      <c r="AG7">
        <v>4344</v>
      </c>
      <c r="AH7">
        <v>1332</v>
      </c>
      <c r="AI7">
        <v>160</v>
      </c>
      <c r="AJ7">
        <v>540</v>
      </c>
      <c r="AK7">
        <v>1184</v>
      </c>
      <c r="AL7">
        <v>100</v>
      </c>
      <c r="AM7">
        <v>129</v>
      </c>
      <c r="AN7">
        <v>0.98299999999999998</v>
      </c>
      <c r="AO7" t="s">
        <v>84</v>
      </c>
      <c r="AP7" t="s">
        <v>88</v>
      </c>
      <c r="AQ7">
        <v>2642682</v>
      </c>
      <c r="AR7">
        <v>104</v>
      </c>
      <c r="AS7">
        <v>105</v>
      </c>
      <c r="AT7" t="s">
        <v>60</v>
      </c>
      <c r="AU7" t="s">
        <v>59</v>
      </c>
      <c r="AV7" t="s">
        <v>59</v>
      </c>
    </row>
    <row r="8" spans="1:48" x14ac:dyDescent="0.25">
      <c r="A8">
        <v>2013</v>
      </c>
      <c r="B8" t="s">
        <v>57</v>
      </c>
      <c r="C8" t="s">
        <v>62</v>
      </c>
      <c r="D8" t="s">
        <v>62</v>
      </c>
      <c r="E8" t="s">
        <v>125</v>
      </c>
      <c r="F8">
        <v>3</v>
      </c>
      <c r="G8">
        <v>162</v>
      </c>
      <c r="H8">
        <v>80</v>
      </c>
      <c r="I8">
        <v>90</v>
      </c>
      <c r="J8">
        <v>72</v>
      </c>
      <c r="K8" t="s">
        <v>48</v>
      </c>
      <c r="L8" t="s">
        <v>51</v>
      </c>
      <c r="M8" t="s">
        <v>48</v>
      </c>
      <c r="N8" t="s">
        <v>48</v>
      </c>
      <c r="O8">
        <v>698</v>
      </c>
      <c r="P8">
        <v>5499</v>
      </c>
      <c r="Q8">
        <v>1370</v>
      </c>
      <c r="R8">
        <v>274</v>
      </c>
      <c r="S8">
        <v>20</v>
      </c>
      <c r="T8">
        <v>155</v>
      </c>
      <c r="U8">
        <v>585</v>
      </c>
      <c r="V8">
        <v>1245</v>
      </c>
      <c r="W8">
        <v>67</v>
      </c>
      <c r="X8">
        <v>35</v>
      </c>
      <c r="Y8">
        <v>76</v>
      </c>
      <c r="Z8">
        <v>46</v>
      </c>
      <c r="AA8">
        <v>589</v>
      </c>
      <c r="AB8">
        <v>554</v>
      </c>
      <c r="AC8">
        <v>3.38</v>
      </c>
      <c r="AD8">
        <v>5</v>
      </c>
      <c r="AE8">
        <v>17</v>
      </c>
      <c r="AF8">
        <v>43</v>
      </c>
      <c r="AG8">
        <v>4421</v>
      </c>
      <c r="AH8">
        <v>1294</v>
      </c>
      <c r="AI8">
        <v>170</v>
      </c>
      <c r="AJ8">
        <v>435</v>
      </c>
      <c r="AK8">
        <v>1296</v>
      </c>
      <c r="AL8">
        <v>76</v>
      </c>
      <c r="AM8">
        <v>131</v>
      </c>
      <c r="AN8">
        <v>0.98799999999999999</v>
      </c>
      <c r="AO8" t="s">
        <v>61</v>
      </c>
      <c r="AP8" t="s">
        <v>139</v>
      </c>
      <c r="AQ8">
        <v>2534369</v>
      </c>
      <c r="AR8">
        <v>103</v>
      </c>
      <c r="AS8">
        <v>102</v>
      </c>
      <c r="AT8" t="s">
        <v>62</v>
      </c>
      <c r="AU8" t="s">
        <v>62</v>
      </c>
      <c r="AV8" t="s">
        <v>62</v>
      </c>
    </row>
    <row r="9" spans="1:48" x14ac:dyDescent="0.25">
      <c r="A9">
        <v>2013</v>
      </c>
      <c r="B9" t="s">
        <v>75</v>
      </c>
      <c r="C9" t="s">
        <v>50</v>
      </c>
      <c r="D9" t="s">
        <v>50</v>
      </c>
      <c r="E9" t="s">
        <v>125</v>
      </c>
      <c r="F9">
        <v>2</v>
      </c>
      <c r="G9">
        <v>162</v>
      </c>
      <c r="H9">
        <v>81</v>
      </c>
      <c r="I9">
        <v>92</v>
      </c>
      <c r="J9">
        <v>70</v>
      </c>
      <c r="K9" t="s">
        <v>48</v>
      </c>
      <c r="L9" t="s">
        <v>51</v>
      </c>
      <c r="M9" t="s">
        <v>48</v>
      </c>
      <c r="N9" t="s">
        <v>48</v>
      </c>
      <c r="O9">
        <v>745</v>
      </c>
      <c r="P9">
        <v>5465</v>
      </c>
      <c r="Q9">
        <v>1391</v>
      </c>
      <c r="R9">
        <v>290</v>
      </c>
      <c r="S9">
        <v>23</v>
      </c>
      <c r="T9">
        <v>171</v>
      </c>
      <c r="U9">
        <v>562</v>
      </c>
      <c r="V9">
        <v>1283</v>
      </c>
      <c r="W9">
        <v>117</v>
      </c>
      <c r="X9">
        <v>36</v>
      </c>
      <c r="Y9">
        <v>51</v>
      </c>
      <c r="Z9">
        <v>56</v>
      </c>
      <c r="AA9">
        <v>662</v>
      </c>
      <c r="AB9">
        <v>611</v>
      </c>
      <c r="AC9">
        <v>3.82</v>
      </c>
      <c r="AD9">
        <v>3</v>
      </c>
      <c r="AE9">
        <v>16</v>
      </c>
      <c r="AF9">
        <v>38</v>
      </c>
      <c r="AG9">
        <v>4324</v>
      </c>
      <c r="AH9">
        <v>1359</v>
      </c>
      <c r="AI9">
        <v>147</v>
      </c>
      <c r="AJ9">
        <v>554</v>
      </c>
      <c r="AK9">
        <v>1379</v>
      </c>
      <c r="AL9">
        <v>98</v>
      </c>
      <c r="AM9">
        <v>135</v>
      </c>
      <c r="AN9">
        <v>0.98299999999999998</v>
      </c>
      <c r="AO9" t="s">
        <v>89</v>
      </c>
      <c r="AP9" t="s">
        <v>154</v>
      </c>
      <c r="AQ9">
        <v>1572926</v>
      </c>
      <c r="AR9">
        <v>93</v>
      </c>
      <c r="AS9">
        <v>94</v>
      </c>
      <c r="AT9" t="s">
        <v>50</v>
      </c>
      <c r="AU9" t="s">
        <v>50</v>
      </c>
      <c r="AV9" t="s">
        <v>50</v>
      </c>
    </row>
    <row r="10" spans="1:48" x14ac:dyDescent="0.25">
      <c r="A10">
        <v>2013</v>
      </c>
      <c r="B10" t="s">
        <v>57</v>
      </c>
      <c r="C10" t="s">
        <v>65</v>
      </c>
      <c r="D10" t="s">
        <v>65</v>
      </c>
      <c r="E10" t="s">
        <v>8</v>
      </c>
      <c r="F10">
        <v>5</v>
      </c>
      <c r="G10">
        <v>162</v>
      </c>
      <c r="H10">
        <v>81</v>
      </c>
      <c r="I10">
        <v>74</v>
      </c>
      <c r="J10">
        <v>88</v>
      </c>
      <c r="K10" t="s">
        <v>48</v>
      </c>
      <c r="L10" t="s">
        <v>48</v>
      </c>
      <c r="M10" t="s">
        <v>48</v>
      </c>
      <c r="N10" t="s">
        <v>48</v>
      </c>
      <c r="O10">
        <v>706</v>
      </c>
      <c r="P10">
        <v>5599</v>
      </c>
      <c r="Q10">
        <v>1511</v>
      </c>
      <c r="R10">
        <v>283</v>
      </c>
      <c r="S10">
        <v>36</v>
      </c>
      <c r="T10">
        <v>159</v>
      </c>
      <c r="U10">
        <v>427</v>
      </c>
      <c r="V10">
        <v>1204</v>
      </c>
      <c r="W10">
        <v>112</v>
      </c>
      <c r="X10">
        <v>32</v>
      </c>
      <c r="Y10">
        <v>26</v>
      </c>
      <c r="Z10">
        <v>35</v>
      </c>
      <c r="AA10">
        <v>760</v>
      </c>
      <c r="AB10">
        <v>708</v>
      </c>
      <c r="AC10">
        <v>4.4400000000000004</v>
      </c>
      <c r="AD10">
        <v>1</v>
      </c>
      <c r="AE10">
        <v>5</v>
      </c>
      <c r="AF10">
        <v>35</v>
      </c>
      <c r="AG10">
        <v>4308</v>
      </c>
      <c r="AH10">
        <v>1545</v>
      </c>
      <c r="AI10">
        <v>136</v>
      </c>
      <c r="AJ10">
        <v>517</v>
      </c>
      <c r="AK10">
        <v>1064</v>
      </c>
      <c r="AL10">
        <v>90</v>
      </c>
      <c r="AM10">
        <v>162</v>
      </c>
      <c r="AN10">
        <v>0.98599999999999999</v>
      </c>
      <c r="AO10" t="s">
        <v>121</v>
      </c>
      <c r="AP10" t="s">
        <v>126</v>
      </c>
      <c r="AQ10">
        <v>2793828</v>
      </c>
      <c r="AR10">
        <v>117</v>
      </c>
      <c r="AS10">
        <v>118</v>
      </c>
      <c r="AT10" t="s">
        <v>65</v>
      </c>
      <c r="AU10" t="s">
        <v>65</v>
      </c>
      <c r="AV10" t="s">
        <v>65</v>
      </c>
    </row>
    <row r="11" spans="1:48" x14ac:dyDescent="0.25">
      <c r="A11">
        <v>2013</v>
      </c>
      <c r="B11" t="s">
        <v>75</v>
      </c>
      <c r="C11" t="s">
        <v>80</v>
      </c>
      <c r="D11" t="s">
        <v>80</v>
      </c>
      <c r="E11" t="s">
        <v>125</v>
      </c>
      <c r="F11">
        <v>1</v>
      </c>
      <c r="G11">
        <v>162</v>
      </c>
      <c r="H11">
        <v>81</v>
      </c>
      <c r="I11">
        <v>93</v>
      </c>
      <c r="J11">
        <v>69</v>
      </c>
      <c r="K11" t="s">
        <v>51</v>
      </c>
      <c r="L11" t="s">
        <v>48</v>
      </c>
      <c r="M11" t="s">
        <v>48</v>
      </c>
      <c r="N11" t="s">
        <v>48</v>
      </c>
      <c r="O11">
        <v>796</v>
      </c>
      <c r="P11">
        <v>5735</v>
      </c>
      <c r="Q11">
        <v>1625</v>
      </c>
      <c r="R11">
        <v>292</v>
      </c>
      <c r="S11">
        <v>23</v>
      </c>
      <c r="T11">
        <v>176</v>
      </c>
      <c r="U11">
        <v>531</v>
      </c>
      <c r="V11">
        <v>1073</v>
      </c>
      <c r="W11">
        <v>35</v>
      </c>
      <c r="X11">
        <v>20</v>
      </c>
      <c r="Y11">
        <v>43</v>
      </c>
      <c r="Z11">
        <v>47</v>
      </c>
      <c r="AA11">
        <v>624</v>
      </c>
      <c r="AB11">
        <v>587</v>
      </c>
      <c r="AC11">
        <v>3.61</v>
      </c>
      <c r="AD11">
        <v>3</v>
      </c>
      <c r="AE11">
        <v>12</v>
      </c>
      <c r="AF11">
        <v>39</v>
      </c>
      <c r="AG11">
        <v>4388</v>
      </c>
      <c r="AH11">
        <v>1369</v>
      </c>
      <c r="AI11">
        <v>128</v>
      </c>
      <c r="AJ11">
        <v>462</v>
      </c>
      <c r="AK11">
        <v>1428</v>
      </c>
      <c r="AL11">
        <v>76</v>
      </c>
      <c r="AM11">
        <v>136</v>
      </c>
      <c r="AN11">
        <v>0.98699999999999999</v>
      </c>
      <c r="AO11" t="s">
        <v>81</v>
      </c>
      <c r="AP11" t="s">
        <v>133</v>
      </c>
      <c r="AQ11">
        <v>3083397</v>
      </c>
      <c r="AR11">
        <v>106</v>
      </c>
      <c r="AS11">
        <v>105</v>
      </c>
      <c r="AT11" t="s">
        <v>80</v>
      </c>
      <c r="AU11" t="s">
        <v>80</v>
      </c>
      <c r="AV11" t="s">
        <v>80</v>
      </c>
    </row>
    <row r="12" spans="1:48" x14ac:dyDescent="0.25">
      <c r="A12">
        <v>2013</v>
      </c>
      <c r="B12" t="s">
        <v>75</v>
      </c>
      <c r="C12" t="s">
        <v>100</v>
      </c>
      <c r="D12" t="s">
        <v>100</v>
      </c>
      <c r="E12" t="s">
        <v>8</v>
      </c>
      <c r="F12">
        <v>5</v>
      </c>
      <c r="G12">
        <v>162</v>
      </c>
      <c r="H12">
        <v>81</v>
      </c>
      <c r="I12">
        <v>51</v>
      </c>
      <c r="J12">
        <v>111</v>
      </c>
      <c r="K12" t="s">
        <v>48</v>
      </c>
      <c r="L12" t="s">
        <v>48</v>
      </c>
      <c r="M12" t="s">
        <v>48</v>
      </c>
      <c r="N12" t="s">
        <v>48</v>
      </c>
      <c r="O12">
        <v>610</v>
      </c>
      <c r="P12">
        <v>5457</v>
      </c>
      <c r="Q12">
        <v>1307</v>
      </c>
      <c r="R12">
        <v>266</v>
      </c>
      <c r="S12">
        <v>16</v>
      </c>
      <c r="T12">
        <v>148</v>
      </c>
      <c r="U12">
        <v>426</v>
      </c>
      <c r="V12">
        <v>1535</v>
      </c>
      <c r="W12">
        <v>110</v>
      </c>
      <c r="X12">
        <v>61</v>
      </c>
      <c r="Y12">
        <v>52</v>
      </c>
      <c r="Z12">
        <v>38</v>
      </c>
      <c r="AA12">
        <v>848</v>
      </c>
      <c r="AB12">
        <v>766</v>
      </c>
      <c r="AC12">
        <v>4.79</v>
      </c>
      <c r="AD12">
        <v>2</v>
      </c>
      <c r="AE12">
        <v>5</v>
      </c>
      <c r="AF12">
        <v>32</v>
      </c>
      <c r="AG12">
        <v>4320</v>
      </c>
      <c r="AH12">
        <v>1530</v>
      </c>
      <c r="AI12">
        <v>191</v>
      </c>
      <c r="AJ12">
        <v>616</v>
      </c>
      <c r="AK12">
        <v>1084</v>
      </c>
      <c r="AL12">
        <v>125</v>
      </c>
      <c r="AM12">
        <v>168</v>
      </c>
      <c r="AN12">
        <v>0.97899999999999998</v>
      </c>
      <c r="AO12" t="s">
        <v>105</v>
      </c>
      <c r="AP12" t="s">
        <v>137</v>
      </c>
      <c r="AQ12">
        <v>1651883</v>
      </c>
      <c r="AR12">
        <v>99</v>
      </c>
      <c r="AS12">
        <v>101</v>
      </c>
      <c r="AT12" t="s">
        <v>100</v>
      </c>
      <c r="AU12" t="s">
        <v>100</v>
      </c>
      <c r="AV12" t="s">
        <v>100</v>
      </c>
    </row>
    <row r="13" spans="1:48" x14ac:dyDescent="0.25">
      <c r="A13">
        <v>2013</v>
      </c>
      <c r="B13" t="s">
        <v>75</v>
      </c>
      <c r="C13" t="s">
        <v>91</v>
      </c>
      <c r="D13" t="s">
        <v>108</v>
      </c>
      <c r="E13" t="s">
        <v>125</v>
      </c>
      <c r="F13">
        <v>3</v>
      </c>
      <c r="G13">
        <v>162</v>
      </c>
      <c r="H13">
        <v>81</v>
      </c>
      <c r="I13">
        <v>86</v>
      </c>
      <c r="J13">
        <v>76</v>
      </c>
      <c r="K13" t="s">
        <v>48</v>
      </c>
      <c r="L13" t="s">
        <v>48</v>
      </c>
      <c r="M13" t="s">
        <v>48</v>
      </c>
      <c r="N13" t="s">
        <v>48</v>
      </c>
      <c r="O13">
        <v>648</v>
      </c>
      <c r="P13">
        <v>5549</v>
      </c>
      <c r="Q13">
        <v>1443</v>
      </c>
      <c r="R13">
        <v>254</v>
      </c>
      <c r="S13">
        <v>34</v>
      </c>
      <c r="T13">
        <v>112</v>
      </c>
      <c r="U13">
        <v>422</v>
      </c>
      <c r="V13">
        <v>1048</v>
      </c>
      <c r="W13">
        <v>153</v>
      </c>
      <c r="X13">
        <v>32</v>
      </c>
      <c r="Y13">
        <v>42</v>
      </c>
      <c r="Z13">
        <v>42</v>
      </c>
      <c r="AA13">
        <v>601</v>
      </c>
      <c r="AB13">
        <v>555</v>
      </c>
      <c r="AC13">
        <v>3.45</v>
      </c>
      <c r="AD13">
        <v>5</v>
      </c>
      <c r="AE13">
        <v>12</v>
      </c>
      <c r="AF13">
        <v>52</v>
      </c>
      <c r="AG13">
        <v>4345</v>
      </c>
      <c r="AH13">
        <v>1366</v>
      </c>
      <c r="AI13">
        <v>155</v>
      </c>
      <c r="AJ13">
        <v>469</v>
      </c>
      <c r="AK13">
        <v>1208</v>
      </c>
      <c r="AL13">
        <v>85</v>
      </c>
      <c r="AM13">
        <v>136</v>
      </c>
      <c r="AN13">
        <v>0.98599999999999999</v>
      </c>
      <c r="AO13" t="s">
        <v>109</v>
      </c>
      <c r="AP13" t="s">
        <v>124</v>
      </c>
      <c r="AQ13">
        <v>1750754</v>
      </c>
      <c r="AR13">
        <v>103</v>
      </c>
      <c r="AS13">
        <v>103</v>
      </c>
      <c r="AT13" t="s">
        <v>108</v>
      </c>
      <c r="AU13" t="s">
        <v>91</v>
      </c>
      <c r="AV13" t="s">
        <v>91</v>
      </c>
    </row>
    <row r="14" spans="1:48" x14ac:dyDescent="0.25">
      <c r="A14">
        <v>2013</v>
      </c>
      <c r="B14" t="s">
        <v>75</v>
      </c>
      <c r="C14" t="s">
        <v>96</v>
      </c>
      <c r="D14" t="s">
        <v>97</v>
      </c>
      <c r="E14" t="s">
        <v>8</v>
      </c>
      <c r="F14">
        <v>3</v>
      </c>
      <c r="G14">
        <v>162</v>
      </c>
      <c r="H14">
        <v>81</v>
      </c>
      <c r="I14">
        <v>78</v>
      </c>
      <c r="J14">
        <v>84</v>
      </c>
      <c r="K14" t="s">
        <v>48</v>
      </c>
      <c r="L14" t="s">
        <v>48</v>
      </c>
      <c r="M14" t="s">
        <v>48</v>
      </c>
      <c r="N14" t="s">
        <v>48</v>
      </c>
      <c r="O14">
        <v>733</v>
      </c>
      <c r="P14">
        <v>5588</v>
      </c>
      <c r="Q14">
        <v>1476</v>
      </c>
      <c r="R14">
        <v>270</v>
      </c>
      <c r="S14">
        <v>39</v>
      </c>
      <c r="T14">
        <v>164</v>
      </c>
      <c r="U14">
        <v>523</v>
      </c>
      <c r="V14">
        <v>1221</v>
      </c>
      <c r="W14">
        <v>82</v>
      </c>
      <c r="X14">
        <v>34</v>
      </c>
      <c r="Y14">
        <v>48</v>
      </c>
      <c r="Z14">
        <v>64</v>
      </c>
      <c r="AA14">
        <v>737</v>
      </c>
      <c r="AB14">
        <v>685</v>
      </c>
      <c r="AC14">
        <v>4.2300000000000004</v>
      </c>
      <c r="AD14">
        <v>4</v>
      </c>
      <c r="AE14">
        <v>12</v>
      </c>
      <c r="AF14">
        <v>41</v>
      </c>
      <c r="AG14">
        <v>4373</v>
      </c>
      <c r="AH14">
        <v>1475</v>
      </c>
      <c r="AI14">
        <v>167</v>
      </c>
      <c r="AJ14">
        <v>533</v>
      </c>
      <c r="AK14">
        <v>1200</v>
      </c>
      <c r="AL14">
        <v>112</v>
      </c>
      <c r="AM14">
        <v>135</v>
      </c>
      <c r="AN14">
        <v>0.98099999999999998</v>
      </c>
      <c r="AO14" t="s">
        <v>142</v>
      </c>
      <c r="AP14" t="s">
        <v>155</v>
      </c>
      <c r="AQ14">
        <v>3019505</v>
      </c>
      <c r="AR14">
        <v>94</v>
      </c>
      <c r="AS14">
        <v>94</v>
      </c>
      <c r="AT14" t="s">
        <v>96</v>
      </c>
      <c r="AU14" t="s">
        <v>97</v>
      </c>
      <c r="AV14" t="s">
        <v>97</v>
      </c>
    </row>
    <row r="15" spans="1:48" x14ac:dyDescent="0.25">
      <c r="A15">
        <v>2013</v>
      </c>
      <c r="B15" t="s">
        <v>57</v>
      </c>
      <c r="C15" t="s">
        <v>92</v>
      </c>
      <c r="D15" t="s">
        <v>67</v>
      </c>
      <c r="E15" t="s">
        <v>8</v>
      </c>
      <c r="F15">
        <v>1</v>
      </c>
      <c r="G15">
        <v>162</v>
      </c>
      <c r="H15">
        <v>81</v>
      </c>
      <c r="I15">
        <v>92</v>
      </c>
      <c r="J15">
        <v>70</v>
      </c>
      <c r="K15" t="s">
        <v>51</v>
      </c>
      <c r="L15" t="s">
        <v>48</v>
      </c>
      <c r="M15" t="s">
        <v>48</v>
      </c>
      <c r="N15" t="s">
        <v>48</v>
      </c>
      <c r="O15">
        <v>649</v>
      </c>
      <c r="P15">
        <v>5491</v>
      </c>
      <c r="Q15">
        <v>1447</v>
      </c>
      <c r="R15">
        <v>281</v>
      </c>
      <c r="S15">
        <v>17</v>
      </c>
      <c r="T15">
        <v>138</v>
      </c>
      <c r="U15">
        <v>476</v>
      </c>
      <c r="V15">
        <v>1146</v>
      </c>
      <c r="W15">
        <v>78</v>
      </c>
      <c r="X15">
        <v>28</v>
      </c>
      <c r="Y15">
        <v>57</v>
      </c>
      <c r="Z15">
        <v>48</v>
      </c>
      <c r="AA15">
        <v>582</v>
      </c>
      <c r="AB15">
        <v>524</v>
      </c>
      <c r="AC15">
        <v>3.25</v>
      </c>
      <c r="AD15">
        <v>7</v>
      </c>
      <c r="AE15">
        <v>22</v>
      </c>
      <c r="AF15">
        <v>46</v>
      </c>
      <c r="AG15">
        <v>4351</v>
      </c>
      <c r="AH15">
        <v>1321</v>
      </c>
      <c r="AI15">
        <v>127</v>
      </c>
      <c r="AJ15">
        <v>460</v>
      </c>
      <c r="AK15">
        <v>1292</v>
      </c>
      <c r="AL15">
        <v>109</v>
      </c>
      <c r="AM15">
        <v>160</v>
      </c>
      <c r="AN15">
        <v>0.98199999999999998</v>
      </c>
      <c r="AO15" t="s">
        <v>93</v>
      </c>
      <c r="AP15" t="s">
        <v>101</v>
      </c>
      <c r="AQ15">
        <v>3743527</v>
      </c>
      <c r="AR15">
        <v>95</v>
      </c>
      <c r="AS15">
        <v>95</v>
      </c>
      <c r="AT15" t="s">
        <v>67</v>
      </c>
      <c r="AU15" t="s">
        <v>92</v>
      </c>
      <c r="AV15" t="s">
        <v>92</v>
      </c>
    </row>
    <row r="16" spans="1:48" x14ac:dyDescent="0.25">
      <c r="A16">
        <v>2013</v>
      </c>
      <c r="B16" t="s">
        <v>57</v>
      </c>
      <c r="C16" t="s">
        <v>156</v>
      </c>
      <c r="D16" t="s">
        <v>123</v>
      </c>
      <c r="E16" t="s">
        <v>37</v>
      </c>
      <c r="F16">
        <v>5</v>
      </c>
      <c r="G16">
        <v>162</v>
      </c>
      <c r="H16">
        <v>81</v>
      </c>
      <c r="I16">
        <v>62</v>
      </c>
      <c r="J16">
        <v>100</v>
      </c>
      <c r="K16" t="s">
        <v>48</v>
      </c>
      <c r="L16" t="s">
        <v>48</v>
      </c>
      <c r="M16" t="s">
        <v>48</v>
      </c>
      <c r="N16" t="s">
        <v>48</v>
      </c>
      <c r="O16">
        <v>513</v>
      </c>
      <c r="P16">
        <v>5449</v>
      </c>
      <c r="Q16">
        <v>1257</v>
      </c>
      <c r="R16">
        <v>219</v>
      </c>
      <c r="S16">
        <v>31</v>
      </c>
      <c r="T16">
        <v>95</v>
      </c>
      <c r="U16">
        <v>432</v>
      </c>
      <c r="V16">
        <v>1232</v>
      </c>
      <c r="W16">
        <v>78</v>
      </c>
      <c r="X16">
        <v>29</v>
      </c>
      <c r="Y16">
        <v>56</v>
      </c>
      <c r="Z16">
        <v>26</v>
      </c>
      <c r="AA16">
        <v>646</v>
      </c>
      <c r="AB16">
        <v>602</v>
      </c>
      <c r="AC16">
        <v>3.71</v>
      </c>
      <c r="AD16">
        <v>2</v>
      </c>
      <c r="AE16">
        <v>13</v>
      </c>
      <c r="AF16">
        <v>36</v>
      </c>
      <c r="AG16">
        <v>4380</v>
      </c>
      <c r="AH16">
        <v>1376</v>
      </c>
      <c r="AI16">
        <v>121</v>
      </c>
      <c r="AJ16">
        <v>526</v>
      </c>
      <c r="AK16">
        <v>1177</v>
      </c>
      <c r="AL16">
        <v>88</v>
      </c>
      <c r="AM16">
        <v>144</v>
      </c>
      <c r="AN16">
        <v>0.98599999999999999</v>
      </c>
      <c r="AO16" t="s">
        <v>157</v>
      </c>
      <c r="AP16" t="s">
        <v>158</v>
      </c>
      <c r="AQ16">
        <v>1586322</v>
      </c>
      <c r="AR16">
        <v>102</v>
      </c>
      <c r="AS16">
        <v>103</v>
      </c>
      <c r="AT16" t="s">
        <v>156</v>
      </c>
      <c r="AU16" t="s">
        <v>122</v>
      </c>
      <c r="AV16" t="s">
        <v>156</v>
      </c>
    </row>
    <row r="17" spans="1:48" x14ac:dyDescent="0.25">
      <c r="A17">
        <v>2013</v>
      </c>
      <c r="B17" t="s">
        <v>57</v>
      </c>
      <c r="C17" t="s">
        <v>69</v>
      </c>
      <c r="D17" t="s">
        <v>69</v>
      </c>
      <c r="E17" t="s">
        <v>125</v>
      </c>
      <c r="F17">
        <v>4</v>
      </c>
      <c r="G17">
        <v>162</v>
      </c>
      <c r="H17">
        <v>81</v>
      </c>
      <c r="I17">
        <v>74</v>
      </c>
      <c r="J17">
        <v>88</v>
      </c>
      <c r="K17" t="s">
        <v>48</v>
      </c>
      <c r="L17" t="s">
        <v>48</v>
      </c>
      <c r="M17" t="s">
        <v>48</v>
      </c>
      <c r="N17" t="s">
        <v>48</v>
      </c>
      <c r="O17">
        <v>640</v>
      </c>
      <c r="P17">
        <v>5474</v>
      </c>
      <c r="Q17">
        <v>1381</v>
      </c>
      <c r="R17">
        <v>238</v>
      </c>
      <c r="S17">
        <v>43</v>
      </c>
      <c r="T17">
        <v>157</v>
      </c>
      <c r="U17">
        <v>407</v>
      </c>
      <c r="V17">
        <v>1183</v>
      </c>
      <c r="W17">
        <v>142</v>
      </c>
      <c r="X17">
        <v>50</v>
      </c>
      <c r="Y17">
        <v>71</v>
      </c>
      <c r="Z17">
        <v>35</v>
      </c>
      <c r="AA17">
        <v>687</v>
      </c>
      <c r="AB17">
        <v>615</v>
      </c>
      <c r="AC17">
        <v>3.84</v>
      </c>
      <c r="AD17">
        <v>4</v>
      </c>
      <c r="AE17">
        <v>15</v>
      </c>
      <c r="AF17">
        <v>40</v>
      </c>
      <c r="AG17">
        <v>4328</v>
      </c>
      <c r="AH17">
        <v>1401</v>
      </c>
      <c r="AI17">
        <v>175</v>
      </c>
      <c r="AJ17">
        <v>466</v>
      </c>
      <c r="AK17">
        <v>1125</v>
      </c>
      <c r="AL17">
        <v>114</v>
      </c>
      <c r="AM17">
        <v>153</v>
      </c>
      <c r="AN17">
        <v>0.98099999999999998</v>
      </c>
      <c r="AO17" t="s">
        <v>68</v>
      </c>
      <c r="AP17" t="s">
        <v>135</v>
      </c>
      <c r="AQ17">
        <v>2531105</v>
      </c>
      <c r="AR17">
        <v>105</v>
      </c>
      <c r="AS17">
        <v>105</v>
      </c>
      <c r="AT17" t="s">
        <v>69</v>
      </c>
      <c r="AU17" t="s">
        <v>114</v>
      </c>
      <c r="AV17" t="s">
        <v>69</v>
      </c>
    </row>
    <row r="18" spans="1:48" x14ac:dyDescent="0.25">
      <c r="A18">
        <v>2013</v>
      </c>
      <c r="B18" t="s">
        <v>75</v>
      </c>
      <c r="C18" t="s">
        <v>83</v>
      </c>
      <c r="D18" t="s">
        <v>83</v>
      </c>
      <c r="E18" t="s">
        <v>125</v>
      </c>
      <c r="F18">
        <v>4</v>
      </c>
      <c r="G18">
        <v>162</v>
      </c>
      <c r="H18">
        <v>81</v>
      </c>
      <c r="I18">
        <v>66</v>
      </c>
      <c r="J18">
        <v>96</v>
      </c>
      <c r="K18" t="s">
        <v>48</v>
      </c>
      <c r="L18" t="s">
        <v>48</v>
      </c>
      <c r="M18" t="s">
        <v>48</v>
      </c>
      <c r="N18" t="s">
        <v>48</v>
      </c>
      <c r="O18">
        <v>614</v>
      </c>
      <c r="P18">
        <v>5564</v>
      </c>
      <c r="Q18">
        <v>1346</v>
      </c>
      <c r="R18">
        <v>285</v>
      </c>
      <c r="S18">
        <v>15</v>
      </c>
      <c r="T18">
        <v>151</v>
      </c>
      <c r="U18">
        <v>533</v>
      </c>
      <c r="V18">
        <v>1430</v>
      </c>
      <c r="W18">
        <v>52</v>
      </c>
      <c r="X18">
        <v>33</v>
      </c>
      <c r="Y18">
        <v>52</v>
      </c>
      <c r="Z18">
        <v>32</v>
      </c>
      <c r="AA18">
        <v>788</v>
      </c>
      <c r="AB18">
        <v>733</v>
      </c>
      <c r="AC18">
        <v>4.55</v>
      </c>
      <c r="AD18">
        <v>1</v>
      </c>
      <c r="AE18">
        <v>7</v>
      </c>
      <c r="AF18">
        <v>40</v>
      </c>
      <c r="AG18">
        <v>4351</v>
      </c>
      <c r="AH18">
        <v>1591</v>
      </c>
      <c r="AI18">
        <v>168</v>
      </c>
      <c r="AJ18">
        <v>458</v>
      </c>
      <c r="AK18">
        <v>985</v>
      </c>
      <c r="AL18">
        <v>81</v>
      </c>
      <c r="AM18">
        <v>178</v>
      </c>
      <c r="AN18">
        <v>0.98699999999999999</v>
      </c>
      <c r="AO18" t="s">
        <v>98</v>
      </c>
      <c r="AP18" t="s">
        <v>153</v>
      </c>
      <c r="AQ18">
        <v>2477644</v>
      </c>
      <c r="AR18">
        <v>99</v>
      </c>
      <c r="AS18">
        <v>101</v>
      </c>
      <c r="AT18" t="s">
        <v>83</v>
      </c>
      <c r="AU18" t="s">
        <v>83</v>
      </c>
      <c r="AV18" t="s">
        <v>83</v>
      </c>
    </row>
    <row r="19" spans="1:48" x14ac:dyDescent="0.25">
      <c r="A19">
        <v>2013</v>
      </c>
      <c r="B19" t="s">
        <v>75</v>
      </c>
      <c r="C19" t="s">
        <v>85</v>
      </c>
      <c r="D19" t="s">
        <v>76</v>
      </c>
      <c r="E19" t="s">
        <v>37</v>
      </c>
      <c r="F19">
        <v>4</v>
      </c>
      <c r="G19">
        <v>162</v>
      </c>
      <c r="H19">
        <v>81</v>
      </c>
      <c r="I19">
        <v>85</v>
      </c>
      <c r="J19">
        <v>77</v>
      </c>
      <c r="K19" t="s">
        <v>48</v>
      </c>
      <c r="L19" t="s">
        <v>48</v>
      </c>
      <c r="M19" t="s">
        <v>48</v>
      </c>
      <c r="N19" t="s">
        <v>48</v>
      </c>
      <c r="O19">
        <v>650</v>
      </c>
      <c r="P19">
        <v>5449</v>
      </c>
      <c r="Q19">
        <v>1321</v>
      </c>
      <c r="R19">
        <v>247</v>
      </c>
      <c r="S19">
        <v>24</v>
      </c>
      <c r="T19">
        <v>144</v>
      </c>
      <c r="U19">
        <v>466</v>
      </c>
      <c r="V19">
        <v>1214</v>
      </c>
      <c r="W19">
        <v>115</v>
      </c>
      <c r="X19">
        <v>31</v>
      </c>
      <c r="Y19">
        <v>57</v>
      </c>
      <c r="Z19">
        <v>36</v>
      </c>
      <c r="AA19">
        <v>671</v>
      </c>
      <c r="AB19">
        <v>633</v>
      </c>
      <c r="AC19">
        <v>3.94</v>
      </c>
      <c r="AD19">
        <v>7</v>
      </c>
      <c r="AE19">
        <v>10</v>
      </c>
      <c r="AF19">
        <v>49</v>
      </c>
      <c r="AG19">
        <v>4342</v>
      </c>
      <c r="AH19">
        <v>1452</v>
      </c>
      <c r="AI19">
        <v>171</v>
      </c>
      <c r="AJ19">
        <v>437</v>
      </c>
      <c r="AK19">
        <v>1233</v>
      </c>
      <c r="AL19">
        <v>69</v>
      </c>
      <c r="AM19">
        <v>139</v>
      </c>
      <c r="AN19">
        <v>0.98799999999999999</v>
      </c>
      <c r="AO19" t="s">
        <v>87</v>
      </c>
      <c r="AP19" t="s">
        <v>151</v>
      </c>
      <c r="AQ19">
        <v>3279589</v>
      </c>
      <c r="AR19">
        <v>102</v>
      </c>
      <c r="AS19">
        <v>101</v>
      </c>
      <c r="AT19" t="s">
        <v>76</v>
      </c>
      <c r="AU19" t="s">
        <v>85</v>
      </c>
      <c r="AV19" t="s">
        <v>85</v>
      </c>
    </row>
    <row r="20" spans="1:48" x14ac:dyDescent="0.25">
      <c r="A20">
        <v>2013</v>
      </c>
      <c r="B20" t="s">
        <v>57</v>
      </c>
      <c r="C20" t="s">
        <v>102</v>
      </c>
      <c r="D20" t="s">
        <v>103</v>
      </c>
      <c r="E20" t="s">
        <v>37</v>
      </c>
      <c r="F20">
        <v>4</v>
      </c>
      <c r="G20">
        <v>162</v>
      </c>
      <c r="H20">
        <v>81</v>
      </c>
      <c r="I20">
        <v>74</v>
      </c>
      <c r="J20">
        <v>88</v>
      </c>
      <c r="K20" t="s">
        <v>48</v>
      </c>
      <c r="L20" t="s">
        <v>48</v>
      </c>
      <c r="M20" t="s">
        <v>48</v>
      </c>
      <c r="N20" t="s">
        <v>48</v>
      </c>
      <c r="O20">
        <v>619</v>
      </c>
      <c r="P20">
        <v>5559</v>
      </c>
      <c r="Q20">
        <v>1318</v>
      </c>
      <c r="R20">
        <v>263</v>
      </c>
      <c r="S20">
        <v>32</v>
      </c>
      <c r="T20">
        <v>130</v>
      </c>
      <c r="U20">
        <v>512</v>
      </c>
      <c r="V20">
        <v>1384</v>
      </c>
      <c r="W20">
        <v>114</v>
      </c>
      <c r="X20">
        <v>35</v>
      </c>
      <c r="Y20">
        <v>51</v>
      </c>
      <c r="Z20">
        <v>32</v>
      </c>
      <c r="AA20">
        <v>684</v>
      </c>
      <c r="AB20">
        <v>618</v>
      </c>
      <c r="AC20">
        <v>3.77</v>
      </c>
      <c r="AD20">
        <v>4</v>
      </c>
      <c r="AE20">
        <v>10</v>
      </c>
      <c r="AF20">
        <v>40</v>
      </c>
      <c r="AG20">
        <v>4430</v>
      </c>
      <c r="AH20">
        <v>1442</v>
      </c>
      <c r="AI20">
        <v>152</v>
      </c>
      <c r="AJ20">
        <v>458</v>
      </c>
      <c r="AK20">
        <v>1209</v>
      </c>
      <c r="AL20">
        <v>93</v>
      </c>
      <c r="AM20">
        <v>127</v>
      </c>
      <c r="AN20">
        <v>0.98499999999999999</v>
      </c>
      <c r="AO20" t="s">
        <v>104</v>
      </c>
      <c r="AP20" t="s">
        <v>152</v>
      </c>
      <c r="AQ20">
        <v>2135657</v>
      </c>
      <c r="AR20">
        <v>94</v>
      </c>
      <c r="AS20">
        <v>95</v>
      </c>
      <c r="AT20" t="s">
        <v>103</v>
      </c>
      <c r="AU20" t="s">
        <v>102</v>
      </c>
      <c r="AV20" t="s">
        <v>102</v>
      </c>
    </row>
    <row r="21" spans="1:48" x14ac:dyDescent="0.25">
      <c r="A21">
        <v>2013</v>
      </c>
      <c r="B21" t="s">
        <v>75</v>
      </c>
      <c r="C21" t="s">
        <v>82</v>
      </c>
      <c r="D21" t="s">
        <v>82</v>
      </c>
      <c r="E21" t="s">
        <v>8</v>
      </c>
      <c r="F21">
        <v>1</v>
      </c>
      <c r="G21">
        <v>162</v>
      </c>
      <c r="H21">
        <v>81</v>
      </c>
      <c r="I21">
        <v>96</v>
      </c>
      <c r="J21">
        <v>66</v>
      </c>
      <c r="K21" t="s">
        <v>51</v>
      </c>
      <c r="L21" t="s">
        <v>48</v>
      </c>
      <c r="M21" t="s">
        <v>48</v>
      </c>
      <c r="N21" t="s">
        <v>48</v>
      </c>
      <c r="O21">
        <v>767</v>
      </c>
      <c r="P21">
        <v>5521</v>
      </c>
      <c r="Q21">
        <v>1403</v>
      </c>
      <c r="R21">
        <v>301</v>
      </c>
      <c r="S21">
        <v>25</v>
      </c>
      <c r="T21">
        <v>186</v>
      </c>
      <c r="U21">
        <v>573</v>
      </c>
      <c r="V21">
        <v>1178</v>
      </c>
      <c r="W21">
        <v>74</v>
      </c>
      <c r="X21">
        <v>28</v>
      </c>
      <c r="Y21">
        <v>45</v>
      </c>
      <c r="Z21">
        <v>49</v>
      </c>
      <c r="AA21">
        <v>625</v>
      </c>
      <c r="AB21">
        <v>574</v>
      </c>
      <c r="AC21">
        <v>3.56</v>
      </c>
      <c r="AD21">
        <v>6</v>
      </c>
      <c r="AE21">
        <v>13</v>
      </c>
      <c r="AF21">
        <v>46</v>
      </c>
      <c r="AG21">
        <v>4356</v>
      </c>
      <c r="AH21">
        <v>1339</v>
      </c>
      <c r="AI21">
        <v>163</v>
      </c>
      <c r="AJ21">
        <v>428</v>
      </c>
      <c r="AK21">
        <v>1183</v>
      </c>
      <c r="AL21">
        <v>97</v>
      </c>
      <c r="AM21">
        <v>112</v>
      </c>
      <c r="AN21">
        <v>0.98299999999999998</v>
      </c>
      <c r="AO21" t="s">
        <v>107</v>
      </c>
      <c r="AP21" t="s">
        <v>159</v>
      </c>
      <c r="AQ21">
        <v>1809302</v>
      </c>
      <c r="AR21">
        <v>95</v>
      </c>
      <c r="AS21">
        <v>93</v>
      </c>
      <c r="AT21" t="s">
        <v>82</v>
      </c>
      <c r="AU21" t="s">
        <v>82</v>
      </c>
      <c r="AV21" t="s">
        <v>82</v>
      </c>
    </row>
    <row r="22" spans="1:48" x14ac:dyDescent="0.25">
      <c r="A22">
        <v>2013</v>
      </c>
      <c r="B22" t="s">
        <v>57</v>
      </c>
      <c r="C22" t="s">
        <v>54</v>
      </c>
      <c r="D22" t="s">
        <v>54</v>
      </c>
      <c r="E22" t="s">
        <v>37</v>
      </c>
      <c r="F22">
        <v>4</v>
      </c>
      <c r="G22">
        <v>162</v>
      </c>
      <c r="H22">
        <v>81</v>
      </c>
      <c r="I22">
        <v>73</v>
      </c>
      <c r="J22">
        <v>89</v>
      </c>
      <c r="K22" t="s">
        <v>48</v>
      </c>
      <c r="L22" t="s">
        <v>48</v>
      </c>
      <c r="M22" t="s">
        <v>48</v>
      </c>
      <c r="N22" t="s">
        <v>48</v>
      </c>
      <c r="O22">
        <v>610</v>
      </c>
      <c r="P22">
        <v>5456</v>
      </c>
      <c r="Q22">
        <v>1355</v>
      </c>
      <c r="R22">
        <v>255</v>
      </c>
      <c r="S22">
        <v>32</v>
      </c>
      <c r="T22">
        <v>140</v>
      </c>
      <c r="U22">
        <v>417</v>
      </c>
      <c r="V22">
        <v>1205</v>
      </c>
      <c r="W22">
        <v>73</v>
      </c>
      <c r="X22">
        <v>29</v>
      </c>
      <c r="Y22">
        <v>53</v>
      </c>
      <c r="Z22">
        <v>31</v>
      </c>
      <c r="AA22">
        <v>749</v>
      </c>
      <c r="AB22">
        <v>689</v>
      </c>
      <c r="AC22">
        <v>4.32</v>
      </c>
      <c r="AD22">
        <v>6</v>
      </c>
      <c r="AE22">
        <v>3</v>
      </c>
      <c r="AF22">
        <v>32</v>
      </c>
      <c r="AG22">
        <v>4309</v>
      </c>
      <c r="AH22">
        <v>1465</v>
      </c>
      <c r="AI22">
        <v>152</v>
      </c>
      <c r="AJ22">
        <v>506</v>
      </c>
      <c r="AK22">
        <v>1199</v>
      </c>
      <c r="AL22">
        <v>97</v>
      </c>
      <c r="AM22">
        <v>141</v>
      </c>
      <c r="AN22">
        <v>0.98399999999999999</v>
      </c>
      <c r="AO22" t="s">
        <v>70</v>
      </c>
      <c r="AP22" t="s">
        <v>140</v>
      </c>
      <c r="AQ22">
        <v>3012403</v>
      </c>
      <c r="AR22">
        <v>101</v>
      </c>
      <c r="AS22">
        <v>102</v>
      </c>
      <c r="AT22" t="s">
        <v>54</v>
      </c>
      <c r="AU22" t="s">
        <v>54</v>
      </c>
      <c r="AV22" t="s">
        <v>54</v>
      </c>
    </row>
    <row r="23" spans="1:48" x14ac:dyDescent="0.25">
      <c r="A23">
        <v>2013</v>
      </c>
      <c r="B23" t="s">
        <v>57</v>
      </c>
      <c r="C23" t="s">
        <v>64</v>
      </c>
      <c r="D23" t="s">
        <v>64</v>
      </c>
      <c r="E23" t="s">
        <v>125</v>
      </c>
      <c r="F23">
        <v>2</v>
      </c>
      <c r="G23">
        <v>162</v>
      </c>
      <c r="H23">
        <v>81</v>
      </c>
      <c r="I23">
        <v>94</v>
      </c>
      <c r="J23">
        <v>68</v>
      </c>
      <c r="K23" t="s">
        <v>48</v>
      </c>
      <c r="L23" t="s">
        <v>51</v>
      </c>
      <c r="M23" t="s">
        <v>48</v>
      </c>
      <c r="N23" t="s">
        <v>48</v>
      </c>
      <c r="O23">
        <v>634</v>
      </c>
      <c r="P23">
        <v>5486</v>
      </c>
      <c r="Q23">
        <v>1346</v>
      </c>
      <c r="R23">
        <v>273</v>
      </c>
      <c r="S23">
        <v>35</v>
      </c>
      <c r="T23">
        <v>161</v>
      </c>
      <c r="U23">
        <v>469</v>
      </c>
      <c r="V23">
        <v>1330</v>
      </c>
      <c r="W23">
        <v>94</v>
      </c>
      <c r="X23">
        <v>42</v>
      </c>
      <c r="Y23">
        <v>88</v>
      </c>
      <c r="Z23">
        <v>29</v>
      </c>
      <c r="AA23">
        <v>577</v>
      </c>
      <c r="AB23">
        <v>533</v>
      </c>
      <c r="AC23">
        <v>3.26</v>
      </c>
      <c r="AD23">
        <v>3</v>
      </c>
      <c r="AE23">
        <v>16</v>
      </c>
      <c r="AF23">
        <v>55</v>
      </c>
      <c r="AG23">
        <v>4412</v>
      </c>
      <c r="AH23">
        <v>1299</v>
      </c>
      <c r="AI23">
        <v>101</v>
      </c>
      <c r="AJ23">
        <v>515</v>
      </c>
      <c r="AK23">
        <v>1261</v>
      </c>
      <c r="AL23">
        <v>106</v>
      </c>
      <c r="AM23">
        <v>154</v>
      </c>
      <c r="AN23">
        <v>0.98399999999999999</v>
      </c>
      <c r="AO23" t="s">
        <v>71</v>
      </c>
      <c r="AP23" t="s">
        <v>136</v>
      </c>
      <c r="AQ23">
        <v>2256862</v>
      </c>
      <c r="AR23">
        <v>94</v>
      </c>
      <c r="AS23">
        <v>94</v>
      </c>
      <c r="AT23" t="s">
        <v>64</v>
      </c>
      <c r="AU23" t="s">
        <v>64</v>
      </c>
      <c r="AV23" t="s">
        <v>64</v>
      </c>
    </row>
    <row r="24" spans="1:48" x14ac:dyDescent="0.25">
      <c r="A24">
        <v>2013</v>
      </c>
      <c r="B24" t="s">
        <v>57</v>
      </c>
      <c r="C24" t="s">
        <v>111</v>
      </c>
      <c r="D24" t="s">
        <v>112</v>
      </c>
      <c r="E24" t="s">
        <v>8</v>
      </c>
      <c r="F24">
        <v>3</v>
      </c>
      <c r="G24">
        <v>162</v>
      </c>
      <c r="H24">
        <v>81</v>
      </c>
      <c r="I24">
        <v>76</v>
      </c>
      <c r="J24">
        <v>86</v>
      </c>
      <c r="K24" t="s">
        <v>48</v>
      </c>
      <c r="L24" t="s">
        <v>48</v>
      </c>
      <c r="M24" t="s">
        <v>48</v>
      </c>
      <c r="N24" t="s">
        <v>48</v>
      </c>
      <c r="O24">
        <v>618</v>
      </c>
      <c r="P24">
        <v>5517</v>
      </c>
      <c r="Q24">
        <v>1349</v>
      </c>
      <c r="R24">
        <v>246</v>
      </c>
      <c r="S24">
        <v>26</v>
      </c>
      <c r="T24">
        <v>146</v>
      </c>
      <c r="U24">
        <v>467</v>
      </c>
      <c r="V24">
        <v>1309</v>
      </c>
      <c r="W24">
        <v>118</v>
      </c>
      <c r="X24">
        <v>34</v>
      </c>
      <c r="Y24">
        <v>52</v>
      </c>
      <c r="Z24">
        <v>34</v>
      </c>
      <c r="AA24">
        <v>700</v>
      </c>
      <c r="AB24">
        <v>643</v>
      </c>
      <c r="AC24">
        <v>3.98</v>
      </c>
      <c r="AD24">
        <v>3</v>
      </c>
      <c r="AE24">
        <v>6</v>
      </c>
      <c r="AF24">
        <v>40</v>
      </c>
      <c r="AG24">
        <v>4365</v>
      </c>
      <c r="AH24">
        <v>1407</v>
      </c>
      <c r="AI24">
        <v>156</v>
      </c>
      <c r="AJ24">
        <v>525</v>
      </c>
      <c r="AK24">
        <v>1171</v>
      </c>
      <c r="AL24">
        <v>83</v>
      </c>
      <c r="AM24">
        <v>140</v>
      </c>
      <c r="AN24">
        <v>0.98599999999999999</v>
      </c>
      <c r="AO24" t="s">
        <v>113</v>
      </c>
      <c r="AP24" t="s">
        <v>141</v>
      </c>
      <c r="AQ24">
        <v>2166691</v>
      </c>
      <c r="AR24">
        <v>91</v>
      </c>
      <c r="AS24">
        <v>91</v>
      </c>
      <c r="AT24" t="s">
        <v>112</v>
      </c>
      <c r="AU24" t="s">
        <v>111</v>
      </c>
      <c r="AV24" t="s">
        <v>111</v>
      </c>
    </row>
    <row r="25" spans="1:48" x14ac:dyDescent="0.25">
      <c r="A25">
        <v>2013</v>
      </c>
      <c r="B25" t="s">
        <v>75</v>
      </c>
      <c r="C25" t="s">
        <v>116</v>
      </c>
      <c r="D25" t="s">
        <v>116</v>
      </c>
      <c r="E25" t="s">
        <v>8</v>
      </c>
      <c r="F25">
        <v>4</v>
      </c>
      <c r="G25">
        <v>162</v>
      </c>
      <c r="H25">
        <v>81</v>
      </c>
      <c r="I25">
        <v>71</v>
      </c>
      <c r="J25">
        <v>91</v>
      </c>
      <c r="K25" t="s">
        <v>48</v>
      </c>
      <c r="L25" t="s">
        <v>48</v>
      </c>
      <c r="M25" t="s">
        <v>48</v>
      </c>
      <c r="N25" t="s">
        <v>48</v>
      </c>
      <c r="O25">
        <v>624</v>
      </c>
      <c r="P25">
        <v>5558</v>
      </c>
      <c r="Q25">
        <v>1318</v>
      </c>
      <c r="R25">
        <v>249</v>
      </c>
      <c r="S25">
        <v>17</v>
      </c>
      <c r="T25">
        <v>188</v>
      </c>
      <c r="U25">
        <v>529</v>
      </c>
      <c r="V25">
        <v>1353</v>
      </c>
      <c r="W25">
        <v>49</v>
      </c>
      <c r="X25">
        <v>23</v>
      </c>
      <c r="Y25">
        <v>31</v>
      </c>
      <c r="Z25">
        <v>28</v>
      </c>
      <c r="AA25">
        <v>754</v>
      </c>
      <c r="AB25">
        <v>702</v>
      </c>
      <c r="AC25">
        <v>4.3099999999999996</v>
      </c>
      <c r="AD25">
        <v>4</v>
      </c>
      <c r="AE25">
        <v>14</v>
      </c>
      <c r="AF25">
        <v>43</v>
      </c>
      <c r="AG25">
        <v>4395</v>
      </c>
      <c r="AH25">
        <v>1467</v>
      </c>
      <c r="AI25">
        <v>174</v>
      </c>
      <c r="AJ25">
        <v>478</v>
      </c>
      <c r="AK25">
        <v>1297</v>
      </c>
      <c r="AL25">
        <v>88</v>
      </c>
      <c r="AM25">
        <v>149</v>
      </c>
      <c r="AN25">
        <v>0.98599999999999999</v>
      </c>
      <c r="AO25" t="s">
        <v>117</v>
      </c>
      <c r="AP25" t="s">
        <v>134</v>
      </c>
      <c r="AQ25">
        <v>1761546</v>
      </c>
      <c r="AR25">
        <v>92</v>
      </c>
      <c r="AS25">
        <v>92</v>
      </c>
      <c r="AT25" t="s">
        <v>116</v>
      </c>
      <c r="AU25" t="s">
        <v>116</v>
      </c>
      <c r="AV25" t="s">
        <v>116</v>
      </c>
    </row>
    <row r="26" spans="1:48" x14ac:dyDescent="0.25">
      <c r="A26">
        <v>2013</v>
      </c>
      <c r="B26" t="s">
        <v>57</v>
      </c>
      <c r="C26" t="s">
        <v>94</v>
      </c>
      <c r="D26" t="s">
        <v>66</v>
      </c>
      <c r="E26" t="s">
        <v>8</v>
      </c>
      <c r="F26">
        <v>4</v>
      </c>
      <c r="G26">
        <v>162</v>
      </c>
      <c r="H26">
        <v>82</v>
      </c>
      <c r="I26">
        <v>76</v>
      </c>
      <c r="J26">
        <v>86</v>
      </c>
      <c r="K26" t="s">
        <v>48</v>
      </c>
      <c r="L26" t="s">
        <v>48</v>
      </c>
      <c r="M26" t="s">
        <v>48</v>
      </c>
      <c r="N26" t="s">
        <v>48</v>
      </c>
      <c r="O26">
        <v>629</v>
      </c>
      <c r="P26">
        <v>5552</v>
      </c>
      <c r="Q26">
        <v>1446</v>
      </c>
      <c r="R26">
        <v>280</v>
      </c>
      <c r="S26">
        <v>35</v>
      </c>
      <c r="T26">
        <v>107</v>
      </c>
      <c r="U26">
        <v>469</v>
      </c>
      <c r="V26">
        <v>1078</v>
      </c>
      <c r="W26">
        <v>67</v>
      </c>
      <c r="X26">
        <v>26</v>
      </c>
      <c r="Y26">
        <v>39</v>
      </c>
      <c r="Z26">
        <v>42</v>
      </c>
      <c r="AA26">
        <v>691</v>
      </c>
      <c r="AB26">
        <v>643</v>
      </c>
      <c r="AC26">
        <v>4</v>
      </c>
      <c r="AD26">
        <v>2</v>
      </c>
      <c r="AE26">
        <v>13</v>
      </c>
      <c r="AF26">
        <v>41</v>
      </c>
      <c r="AG26">
        <v>4342</v>
      </c>
      <c r="AH26">
        <v>1380</v>
      </c>
      <c r="AI26">
        <v>145</v>
      </c>
      <c r="AJ26">
        <v>521</v>
      </c>
      <c r="AK26">
        <v>1256</v>
      </c>
      <c r="AL26">
        <v>107</v>
      </c>
      <c r="AM26">
        <v>128</v>
      </c>
      <c r="AN26">
        <v>0.98199999999999998</v>
      </c>
      <c r="AO26" t="s">
        <v>95</v>
      </c>
      <c r="AP26" t="s">
        <v>145</v>
      </c>
      <c r="AQ26">
        <v>3326796</v>
      </c>
      <c r="AR26">
        <v>90</v>
      </c>
      <c r="AS26">
        <v>89</v>
      </c>
      <c r="AT26" t="s">
        <v>66</v>
      </c>
      <c r="AU26" t="s">
        <v>94</v>
      </c>
      <c r="AV26" t="s">
        <v>94</v>
      </c>
    </row>
    <row r="27" spans="1:48" x14ac:dyDescent="0.25">
      <c r="A27">
        <v>2013</v>
      </c>
      <c r="B27" t="s">
        <v>57</v>
      </c>
      <c r="C27" t="s">
        <v>72</v>
      </c>
      <c r="D27" t="s">
        <v>56</v>
      </c>
      <c r="E27" t="s">
        <v>125</v>
      </c>
      <c r="F27">
        <v>1</v>
      </c>
      <c r="G27">
        <v>162</v>
      </c>
      <c r="H27">
        <v>81</v>
      </c>
      <c r="I27">
        <v>97</v>
      </c>
      <c r="J27">
        <v>65</v>
      </c>
      <c r="K27" t="s">
        <v>51</v>
      </c>
      <c r="L27" t="s">
        <v>48</v>
      </c>
      <c r="M27" t="s">
        <v>51</v>
      </c>
      <c r="N27" t="s">
        <v>48</v>
      </c>
      <c r="O27">
        <v>783</v>
      </c>
      <c r="P27">
        <v>5557</v>
      </c>
      <c r="Q27">
        <v>1494</v>
      </c>
      <c r="R27">
        <v>322</v>
      </c>
      <c r="S27">
        <v>20</v>
      </c>
      <c r="T27">
        <v>125</v>
      </c>
      <c r="U27">
        <v>481</v>
      </c>
      <c r="V27">
        <v>1110</v>
      </c>
      <c r="W27">
        <v>45</v>
      </c>
      <c r="X27">
        <v>22</v>
      </c>
      <c r="Y27">
        <v>64</v>
      </c>
      <c r="Z27">
        <v>44</v>
      </c>
      <c r="AA27">
        <v>596</v>
      </c>
      <c r="AB27">
        <v>555</v>
      </c>
      <c r="AC27">
        <v>3.42</v>
      </c>
      <c r="AD27">
        <v>7</v>
      </c>
      <c r="AE27">
        <v>15</v>
      </c>
      <c r="AF27">
        <v>44</v>
      </c>
      <c r="AG27">
        <v>4379</v>
      </c>
      <c r="AH27">
        <v>1366</v>
      </c>
      <c r="AI27">
        <v>112</v>
      </c>
      <c r="AJ27">
        <v>451</v>
      </c>
      <c r="AK27">
        <v>1254</v>
      </c>
      <c r="AL27">
        <v>75</v>
      </c>
      <c r="AM27">
        <v>177</v>
      </c>
      <c r="AN27">
        <v>0.98799999999999999</v>
      </c>
      <c r="AO27" t="s">
        <v>74</v>
      </c>
      <c r="AP27" t="s">
        <v>146</v>
      </c>
      <c r="AQ27">
        <v>3369769</v>
      </c>
      <c r="AR27">
        <v>99</v>
      </c>
      <c r="AS27">
        <v>97</v>
      </c>
      <c r="AT27" t="s">
        <v>56</v>
      </c>
      <c r="AU27" t="s">
        <v>72</v>
      </c>
      <c r="AV27" t="s">
        <v>72</v>
      </c>
    </row>
    <row r="28" spans="1:48" x14ac:dyDescent="0.25">
      <c r="A28">
        <v>2013</v>
      </c>
      <c r="B28" t="s">
        <v>75</v>
      </c>
      <c r="C28" t="s">
        <v>130</v>
      </c>
      <c r="D28" t="s">
        <v>131</v>
      </c>
      <c r="E28" t="s">
        <v>37</v>
      </c>
      <c r="F28">
        <v>2</v>
      </c>
      <c r="G28">
        <v>163</v>
      </c>
      <c r="H28">
        <v>81</v>
      </c>
      <c r="I28">
        <v>92</v>
      </c>
      <c r="J28">
        <v>71</v>
      </c>
      <c r="K28" t="s">
        <v>48</v>
      </c>
      <c r="L28" t="s">
        <v>51</v>
      </c>
      <c r="M28" t="s">
        <v>48</v>
      </c>
      <c r="N28" t="s">
        <v>48</v>
      </c>
      <c r="O28">
        <v>700</v>
      </c>
      <c r="P28">
        <v>5538</v>
      </c>
      <c r="Q28">
        <v>1421</v>
      </c>
      <c r="R28">
        <v>296</v>
      </c>
      <c r="S28">
        <v>23</v>
      </c>
      <c r="T28">
        <v>165</v>
      </c>
      <c r="U28">
        <v>589</v>
      </c>
      <c r="V28">
        <v>1171</v>
      </c>
      <c r="W28">
        <v>73</v>
      </c>
      <c r="X28">
        <v>38</v>
      </c>
      <c r="Y28">
        <v>36</v>
      </c>
      <c r="Z28">
        <v>55</v>
      </c>
      <c r="AA28">
        <v>646</v>
      </c>
      <c r="AB28">
        <v>608</v>
      </c>
      <c r="AC28">
        <v>3.74</v>
      </c>
      <c r="AD28">
        <v>9</v>
      </c>
      <c r="AE28">
        <v>17</v>
      </c>
      <c r="AF28">
        <v>42</v>
      </c>
      <c r="AG28">
        <v>4392</v>
      </c>
      <c r="AH28">
        <v>1315</v>
      </c>
      <c r="AI28">
        <v>153</v>
      </c>
      <c r="AJ28">
        <v>482</v>
      </c>
      <c r="AK28">
        <v>1310</v>
      </c>
      <c r="AL28">
        <v>59</v>
      </c>
      <c r="AM28">
        <v>147</v>
      </c>
      <c r="AN28">
        <v>0.99</v>
      </c>
      <c r="AO28" t="s">
        <v>148</v>
      </c>
      <c r="AP28" t="s">
        <v>132</v>
      </c>
      <c r="AQ28">
        <v>1510300</v>
      </c>
      <c r="AR28">
        <v>96</v>
      </c>
      <c r="AS28">
        <v>95</v>
      </c>
      <c r="AT28" t="s">
        <v>149</v>
      </c>
      <c r="AU28" t="s">
        <v>130</v>
      </c>
      <c r="AV28" t="s">
        <v>130</v>
      </c>
    </row>
    <row r="29" spans="1:48" x14ac:dyDescent="0.25">
      <c r="A29">
        <v>2013</v>
      </c>
      <c r="B29" t="s">
        <v>75</v>
      </c>
      <c r="C29" t="s">
        <v>99</v>
      </c>
      <c r="D29" t="s">
        <v>99</v>
      </c>
      <c r="E29" t="s">
        <v>8</v>
      </c>
      <c r="F29">
        <v>2</v>
      </c>
      <c r="G29">
        <v>163</v>
      </c>
      <c r="H29">
        <v>82</v>
      </c>
      <c r="I29">
        <v>91</v>
      </c>
      <c r="J29">
        <v>72</v>
      </c>
      <c r="K29" t="s">
        <v>48</v>
      </c>
      <c r="L29" t="s">
        <v>48</v>
      </c>
      <c r="M29" t="s">
        <v>48</v>
      </c>
      <c r="N29" t="s">
        <v>48</v>
      </c>
      <c r="O29">
        <v>730</v>
      </c>
      <c r="P29">
        <v>5585</v>
      </c>
      <c r="Q29">
        <v>1465</v>
      </c>
      <c r="R29">
        <v>262</v>
      </c>
      <c r="S29">
        <v>23</v>
      </c>
      <c r="T29">
        <v>176</v>
      </c>
      <c r="U29">
        <v>462</v>
      </c>
      <c r="V29">
        <v>1067</v>
      </c>
      <c r="W29">
        <v>149</v>
      </c>
      <c r="X29">
        <v>46</v>
      </c>
      <c r="Y29">
        <v>61</v>
      </c>
      <c r="Z29">
        <v>42</v>
      </c>
      <c r="AA29">
        <v>636</v>
      </c>
      <c r="AB29">
        <v>589</v>
      </c>
      <c r="AC29">
        <v>3.62</v>
      </c>
      <c r="AD29">
        <v>4</v>
      </c>
      <c r="AE29">
        <v>10</v>
      </c>
      <c r="AF29">
        <v>46</v>
      </c>
      <c r="AG29">
        <v>4390</v>
      </c>
      <c r="AH29">
        <v>1370</v>
      </c>
      <c r="AI29">
        <v>157</v>
      </c>
      <c r="AJ29">
        <v>498</v>
      </c>
      <c r="AK29">
        <v>1309</v>
      </c>
      <c r="AL29">
        <v>86</v>
      </c>
      <c r="AM29">
        <v>146</v>
      </c>
      <c r="AN29">
        <v>0.98599999999999999</v>
      </c>
      <c r="AO29" t="s">
        <v>115</v>
      </c>
      <c r="AP29" t="s">
        <v>147</v>
      </c>
      <c r="AQ29">
        <v>3178273</v>
      </c>
      <c r="AR29">
        <v>104</v>
      </c>
      <c r="AS29">
        <v>103</v>
      </c>
      <c r="AT29" t="s">
        <v>99</v>
      </c>
      <c r="AU29" t="s">
        <v>99</v>
      </c>
      <c r="AV29" t="s">
        <v>99</v>
      </c>
    </row>
    <row r="30" spans="1:48" x14ac:dyDescent="0.25">
      <c r="A30">
        <v>2013</v>
      </c>
      <c r="B30" t="s">
        <v>75</v>
      </c>
      <c r="C30" t="s">
        <v>118</v>
      </c>
      <c r="D30" t="s">
        <v>118</v>
      </c>
      <c r="E30" t="s">
        <v>37</v>
      </c>
      <c r="F30">
        <v>5</v>
      </c>
      <c r="G30">
        <v>162</v>
      </c>
      <c r="H30">
        <v>81</v>
      </c>
      <c r="I30">
        <v>74</v>
      </c>
      <c r="J30">
        <v>88</v>
      </c>
      <c r="K30" t="s">
        <v>48</v>
      </c>
      <c r="L30" t="s">
        <v>48</v>
      </c>
      <c r="M30" t="s">
        <v>48</v>
      </c>
      <c r="N30" t="s">
        <v>48</v>
      </c>
      <c r="O30">
        <v>712</v>
      </c>
      <c r="P30">
        <v>5537</v>
      </c>
      <c r="Q30">
        <v>1398</v>
      </c>
      <c r="R30">
        <v>273</v>
      </c>
      <c r="S30">
        <v>24</v>
      </c>
      <c r="T30">
        <v>185</v>
      </c>
      <c r="U30">
        <v>510</v>
      </c>
      <c r="V30">
        <v>1123</v>
      </c>
      <c r="W30">
        <v>112</v>
      </c>
      <c r="X30">
        <v>41</v>
      </c>
      <c r="Y30">
        <v>38</v>
      </c>
      <c r="Z30">
        <v>38</v>
      </c>
      <c r="AA30">
        <v>756</v>
      </c>
      <c r="AB30">
        <v>685</v>
      </c>
      <c r="AC30">
        <v>4.25</v>
      </c>
      <c r="AD30">
        <v>4</v>
      </c>
      <c r="AE30">
        <v>11</v>
      </c>
      <c r="AF30">
        <v>39</v>
      </c>
      <c r="AG30">
        <v>4356</v>
      </c>
      <c r="AH30">
        <v>1451</v>
      </c>
      <c r="AI30">
        <v>195</v>
      </c>
      <c r="AJ30">
        <v>500</v>
      </c>
      <c r="AK30">
        <v>1208</v>
      </c>
      <c r="AL30">
        <v>111</v>
      </c>
      <c r="AM30">
        <v>145</v>
      </c>
      <c r="AN30">
        <v>0.98199999999999998</v>
      </c>
      <c r="AO30" t="s">
        <v>119</v>
      </c>
      <c r="AP30" t="s">
        <v>143</v>
      </c>
      <c r="AQ30">
        <v>2536562</v>
      </c>
      <c r="AR30">
        <v>102</v>
      </c>
      <c r="AS30">
        <v>102</v>
      </c>
      <c r="AT30" t="s">
        <v>118</v>
      </c>
      <c r="AU30" t="s">
        <v>118</v>
      </c>
      <c r="AV30" t="s">
        <v>118</v>
      </c>
    </row>
    <row r="31" spans="1:48" x14ac:dyDescent="0.25">
      <c r="A31">
        <v>2013</v>
      </c>
      <c r="B31" t="s">
        <v>57</v>
      </c>
      <c r="C31" t="s">
        <v>55</v>
      </c>
      <c r="D31" t="s">
        <v>73</v>
      </c>
      <c r="E31" t="s">
        <v>37</v>
      </c>
      <c r="F31">
        <v>2</v>
      </c>
      <c r="G31">
        <v>162</v>
      </c>
      <c r="H31">
        <v>81</v>
      </c>
      <c r="I31">
        <v>86</v>
      </c>
      <c r="J31">
        <v>76</v>
      </c>
      <c r="K31" t="s">
        <v>48</v>
      </c>
      <c r="L31" t="s">
        <v>48</v>
      </c>
      <c r="M31" t="s">
        <v>48</v>
      </c>
      <c r="N31" t="s">
        <v>48</v>
      </c>
      <c r="O31">
        <v>656</v>
      </c>
      <c r="P31">
        <v>5436</v>
      </c>
      <c r="Q31">
        <v>1365</v>
      </c>
      <c r="R31">
        <v>259</v>
      </c>
      <c r="S31">
        <v>27</v>
      </c>
      <c r="T31">
        <v>161</v>
      </c>
      <c r="U31">
        <v>464</v>
      </c>
      <c r="V31">
        <v>1192</v>
      </c>
      <c r="W31">
        <v>88</v>
      </c>
      <c r="X31">
        <v>28</v>
      </c>
      <c r="Y31">
        <v>40</v>
      </c>
      <c r="Z31">
        <v>39</v>
      </c>
      <c r="AA31">
        <v>626</v>
      </c>
      <c r="AB31">
        <v>576</v>
      </c>
      <c r="AC31">
        <v>3.59</v>
      </c>
      <c r="AD31">
        <v>6</v>
      </c>
      <c r="AE31">
        <v>13</v>
      </c>
      <c r="AF31">
        <v>47</v>
      </c>
      <c r="AG31">
        <v>4337</v>
      </c>
      <c r="AH31">
        <v>1367</v>
      </c>
      <c r="AI31">
        <v>142</v>
      </c>
      <c r="AJ31">
        <v>405</v>
      </c>
      <c r="AK31">
        <v>1236</v>
      </c>
      <c r="AL31">
        <v>107</v>
      </c>
      <c r="AM31">
        <v>146</v>
      </c>
      <c r="AN31">
        <v>0.98199999999999998</v>
      </c>
      <c r="AO31" t="s">
        <v>53</v>
      </c>
      <c r="AP31" t="s">
        <v>150</v>
      </c>
      <c r="AQ31">
        <v>2652422</v>
      </c>
      <c r="AR31">
        <v>102</v>
      </c>
      <c r="AS31">
        <v>101</v>
      </c>
      <c r="AT31" t="s">
        <v>73</v>
      </c>
      <c r="AU31" t="s">
        <v>110</v>
      </c>
      <c r="AV31" t="s">
        <v>55</v>
      </c>
    </row>
    <row r="32" spans="1:48" x14ac:dyDescent="0.25">
      <c r="A32">
        <v>2014</v>
      </c>
      <c r="B32" t="s">
        <v>57</v>
      </c>
      <c r="C32" t="s">
        <v>128</v>
      </c>
      <c r="D32" t="s">
        <v>128</v>
      </c>
      <c r="E32" t="s">
        <v>8</v>
      </c>
      <c r="F32">
        <v>5</v>
      </c>
      <c r="G32">
        <v>162</v>
      </c>
      <c r="H32">
        <v>81</v>
      </c>
      <c r="I32">
        <v>64</v>
      </c>
      <c r="J32">
        <v>98</v>
      </c>
      <c r="K32" t="s">
        <v>48</v>
      </c>
      <c r="L32" t="s">
        <v>48</v>
      </c>
      <c r="M32" t="s">
        <v>48</v>
      </c>
      <c r="N32" t="s">
        <v>48</v>
      </c>
      <c r="O32">
        <v>615</v>
      </c>
      <c r="P32">
        <v>5552</v>
      </c>
      <c r="Q32">
        <v>1379</v>
      </c>
      <c r="R32">
        <v>259</v>
      </c>
      <c r="S32">
        <v>47</v>
      </c>
      <c r="T32">
        <v>118</v>
      </c>
      <c r="U32">
        <v>398</v>
      </c>
      <c r="V32">
        <v>1165</v>
      </c>
      <c r="W32">
        <v>86</v>
      </c>
      <c r="X32">
        <v>33</v>
      </c>
      <c r="Y32">
        <v>43</v>
      </c>
      <c r="Z32">
        <v>36</v>
      </c>
      <c r="AA32">
        <v>742</v>
      </c>
      <c r="AB32">
        <v>683</v>
      </c>
      <c r="AC32">
        <v>4.26</v>
      </c>
      <c r="AD32">
        <v>2</v>
      </c>
      <c r="AE32">
        <v>4</v>
      </c>
      <c r="AF32">
        <v>35</v>
      </c>
      <c r="AG32">
        <v>4333</v>
      </c>
      <c r="AH32">
        <v>1467</v>
      </c>
      <c r="AI32">
        <v>154</v>
      </c>
      <c r="AJ32">
        <v>469</v>
      </c>
      <c r="AK32">
        <v>1278</v>
      </c>
      <c r="AL32">
        <v>101</v>
      </c>
      <c r="AM32">
        <v>147</v>
      </c>
      <c r="AN32">
        <v>0.98299999999999998</v>
      </c>
      <c r="AO32" t="s">
        <v>129</v>
      </c>
      <c r="AP32" t="s">
        <v>144</v>
      </c>
      <c r="AQ32">
        <v>2073730</v>
      </c>
      <c r="AR32">
        <v>102</v>
      </c>
      <c r="AS32">
        <v>102</v>
      </c>
      <c r="AT32" t="s">
        <v>128</v>
      </c>
      <c r="AU32" t="s">
        <v>128</v>
      </c>
      <c r="AV32" t="s">
        <v>128</v>
      </c>
    </row>
    <row r="33" spans="1:48" x14ac:dyDescent="0.25">
      <c r="A33">
        <v>2014</v>
      </c>
      <c r="B33" t="s">
        <v>57</v>
      </c>
      <c r="C33" t="s">
        <v>58</v>
      </c>
      <c r="D33" t="s">
        <v>58</v>
      </c>
      <c r="E33" t="s">
        <v>37</v>
      </c>
      <c r="F33">
        <v>2</v>
      </c>
      <c r="G33">
        <v>162</v>
      </c>
      <c r="H33">
        <v>81</v>
      </c>
      <c r="I33">
        <v>79</v>
      </c>
      <c r="J33">
        <v>83</v>
      </c>
      <c r="K33" t="s">
        <v>48</v>
      </c>
      <c r="L33" t="s">
        <v>48</v>
      </c>
      <c r="M33" t="s">
        <v>48</v>
      </c>
      <c r="N33" t="s">
        <v>48</v>
      </c>
      <c r="O33">
        <v>573</v>
      </c>
      <c r="P33">
        <v>5468</v>
      </c>
      <c r="Q33">
        <v>1316</v>
      </c>
      <c r="R33">
        <v>240</v>
      </c>
      <c r="S33">
        <v>22</v>
      </c>
      <c r="T33">
        <v>123</v>
      </c>
      <c r="U33">
        <v>472</v>
      </c>
      <c r="V33">
        <v>1369</v>
      </c>
      <c r="W33">
        <v>95</v>
      </c>
      <c r="X33">
        <v>33</v>
      </c>
      <c r="Y33">
        <v>43</v>
      </c>
      <c r="Z33">
        <v>27</v>
      </c>
      <c r="AA33">
        <v>597</v>
      </c>
      <c r="AB33">
        <v>547</v>
      </c>
      <c r="AC33">
        <v>3.38</v>
      </c>
      <c r="AD33">
        <v>5</v>
      </c>
      <c r="AE33">
        <v>13</v>
      </c>
      <c r="AF33">
        <v>54</v>
      </c>
      <c r="AG33">
        <v>4365</v>
      </c>
      <c r="AH33">
        <v>1369</v>
      </c>
      <c r="AI33">
        <v>121</v>
      </c>
      <c r="AJ33">
        <v>472</v>
      </c>
      <c r="AK33">
        <v>1301</v>
      </c>
      <c r="AL33">
        <v>85</v>
      </c>
      <c r="AM33">
        <v>143</v>
      </c>
      <c r="AN33">
        <v>0.98599999999999999</v>
      </c>
      <c r="AO33" t="s">
        <v>106</v>
      </c>
      <c r="AP33" t="s">
        <v>127</v>
      </c>
      <c r="AQ33">
        <v>2354305</v>
      </c>
      <c r="AR33">
        <v>99</v>
      </c>
      <c r="AS33">
        <v>99</v>
      </c>
      <c r="AT33" t="s">
        <v>58</v>
      </c>
      <c r="AU33" t="s">
        <v>58</v>
      </c>
      <c r="AV33" t="s">
        <v>58</v>
      </c>
    </row>
    <row r="34" spans="1:48" x14ac:dyDescent="0.25">
      <c r="A34">
        <v>2014</v>
      </c>
      <c r="B34" t="s">
        <v>75</v>
      </c>
      <c r="C34" t="s">
        <v>52</v>
      </c>
      <c r="D34" t="s">
        <v>52</v>
      </c>
      <c r="E34" t="s">
        <v>37</v>
      </c>
      <c r="F34">
        <v>1</v>
      </c>
      <c r="G34">
        <v>162</v>
      </c>
      <c r="H34">
        <v>81</v>
      </c>
      <c r="I34">
        <v>96</v>
      </c>
      <c r="J34">
        <v>66</v>
      </c>
      <c r="K34" t="s">
        <v>51</v>
      </c>
      <c r="L34" t="s">
        <v>48</v>
      </c>
      <c r="M34" t="s">
        <v>48</v>
      </c>
      <c r="N34" t="s">
        <v>48</v>
      </c>
      <c r="O34">
        <v>705</v>
      </c>
      <c r="P34">
        <v>5596</v>
      </c>
      <c r="Q34">
        <v>1434</v>
      </c>
      <c r="R34">
        <v>264</v>
      </c>
      <c r="S34">
        <v>16</v>
      </c>
      <c r="T34">
        <v>211</v>
      </c>
      <c r="U34">
        <v>401</v>
      </c>
      <c r="V34">
        <v>1285</v>
      </c>
      <c r="W34">
        <v>44</v>
      </c>
      <c r="X34">
        <v>20</v>
      </c>
      <c r="Y34">
        <v>62</v>
      </c>
      <c r="Z34">
        <v>36</v>
      </c>
      <c r="AA34">
        <v>593</v>
      </c>
      <c r="AB34">
        <v>557</v>
      </c>
      <c r="AC34">
        <v>3.43</v>
      </c>
      <c r="AD34">
        <v>3</v>
      </c>
      <c r="AE34">
        <v>13</v>
      </c>
      <c r="AF34">
        <v>53</v>
      </c>
      <c r="AG34">
        <v>4384</v>
      </c>
      <c r="AH34">
        <v>1342</v>
      </c>
      <c r="AI34">
        <v>151</v>
      </c>
      <c r="AJ34">
        <v>472</v>
      </c>
      <c r="AK34">
        <v>1174</v>
      </c>
      <c r="AL34">
        <v>87</v>
      </c>
      <c r="AM34">
        <v>156</v>
      </c>
      <c r="AN34">
        <v>0.98599999999999999</v>
      </c>
      <c r="AO34" t="s">
        <v>63</v>
      </c>
      <c r="AP34" t="s">
        <v>120</v>
      </c>
      <c r="AQ34">
        <v>2464473</v>
      </c>
      <c r="AR34">
        <v>100</v>
      </c>
      <c r="AS34">
        <v>100</v>
      </c>
      <c r="AT34" t="s">
        <v>52</v>
      </c>
      <c r="AU34" t="s">
        <v>52</v>
      </c>
      <c r="AV34" t="s">
        <v>52</v>
      </c>
    </row>
    <row r="35" spans="1:48" x14ac:dyDescent="0.25">
      <c r="A35">
        <v>2014</v>
      </c>
      <c r="B35" t="s">
        <v>75</v>
      </c>
      <c r="C35" t="s">
        <v>49</v>
      </c>
      <c r="D35" t="s">
        <v>49</v>
      </c>
      <c r="E35" t="s">
        <v>37</v>
      </c>
      <c r="F35">
        <v>5</v>
      </c>
      <c r="G35">
        <v>162</v>
      </c>
      <c r="H35">
        <v>81</v>
      </c>
      <c r="I35">
        <v>71</v>
      </c>
      <c r="J35">
        <v>91</v>
      </c>
      <c r="K35" t="s">
        <v>48</v>
      </c>
      <c r="L35" t="s">
        <v>48</v>
      </c>
      <c r="M35" t="s">
        <v>48</v>
      </c>
      <c r="N35" t="s">
        <v>48</v>
      </c>
      <c r="O35">
        <v>634</v>
      </c>
      <c r="P35">
        <v>5551</v>
      </c>
      <c r="Q35">
        <v>1355</v>
      </c>
      <c r="R35">
        <v>282</v>
      </c>
      <c r="S35">
        <v>20</v>
      </c>
      <c r="T35">
        <v>123</v>
      </c>
      <c r="U35">
        <v>535</v>
      </c>
      <c r="V35">
        <v>1337</v>
      </c>
      <c r="W35">
        <v>63</v>
      </c>
      <c r="X35">
        <v>25</v>
      </c>
      <c r="Y35">
        <v>68</v>
      </c>
      <c r="Z35">
        <v>52</v>
      </c>
      <c r="AA35">
        <v>715</v>
      </c>
      <c r="AB35">
        <v>653</v>
      </c>
      <c r="AC35">
        <v>4.01</v>
      </c>
      <c r="AD35">
        <v>3</v>
      </c>
      <c r="AE35">
        <v>7</v>
      </c>
      <c r="AF35">
        <v>36</v>
      </c>
      <c r="AG35">
        <v>4397</v>
      </c>
      <c r="AH35">
        <v>1458</v>
      </c>
      <c r="AI35">
        <v>154</v>
      </c>
      <c r="AJ35">
        <v>482</v>
      </c>
      <c r="AK35">
        <v>1213</v>
      </c>
      <c r="AL35">
        <v>92</v>
      </c>
      <c r="AM35">
        <v>155</v>
      </c>
      <c r="AN35">
        <v>0.98499999999999999</v>
      </c>
      <c r="AO35" t="s">
        <v>86</v>
      </c>
      <c r="AP35" t="s">
        <v>90</v>
      </c>
      <c r="AQ35">
        <v>2956089</v>
      </c>
      <c r="AR35">
        <v>102</v>
      </c>
      <c r="AS35">
        <v>101</v>
      </c>
      <c r="AT35" t="s">
        <v>49</v>
      </c>
      <c r="AU35" t="s">
        <v>49</v>
      </c>
      <c r="AV35" t="s">
        <v>49</v>
      </c>
    </row>
    <row r="36" spans="1:48" x14ac:dyDescent="0.25">
      <c r="A36">
        <v>2014</v>
      </c>
      <c r="B36" t="s">
        <v>75</v>
      </c>
      <c r="C36" t="s">
        <v>77</v>
      </c>
      <c r="D36" t="s">
        <v>78</v>
      </c>
      <c r="E36" t="s">
        <v>125</v>
      </c>
      <c r="F36">
        <v>4</v>
      </c>
      <c r="G36">
        <v>162</v>
      </c>
      <c r="H36">
        <v>81</v>
      </c>
      <c r="I36">
        <v>73</v>
      </c>
      <c r="J36">
        <v>89</v>
      </c>
      <c r="K36" t="s">
        <v>48</v>
      </c>
      <c r="L36" t="s">
        <v>48</v>
      </c>
      <c r="M36" t="s">
        <v>48</v>
      </c>
      <c r="N36" t="s">
        <v>48</v>
      </c>
      <c r="O36">
        <v>660</v>
      </c>
      <c r="P36">
        <v>5543</v>
      </c>
      <c r="Q36">
        <v>1400</v>
      </c>
      <c r="R36">
        <v>279</v>
      </c>
      <c r="S36">
        <v>32</v>
      </c>
      <c r="T36">
        <v>155</v>
      </c>
      <c r="U36">
        <v>417</v>
      </c>
      <c r="V36">
        <v>1362</v>
      </c>
      <c r="W36">
        <v>85</v>
      </c>
      <c r="X36">
        <v>36</v>
      </c>
      <c r="Y36">
        <v>60</v>
      </c>
      <c r="Z36">
        <v>38</v>
      </c>
      <c r="AA36">
        <v>758</v>
      </c>
      <c r="AB36">
        <v>687</v>
      </c>
      <c r="AC36">
        <v>4.29</v>
      </c>
      <c r="AD36">
        <v>3</v>
      </c>
      <c r="AE36">
        <v>6</v>
      </c>
      <c r="AF36">
        <v>36</v>
      </c>
      <c r="AG36">
        <v>4323</v>
      </c>
      <c r="AH36">
        <v>1468</v>
      </c>
      <c r="AI36">
        <v>140</v>
      </c>
      <c r="AJ36">
        <v>557</v>
      </c>
      <c r="AK36">
        <v>1152</v>
      </c>
      <c r="AL36">
        <v>107</v>
      </c>
      <c r="AM36">
        <v>170</v>
      </c>
      <c r="AN36">
        <v>0.98199999999999998</v>
      </c>
      <c r="AO36" t="s">
        <v>79</v>
      </c>
      <c r="AP36" t="s">
        <v>138</v>
      </c>
      <c r="AQ36">
        <v>1650821</v>
      </c>
      <c r="AR36">
        <v>100</v>
      </c>
      <c r="AS36">
        <v>101</v>
      </c>
      <c r="AT36" t="s">
        <v>78</v>
      </c>
      <c r="AU36" t="s">
        <v>77</v>
      </c>
      <c r="AV36" t="s">
        <v>77</v>
      </c>
    </row>
    <row r="37" spans="1:48" x14ac:dyDescent="0.25">
      <c r="A37">
        <v>2014</v>
      </c>
      <c r="B37" t="s">
        <v>57</v>
      </c>
      <c r="C37" t="s">
        <v>59</v>
      </c>
      <c r="D37" t="s">
        <v>60</v>
      </c>
      <c r="E37" t="s">
        <v>125</v>
      </c>
      <c r="F37">
        <v>5</v>
      </c>
      <c r="G37">
        <v>162</v>
      </c>
      <c r="H37">
        <v>81</v>
      </c>
      <c r="I37">
        <v>73</v>
      </c>
      <c r="J37">
        <v>89</v>
      </c>
      <c r="K37" t="s">
        <v>48</v>
      </c>
      <c r="L37" t="s">
        <v>48</v>
      </c>
      <c r="M37" t="s">
        <v>48</v>
      </c>
      <c r="N37" t="s">
        <v>48</v>
      </c>
      <c r="O37">
        <v>614</v>
      </c>
      <c r="P37">
        <v>5508</v>
      </c>
      <c r="Q37">
        <v>1315</v>
      </c>
      <c r="R37">
        <v>270</v>
      </c>
      <c r="S37">
        <v>31</v>
      </c>
      <c r="T37">
        <v>157</v>
      </c>
      <c r="U37">
        <v>442</v>
      </c>
      <c r="V37">
        <v>1477</v>
      </c>
      <c r="W37">
        <v>65</v>
      </c>
      <c r="X37">
        <v>40</v>
      </c>
      <c r="Y37">
        <v>54</v>
      </c>
      <c r="Z37">
        <v>41</v>
      </c>
      <c r="AA37">
        <v>707</v>
      </c>
      <c r="AB37">
        <v>636</v>
      </c>
      <c r="AC37">
        <v>3.91</v>
      </c>
      <c r="AD37">
        <v>1</v>
      </c>
      <c r="AE37">
        <v>11</v>
      </c>
      <c r="AF37">
        <v>37</v>
      </c>
      <c r="AG37">
        <v>4390</v>
      </c>
      <c r="AH37">
        <v>1398</v>
      </c>
      <c r="AI37">
        <v>115</v>
      </c>
      <c r="AJ37">
        <v>504</v>
      </c>
      <c r="AK37">
        <v>1311</v>
      </c>
      <c r="AL37">
        <v>103</v>
      </c>
      <c r="AM37">
        <v>137</v>
      </c>
      <c r="AN37">
        <v>0.98299999999999998</v>
      </c>
      <c r="AO37" t="s">
        <v>84</v>
      </c>
      <c r="AP37" t="s">
        <v>88</v>
      </c>
      <c r="AQ37">
        <v>2652113</v>
      </c>
      <c r="AR37">
        <v>103</v>
      </c>
      <c r="AS37">
        <v>104</v>
      </c>
      <c r="AT37" t="s">
        <v>60</v>
      </c>
      <c r="AU37" t="s">
        <v>59</v>
      </c>
      <c r="AV37" t="s">
        <v>59</v>
      </c>
    </row>
    <row r="38" spans="1:48" x14ac:dyDescent="0.25">
      <c r="A38">
        <v>2014</v>
      </c>
      <c r="B38" t="s">
        <v>57</v>
      </c>
      <c r="C38" t="s">
        <v>62</v>
      </c>
      <c r="D38" t="s">
        <v>62</v>
      </c>
      <c r="E38" t="s">
        <v>125</v>
      </c>
      <c r="F38">
        <v>4</v>
      </c>
      <c r="G38">
        <v>162</v>
      </c>
      <c r="H38">
        <v>81</v>
      </c>
      <c r="I38">
        <v>76</v>
      </c>
      <c r="J38">
        <v>86</v>
      </c>
      <c r="K38" t="s">
        <v>48</v>
      </c>
      <c r="L38" t="s">
        <v>48</v>
      </c>
      <c r="M38" t="s">
        <v>48</v>
      </c>
      <c r="N38" t="s">
        <v>48</v>
      </c>
      <c r="O38">
        <v>595</v>
      </c>
      <c r="P38">
        <v>5395</v>
      </c>
      <c r="Q38">
        <v>1282</v>
      </c>
      <c r="R38">
        <v>254</v>
      </c>
      <c r="S38">
        <v>20</v>
      </c>
      <c r="T38">
        <v>131</v>
      </c>
      <c r="U38">
        <v>415</v>
      </c>
      <c r="V38">
        <v>1252</v>
      </c>
      <c r="W38">
        <v>122</v>
      </c>
      <c r="X38">
        <v>52</v>
      </c>
      <c r="Y38">
        <v>52</v>
      </c>
      <c r="Z38">
        <v>37</v>
      </c>
      <c r="AA38">
        <v>612</v>
      </c>
      <c r="AB38">
        <v>576</v>
      </c>
      <c r="AC38">
        <v>3.59</v>
      </c>
      <c r="AD38">
        <v>5</v>
      </c>
      <c r="AE38">
        <v>13</v>
      </c>
      <c r="AF38">
        <v>44</v>
      </c>
      <c r="AG38">
        <v>4338</v>
      </c>
      <c r="AH38">
        <v>1282</v>
      </c>
      <c r="AI38">
        <v>163</v>
      </c>
      <c r="AJ38">
        <v>507</v>
      </c>
      <c r="AK38">
        <v>1290</v>
      </c>
      <c r="AL38">
        <v>72</v>
      </c>
      <c r="AM38">
        <v>120</v>
      </c>
      <c r="AN38">
        <v>0.98799999999999999</v>
      </c>
      <c r="AO38" t="s">
        <v>61</v>
      </c>
      <c r="AP38" t="s">
        <v>139</v>
      </c>
      <c r="AQ38">
        <v>2476664</v>
      </c>
      <c r="AR38">
        <v>98</v>
      </c>
      <c r="AS38">
        <v>98</v>
      </c>
      <c r="AT38" t="s">
        <v>62</v>
      </c>
      <c r="AU38" t="s">
        <v>62</v>
      </c>
      <c r="AV38" t="s">
        <v>62</v>
      </c>
    </row>
    <row r="39" spans="1:48" x14ac:dyDescent="0.25">
      <c r="A39">
        <v>2014</v>
      </c>
      <c r="B39" t="s">
        <v>75</v>
      </c>
      <c r="C39" t="s">
        <v>50</v>
      </c>
      <c r="D39" t="s">
        <v>50</v>
      </c>
      <c r="E39" t="s">
        <v>125</v>
      </c>
      <c r="F39">
        <v>3</v>
      </c>
      <c r="G39">
        <v>162</v>
      </c>
      <c r="H39">
        <v>81</v>
      </c>
      <c r="I39">
        <v>85</v>
      </c>
      <c r="J39">
        <v>77</v>
      </c>
      <c r="K39" t="s">
        <v>48</v>
      </c>
      <c r="L39" t="s">
        <v>48</v>
      </c>
      <c r="M39" t="s">
        <v>48</v>
      </c>
      <c r="N39" t="s">
        <v>48</v>
      </c>
      <c r="O39">
        <v>669</v>
      </c>
      <c r="P39">
        <v>5575</v>
      </c>
      <c r="Q39">
        <v>1411</v>
      </c>
      <c r="R39">
        <v>284</v>
      </c>
      <c r="S39">
        <v>23</v>
      </c>
      <c r="T39">
        <v>142</v>
      </c>
      <c r="U39">
        <v>504</v>
      </c>
      <c r="V39">
        <v>1189</v>
      </c>
      <c r="W39">
        <v>104</v>
      </c>
      <c r="X39">
        <v>27</v>
      </c>
      <c r="Y39">
        <v>42</v>
      </c>
      <c r="Z39">
        <v>49</v>
      </c>
      <c r="AA39">
        <v>653</v>
      </c>
      <c r="AB39">
        <v>581</v>
      </c>
      <c r="AC39">
        <v>3.56</v>
      </c>
      <c r="AD39">
        <v>6</v>
      </c>
      <c r="AE39">
        <v>15</v>
      </c>
      <c r="AF39">
        <v>40</v>
      </c>
      <c r="AG39">
        <v>4405</v>
      </c>
      <c r="AH39">
        <v>1398</v>
      </c>
      <c r="AI39">
        <v>135</v>
      </c>
      <c r="AJ39">
        <v>464</v>
      </c>
      <c r="AK39">
        <v>1450</v>
      </c>
      <c r="AL39">
        <v>116</v>
      </c>
      <c r="AM39">
        <v>139</v>
      </c>
      <c r="AN39">
        <v>0.98099999999999998</v>
      </c>
      <c r="AO39" t="s">
        <v>89</v>
      </c>
      <c r="AP39" t="s">
        <v>154</v>
      </c>
      <c r="AQ39">
        <v>1437393</v>
      </c>
      <c r="AR39">
        <v>97</v>
      </c>
      <c r="AS39">
        <v>97</v>
      </c>
      <c r="AT39" t="s">
        <v>50</v>
      </c>
      <c r="AU39" t="s">
        <v>50</v>
      </c>
      <c r="AV39" t="s">
        <v>50</v>
      </c>
    </row>
    <row r="40" spans="1:48" x14ac:dyDescent="0.25">
      <c r="A40">
        <v>2014</v>
      </c>
      <c r="B40" t="s">
        <v>57</v>
      </c>
      <c r="C40" t="s">
        <v>65</v>
      </c>
      <c r="D40" t="s">
        <v>65</v>
      </c>
      <c r="E40" t="s">
        <v>8</v>
      </c>
      <c r="F40">
        <v>4</v>
      </c>
      <c r="G40">
        <v>162</v>
      </c>
      <c r="H40">
        <v>81</v>
      </c>
      <c r="I40">
        <v>66</v>
      </c>
      <c r="J40">
        <v>96</v>
      </c>
      <c r="K40" t="s">
        <v>48</v>
      </c>
      <c r="L40" t="s">
        <v>48</v>
      </c>
      <c r="M40" t="s">
        <v>48</v>
      </c>
      <c r="N40" t="s">
        <v>48</v>
      </c>
      <c r="O40">
        <v>755</v>
      </c>
      <c r="P40">
        <v>5612</v>
      </c>
      <c r="Q40">
        <v>1551</v>
      </c>
      <c r="R40">
        <v>307</v>
      </c>
      <c r="S40">
        <v>41</v>
      </c>
      <c r="T40">
        <v>186</v>
      </c>
      <c r="U40">
        <v>397</v>
      </c>
      <c r="V40">
        <v>1281</v>
      </c>
      <c r="W40">
        <v>85</v>
      </c>
      <c r="X40">
        <v>48</v>
      </c>
      <c r="Y40">
        <v>48</v>
      </c>
      <c r="Z40">
        <v>48</v>
      </c>
      <c r="AA40">
        <v>818</v>
      </c>
      <c r="AB40">
        <v>770</v>
      </c>
      <c r="AC40">
        <v>4.84</v>
      </c>
      <c r="AD40">
        <v>1</v>
      </c>
      <c r="AE40">
        <v>4</v>
      </c>
      <c r="AF40">
        <v>24</v>
      </c>
      <c r="AG40">
        <v>4293</v>
      </c>
      <c r="AH40">
        <v>1528</v>
      </c>
      <c r="AI40">
        <v>173</v>
      </c>
      <c r="AJ40">
        <v>531</v>
      </c>
      <c r="AK40">
        <v>1074</v>
      </c>
      <c r="AL40">
        <v>106</v>
      </c>
      <c r="AM40">
        <v>166</v>
      </c>
      <c r="AN40">
        <v>0.98299999999999998</v>
      </c>
      <c r="AO40" t="s">
        <v>121</v>
      </c>
      <c r="AP40" t="s">
        <v>126</v>
      </c>
      <c r="AQ40">
        <v>2680329</v>
      </c>
      <c r="AR40">
        <v>115</v>
      </c>
      <c r="AS40">
        <v>116</v>
      </c>
      <c r="AT40" t="s">
        <v>65</v>
      </c>
      <c r="AU40" t="s">
        <v>65</v>
      </c>
      <c r="AV40" t="s">
        <v>65</v>
      </c>
    </row>
    <row r="41" spans="1:48" x14ac:dyDescent="0.25">
      <c r="A41">
        <v>2014</v>
      </c>
      <c r="B41" t="s">
        <v>75</v>
      </c>
      <c r="C41" t="s">
        <v>80</v>
      </c>
      <c r="D41" t="s">
        <v>80</v>
      </c>
      <c r="E41" t="s">
        <v>125</v>
      </c>
      <c r="F41">
        <v>1</v>
      </c>
      <c r="G41">
        <v>162</v>
      </c>
      <c r="H41">
        <v>81</v>
      </c>
      <c r="I41">
        <v>90</v>
      </c>
      <c r="J41">
        <v>72</v>
      </c>
      <c r="K41" t="s">
        <v>51</v>
      </c>
      <c r="L41" t="s">
        <v>48</v>
      </c>
      <c r="M41" t="s">
        <v>48</v>
      </c>
      <c r="N41" t="s">
        <v>48</v>
      </c>
      <c r="O41">
        <v>757</v>
      </c>
      <c r="P41">
        <v>5630</v>
      </c>
      <c r="Q41">
        <v>1557</v>
      </c>
      <c r="R41">
        <v>325</v>
      </c>
      <c r="S41">
        <v>26</v>
      </c>
      <c r="T41">
        <v>155</v>
      </c>
      <c r="U41">
        <v>443</v>
      </c>
      <c r="V41">
        <v>1144</v>
      </c>
      <c r="W41">
        <v>106</v>
      </c>
      <c r="X41">
        <v>41</v>
      </c>
      <c r="Y41">
        <v>44</v>
      </c>
      <c r="Z41">
        <v>61</v>
      </c>
      <c r="AA41">
        <v>705</v>
      </c>
      <c r="AB41">
        <v>648</v>
      </c>
      <c r="AC41">
        <v>4.01</v>
      </c>
      <c r="AD41">
        <v>5</v>
      </c>
      <c r="AE41">
        <v>8</v>
      </c>
      <c r="AF41">
        <v>41</v>
      </c>
      <c r="AG41">
        <v>4362</v>
      </c>
      <c r="AH41">
        <v>1475</v>
      </c>
      <c r="AI41">
        <v>127</v>
      </c>
      <c r="AJ41">
        <v>462</v>
      </c>
      <c r="AK41">
        <v>1244</v>
      </c>
      <c r="AL41">
        <v>101</v>
      </c>
      <c r="AM41">
        <v>153</v>
      </c>
      <c r="AN41">
        <v>0.98299999999999998</v>
      </c>
      <c r="AO41" t="s">
        <v>81</v>
      </c>
      <c r="AP41" t="s">
        <v>133</v>
      </c>
      <c r="AQ41">
        <v>2917209</v>
      </c>
      <c r="AR41">
        <v>105</v>
      </c>
      <c r="AS41">
        <v>104</v>
      </c>
      <c r="AT41" t="s">
        <v>80</v>
      </c>
      <c r="AU41" t="s">
        <v>80</v>
      </c>
      <c r="AV41" t="s">
        <v>80</v>
      </c>
    </row>
    <row r="42" spans="1:48" x14ac:dyDescent="0.25">
      <c r="A42">
        <v>2014</v>
      </c>
      <c r="B42" t="s">
        <v>75</v>
      </c>
      <c r="C42" t="s">
        <v>100</v>
      </c>
      <c r="D42" t="s">
        <v>100</v>
      </c>
      <c r="E42" t="s">
        <v>8</v>
      </c>
      <c r="F42">
        <v>4</v>
      </c>
      <c r="G42">
        <v>162</v>
      </c>
      <c r="H42">
        <v>81</v>
      </c>
      <c r="I42">
        <v>70</v>
      </c>
      <c r="J42">
        <v>92</v>
      </c>
      <c r="K42" t="s">
        <v>48</v>
      </c>
      <c r="L42" t="s">
        <v>48</v>
      </c>
      <c r="M42" t="s">
        <v>48</v>
      </c>
      <c r="N42" t="s">
        <v>48</v>
      </c>
      <c r="O42">
        <v>629</v>
      </c>
      <c r="P42">
        <v>5447</v>
      </c>
      <c r="Q42">
        <v>1317</v>
      </c>
      <c r="R42">
        <v>240</v>
      </c>
      <c r="S42">
        <v>19</v>
      </c>
      <c r="T42">
        <v>163</v>
      </c>
      <c r="U42">
        <v>495</v>
      </c>
      <c r="V42">
        <v>1442</v>
      </c>
      <c r="W42">
        <v>122</v>
      </c>
      <c r="X42">
        <v>37</v>
      </c>
      <c r="Y42">
        <v>55</v>
      </c>
      <c r="Z42">
        <v>36</v>
      </c>
      <c r="AA42">
        <v>723</v>
      </c>
      <c r="AB42">
        <v>657</v>
      </c>
      <c r="AC42">
        <v>4.1100000000000003</v>
      </c>
      <c r="AD42">
        <v>7</v>
      </c>
      <c r="AE42">
        <v>3</v>
      </c>
      <c r="AF42">
        <v>31</v>
      </c>
      <c r="AG42">
        <v>4316</v>
      </c>
      <c r="AH42">
        <v>1437</v>
      </c>
      <c r="AI42">
        <v>139</v>
      </c>
      <c r="AJ42">
        <v>484</v>
      </c>
      <c r="AK42">
        <v>1137</v>
      </c>
      <c r="AL42">
        <v>106</v>
      </c>
      <c r="AM42">
        <v>151</v>
      </c>
      <c r="AN42">
        <v>0.98299999999999998</v>
      </c>
      <c r="AO42" t="s">
        <v>105</v>
      </c>
      <c r="AP42" t="s">
        <v>137</v>
      </c>
      <c r="AQ42">
        <v>1751829</v>
      </c>
      <c r="AR42">
        <v>101</v>
      </c>
      <c r="AS42">
        <v>102</v>
      </c>
      <c r="AT42" t="s">
        <v>100</v>
      </c>
      <c r="AU42" t="s">
        <v>100</v>
      </c>
      <c r="AV42" t="s">
        <v>100</v>
      </c>
    </row>
    <row r="43" spans="1:48" x14ac:dyDescent="0.25">
      <c r="A43">
        <v>2014</v>
      </c>
      <c r="B43" t="s">
        <v>75</v>
      </c>
      <c r="C43" t="s">
        <v>91</v>
      </c>
      <c r="D43" t="s">
        <v>108</v>
      </c>
      <c r="E43" t="s">
        <v>125</v>
      </c>
      <c r="F43">
        <v>2</v>
      </c>
      <c r="G43">
        <v>162</v>
      </c>
      <c r="H43">
        <v>81</v>
      </c>
      <c r="I43">
        <v>89</v>
      </c>
      <c r="J43">
        <v>73</v>
      </c>
      <c r="K43" t="s">
        <v>48</v>
      </c>
      <c r="L43" t="s">
        <v>51</v>
      </c>
      <c r="M43" t="s">
        <v>51</v>
      </c>
      <c r="N43" t="s">
        <v>48</v>
      </c>
      <c r="O43">
        <v>651</v>
      </c>
      <c r="P43">
        <v>5545</v>
      </c>
      <c r="Q43">
        <v>1456</v>
      </c>
      <c r="R43">
        <v>286</v>
      </c>
      <c r="S43">
        <v>29</v>
      </c>
      <c r="T43">
        <v>95</v>
      </c>
      <c r="U43">
        <v>380</v>
      </c>
      <c r="V43">
        <v>985</v>
      </c>
      <c r="W43">
        <v>153</v>
      </c>
      <c r="X43">
        <v>36</v>
      </c>
      <c r="Y43">
        <v>53</v>
      </c>
      <c r="Z43">
        <v>47</v>
      </c>
      <c r="AA43">
        <v>624</v>
      </c>
      <c r="AB43">
        <v>565</v>
      </c>
      <c r="AC43">
        <v>3.51</v>
      </c>
      <c r="AD43">
        <v>3</v>
      </c>
      <c r="AE43">
        <v>14</v>
      </c>
      <c r="AF43">
        <v>53</v>
      </c>
      <c r="AG43">
        <v>4352</v>
      </c>
      <c r="AH43">
        <v>1386</v>
      </c>
      <c r="AI43">
        <v>128</v>
      </c>
      <c r="AJ43">
        <v>440</v>
      </c>
      <c r="AK43">
        <v>1168</v>
      </c>
      <c r="AL43">
        <v>104</v>
      </c>
      <c r="AM43">
        <v>122</v>
      </c>
      <c r="AN43">
        <v>0.98299999999999998</v>
      </c>
      <c r="AO43" t="s">
        <v>109</v>
      </c>
      <c r="AP43" t="s">
        <v>124</v>
      </c>
      <c r="AQ43">
        <v>1956482</v>
      </c>
      <c r="AR43">
        <v>105</v>
      </c>
      <c r="AS43">
        <v>104</v>
      </c>
      <c r="AT43" t="s">
        <v>108</v>
      </c>
      <c r="AU43" t="s">
        <v>91</v>
      </c>
      <c r="AV43" t="s">
        <v>91</v>
      </c>
    </row>
    <row r="44" spans="1:48" x14ac:dyDescent="0.25">
      <c r="A44">
        <v>2014</v>
      </c>
      <c r="B44" t="s">
        <v>75</v>
      </c>
      <c r="C44" t="s">
        <v>96</v>
      </c>
      <c r="D44" t="s">
        <v>97</v>
      </c>
      <c r="E44" t="s">
        <v>8</v>
      </c>
      <c r="F44">
        <v>1</v>
      </c>
      <c r="G44">
        <v>162</v>
      </c>
      <c r="H44">
        <v>81</v>
      </c>
      <c r="I44">
        <v>98</v>
      </c>
      <c r="J44">
        <v>64</v>
      </c>
      <c r="K44" t="s">
        <v>51</v>
      </c>
      <c r="L44" t="s">
        <v>48</v>
      </c>
      <c r="M44" t="s">
        <v>48</v>
      </c>
      <c r="N44" t="s">
        <v>48</v>
      </c>
      <c r="O44">
        <v>773</v>
      </c>
      <c r="P44">
        <v>5652</v>
      </c>
      <c r="Q44">
        <v>1464</v>
      </c>
      <c r="R44">
        <v>304</v>
      </c>
      <c r="S44">
        <v>31</v>
      </c>
      <c r="T44">
        <v>155</v>
      </c>
      <c r="U44">
        <v>492</v>
      </c>
      <c r="V44">
        <v>1266</v>
      </c>
      <c r="W44">
        <v>81</v>
      </c>
      <c r="X44">
        <v>39</v>
      </c>
      <c r="Y44">
        <v>60</v>
      </c>
      <c r="Z44">
        <v>54</v>
      </c>
      <c r="AA44">
        <v>630</v>
      </c>
      <c r="AB44">
        <v>590</v>
      </c>
      <c r="AC44">
        <v>3.58</v>
      </c>
      <c r="AD44">
        <v>3</v>
      </c>
      <c r="AE44">
        <v>13</v>
      </c>
      <c r="AF44">
        <v>46</v>
      </c>
      <c r="AG44">
        <v>4448</v>
      </c>
      <c r="AH44">
        <v>1307</v>
      </c>
      <c r="AI44">
        <v>126</v>
      </c>
      <c r="AJ44">
        <v>504</v>
      </c>
      <c r="AK44">
        <v>1342</v>
      </c>
      <c r="AL44">
        <v>83</v>
      </c>
      <c r="AM44">
        <v>127</v>
      </c>
      <c r="AN44">
        <v>0.98599999999999999</v>
      </c>
      <c r="AO44" t="s">
        <v>142</v>
      </c>
      <c r="AP44" t="s">
        <v>155</v>
      </c>
      <c r="AQ44">
        <v>3095935</v>
      </c>
      <c r="AR44">
        <v>96</v>
      </c>
      <c r="AS44">
        <v>95</v>
      </c>
      <c r="AT44" t="s">
        <v>96</v>
      </c>
      <c r="AU44" t="s">
        <v>97</v>
      </c>
      <c r="AV44" t="s">
        <v>97</v>
      </c>
    </row>
    <row r="45" spans="1:48" x14ac:dyDescent="0.25">
      <c r="A45">
        <v>2014</v>
      </c>
      <c r="B45" t="s">
        <v>57</v>
      </c>
      <c r="C45" t="s">
        <v>92</v>
      </c>
      <c r="D45" t="s">
        <v>67</v>
      </c>
      <c r="E45" t="s">
        <v>8</v>
      </c>
      <c r="F45">
        <v>1</v>
      </c>
      <c r="G45">
        <v>162</v>
      </c>
      <c r="H45">
        <v>81</v>
      </c>
      <c r="I45">
        <v>94</v>
      </c>
      <c r="J45">
        <v>68</v>
      </c>
      <c r="K45" t="s">
        <v>51</v>
      </c>
      <c r="L45" t="s">
        <v>48</v>
      </c>
      <c r="M45" t="s">
        <v>48</v>
      </c>
      <c r="N45" t="s">
        <v>48</v>
      </c>
      <c r="O45">
        <v>718</v>
      </c>
      <c r="P45">
        <v>5560</v>
      </c>
      <c r="Q45">
        <v>1476</v>
      </c>
      <c r="R45">
        <v>302</v>
      </c>
      <c r="S45">
        <v>38</v>
      </c>
      <c r="T45">
        <v>134</v>
      </c>
      <c r="U45">
        <v>519</v>
      </c>
      <c r="V45">
        <v>1246</v>
      </c>
      <c r="W45">
        <v>138</v>
      </c>
      <c r="X45">
        <v>50</v>
      </c>
      <c r="Y45">
        <v>61</v>
      </c>
      <c r="Z45">
        <v>43</v>
      </c>
      <c r="AA45">
        <v>617</v>
      </c>
      <c r="AB45">
        <v>554</v>
      </c>
      <c r="AC45">
        <v>3.4</v>
      </c>
      <c r="AD45">
        <v>7</v>
      </c>
      <c r="AE45">
        <v>16</v>
      </c>
      <c r="AF45">
        <v>47</v>
      </c>
      <c r="AG45">
        <v>4394</v>
      </c>
      <c r="AH45">
        <v>1338</v>
      </c>
      <c r="AI45">
        <v>142</v>
      </c>
      <c r="AJ45">
        <v>429</v>
      </c>
      <c r="AK45">
        <v>1373</v>
      </c>
      <c r="AL45">
        <v>107</v>
      </c>
      <c r="AM45">
        <v>145</v>
      </c>
      <c r="AN45">
        <v>0.98299999999999998</v>
      </c>
      <c r="AO45" t="s">
        <v>93</v>
      </c>
      <c r="AP45" t="s">
        <v>101</v>
      </c>
      <c r="AQ45">
        <v>3782337</v>
      </c>
      <c r="AR45">
        <v>96</v>
      </c>
      <c r="AS45">
        <v>95</v>
      </c>
      <c r="AT45" t="s">
        <v>67</v>
      </c>
      <c r="AU45" t="s">
        <v>92</v>
      </c>
      <c r="AV45" t="s">
        <v>92</v>
      </c>
    </row>
    <row r="46" spans="1:48" x14ac:dyDescent="0.25">
      <c r="A46">
        <v>2014</v>
      </c>
      <c r="B46" t="s">
        <v>57</v>
      </c>
      <c r="C46" t="s">
        <v>156</v>
      </c>
      <c r="D46" t="s">
        <v>123</v>
      </c>
      <c r="E46" t="s">
        <v>37</v>
      </c>
      <c r="F46">
        <v>4</v>
      </c>
      <c r="G46">
        <v>162</v>
      </c>
      <c r="H46">
        <v>81</v>
      </c>
      <c r="I46">
        <v>77</v>
      </c>
      <c r="J46">
        <v>85</v>
      </c>
      <c r="K46" t="s">
        <v>48</v>
      </c>
      <c r="L46" t="s">
        <v>48</v>
      </c>
      <c r="M46" t="s">
        <v>48</v>
      </c>
      <c r="N46" t="s">
        <v>48</v>
      </c>
      <c r="O46">
        <v>645</v>
      </c>
      <c r="P46">
        <v>5538</v>
      </c>
      <c r="Q46">
        <v>1399</v>
      </c>
      <c r="R46">
        <v>254</v>
      </c>
      <c r="S46">
        <v>36</v>
      </c>
      <c r="T46">
        <v>122</v>
      </c>
      <c r="U46">
        <v>501</v>
      </c>
      <c r="V46">
        <v>1419</v>
      </c>
      <c r="W46">
        <v>58</v>
      </c>
      <c r="X46">
        <v>21</v>
      </c>
      <c r="Y46">
        <v>35</v>
      </c>
      <c r="Z46">
        <v>39</v>
      </c>
      <c r="AA46">
        <v>674</v>
      </c>
      <c r="AB46">
        <v>613</v>
      </c>
      <c r="AC46">
        <v>3.78</v>
      </c>
      <c r="AD46">
        <v>3</v>
      </c>
      <c r="AE46">
        <v>16</v>
      </c>
      <c r="AF46">
        <v>42</v>
      </c>
      <c r="AG46">
        <v>4373</v>
      </c>
      <c r="AH46">
        <v>1481</v>
      </c>
      <c r="AI46">
        <v>114</v>
      </c>
      <c r="AJ46">
        <v>458</v>
      </c>
      <c r="AK46">
        <v>1190</v>
      </c>
      <c r="AL46">
        <v>97</v>
      </c>
      <c r="AM46">
        <v>154</v>
      </c>
      <c r="AN46">
        <v>0.98399999999999999</v>
      </c>
      <c r="AO46" t="s">
        <v>157</v>
      </c>
      <c r="AP46" t="s">
        <v>158</v>
      </c>
      <c r="AQ46">
        <v>1732283</v>
      </c>
      <c r="AR46">
        <v>103</v>
      </c>
      <c r="AS46">
        <v>104</v>
      </c>
      <c r="AT46" t="s">
        <v>156</v>
      </c>
      <c r="AU46" t="s">
        <v>122</v>
      </c>
      <c r="AV46" t="s">
        <v>156</v>
      </c>
    </row>
    <row r="47" spans="1:48" x14ac:dyDescent="0.25">
      <c r="A47">
        <v>2014</v>
      </c>
      <c r="B47" t="s">
        <v>57</v>
      </c>
      <c r="C47" t="s">
        <v>69</v>
      </c>
      <c r="D47" t="s">
        <v>69</v>
      </c>
      <c r="E47" t="s">
        <v>125</v>
      </c>
      <c r="F47">
        <v>3</v>
      </c>
      <c r="G47">
        <v>162</v>
      </c>
      <c r="H47">
        <v>81</v>
      </c>
      <c r="I47">
        <v>82</v>
      </c>
      <c r="J47">
        <v>80</v>
      </c>
      <c r="K47" t="s">
        <v>48</v>
      </c>
      <c r="L47" t="s">
        <v>48</v>
      </c>
      <c r="M47" t="s">
        <v>48</v>
      </c>
      <c r="N47" t="s">
        <v>48</v>
      </c>
      <c r="O47">
        <v>650</v>
      </c>
      <c r="P47">
        <v>5462</v>
      </c>
      <c r="Q47">
        <v>1366</v>
      </c>
      <c r="R47">
        <v>297</v>
      </c>
      <c r="S47">
        <v>28</v>
      </c>
      <c r="T47">
        <v>150</v>
      </c>
      <c r="U47">
        <v>423</v>
      </c>
      <c r="V47">
        <v>1197</v>
      </c>
      <c r="W47">
        <v>102</v>
      </c>
      <c r="X47">
        <v>43</v>
      </c>
      <c r="Y47">
        <v>73</v>
      </c>
      <c r="Z47">
        <v>37</v>
      </c>
      <c r="AA47">
        <v>657</v>
      </c>
      <c r="AB47">
        <v>594</v>
      </c>
      <c r="AC47">
        <v>3.67</v>
      </c>
      <c r="AD47">
        <v>3</v>
      </c>
      <c r="AE47">
        <v>9</v>
      </c>
      <c r="AF47">
        <v>45</v>
      </c>
      <c r="AG47">
        <v>4373</v>
      </c>
      <c r="AH47">
        <v>1386</v>
      </c>
      <c r="AI47">
        <v>167</v>
      </c>
      <c r="AJ47">
        <v>431</v>
      </c>
      <c r="AK47">
        <v>1246</v>
      </c>
      <c r="AL47">
        <v>99</v>
      </c>
      <c r="AM47">
        <v>130</v>
      </c>
      <c r="AN47">
        <v>0.98399999999999999</v>
      </c>
      <c r="AO47" t="s">
        <v>68</v>
      </c>
      <c r="AP47" t="s">
        <v>135</v>
      </c>
      <c r="AQ47">
        <v>2797384</v>
      </c>
      <c r="AR47">
        <v>102</v>
      </c>
      <c r="AS47">
        <v>103</v>
      </c>
      <c r="AT47" t="s">
        <v>69</v>
      </c>
      <c r="AU47" t="s">
        <v>114</v>
      </c>
      <c r="AV47" t="s">
        <v>69</v>
      </c>
    </row>
    <row r="48" spans="1:48" x14ac:dyDescent="0.25">
      <c r="A48">
        <v>2014</v>
      </c>
      <c r="B48" t="s">
        <v>75</v>
      </c>
      <c r="C48" t="s">
        <v>83</v>
      </c>
      <c r="D48" t="s">
        <v>83</v>
      </c>
      <c r="E48" t="s">
        <v>125</v>
      </c>
      <c r="F48">
        <v>5</v>
      </c>
      <c r="G48">
        <v>162</v>
      </c>
      <c r="H48">
        <v>81</v>
      </c>
      <c r="I48">
        <v>70</v>
      </c>
      <c r="J48">
        <v>92</v>
      </c>
      <c r="K48" t="s">
        <v>48</v>
      </c>
      <c r="L48" t="s">
        <v>48</v>
      </c>
      <c r="M48" t="s">
        <v>48</v>
      </c>
      <c r="N48" t="s">
        <v>48</v>
      </c>
      <c r="O48">
        <v>715</v>
      </c>
      <c r="P48">
        <v>5567</v>
      </c>
      <c r="Q48">
        <v>1412</v>
      </c>
      <c r="R48">
        <v>316</v>
      </c>
      <c r="S48">
        <v>27</v>
      </c>
      <c r="T48">
        <v>128</v>
      </c>
      <c r="U48">
        <v>544</v>
      </c>
      <c r="V48">
        <v>1329</v>
      </c>
      <c r="W48">
        <v>99</v>
      </c>
      <c r="X48">
        <v>36</v>
      </c>
      <c r="Y48">
        <v>53</v>
      </c>
      <c r="Z48">
        <v>44</v>
      </c>
      <c r="AA48">
        <v>777</v>
      </c>
      <c r="AB48">
        <v>728</v>
      </c>
      <c r="AC48">
        <v>4.57</v>
      </c>
      <c r="AD48">
        <v>2</v>
      </c>
      <c r="AE48">
        <v>7</v>
      </c>
      <c r="AF48">
        <v>38</v>
      </c>
      <c r="AG48">
        <v>4305</v>
      </c>
      <c r="AH48">
        <v>1588</v>
      </c>
      <c r="AI48">
        <v>147</v>
      </c>
      <c r="AJ48">
        <v>408</v>
      </c>
      <c r="AK48">
        <v>1031</v>
      </c>
      <c r="AL48">
        <v>97</v>
      </c>
      <c r="AM48">
        <v>136</v>
      </c>
      <c r="AN48">
        <v>0.98399999999999999</v>
      </c>
      <c r="AO48" t="s">
        <v>98</v>
      </c>
      <c r="AP48" t="s">
        <v>153</v>
      </c>
      <c r="AQ48">
        <v>2250606</v>
      </c>
      <c r="AR48">
        <v>102</v>
      </c>
      <c r="AS48">
        <v>103</v>
      </c>
      <c r="AT48" t="s">
        <v>83</v>
      </c>
      <c r="AU48" t="s">
        <v>83</v>
      </c>
      <c r="AV48" t="s">
        <v>83</v>
      </c>
    </row>
    <row r="49" spans="1:48" x14ac:dyDescent="0.25">
      <c r="A49">
        <v>2014</v>
      </c>
      <c r="B49" t="s">
        <v>75</v>
      </c>
      <c r="C49" t="s">
        <v>85</v>
      </c>
      <c r="D49" t="s">
        <v>76</v>
      </c>
      <c r="E49" t="s">
        <v>37</v>
      </c>
      <c r="F49">
        <v>2</v>
      </c>
      <c r="G49">
        <v>162</v>
      </c>
      <c r="H49">
        <v>81</v>
      </c>
      <c r="I49">
        <v>84</v>
      </c>
      <c r="J49">
        <v>78</v>
      </c>
      <c r="K49" t="s">
        <v>48</v>
      </c>
      <c r="L49" t="s">
        <v>48</v>
      </c>
      <c r="M49" t="s">
        <v>48</v>
      </c>
      <c r="N49" t="s">
        <v>48</v>
      </c>
      <c r="O49">
        <v>633</v>
      </c>
      <c r="P49">
        <v>5497</v>
      </c>
      <c r="Q49">
        <v>1349</v>
      </c>
      <c r="R49">
        <v>247</v>
      </c>
      <c r="S49">
        <v>26</v>
      </c>
      <c r="T49">
        <v>147</v>
      </c>
      <c r="U49">
        <v>452</v>
      </c>
      <c r="V49">
        <v>1133</v>
      </c>
      <c r="W49">
        <v>112</v>
      </c>
      <c r="X49">
        <v>26</v>
      </c>
      <c r="Y49">
        <v>56</v>
      </c>
      <c r="Z49">
        <v>47</v>
      </c>
      <c r="AA49">
        <v>664</v>
      </c>
      <c r="AB49">
        <v>605</v>
      </c>
      <c r="AC49">
        <v>3.75</v>
      </c>
      <c r="AD49">
        <v>5</v>
      </c>
      <c r="AE49">
        <v>10</v>
      </c>
      <c r="AF49">
        <v>48</v>
      </c>
      <c r="AG49">
        <v>4359</v>
      </c>
      <c r="AH49">
        <v>1392</v>
      </c>
      <c r="AI49">
        <v>164</v>
      </c>
      <c r="AJ49">
        <v>398</v>
      </c>
      <c r="AK49">
        <v>1370</v>
      </c>
      <c r="AL49">
        <v>92</v>
      </c>
      <c r="AM49">
        <v>107</v>
      </c>
      <c r="AN49">
        <v>0.98399999999999999</v>
      </c>
      <c r="AO49" t="s">
        <v>87</v>
      </c>
      <c r="AP49" t="s">
        <v>151</v>
      </c>
      <c r="AQ49">
        <v>3401624</v>
      </c>
      <c r="AR49">
        <v>100</v>
      </c>
      <c r="AS49">
        <v>101</v>
      </c>
      <c r="AT49" t="s">
        <v>76</v>
      </c>
      <c r="AU49" t="s">
        <v>85</v>
      </c>
      <c r="AV49" t="s">
        <v>85</v>
      </c>
    </row>
    <row r="50" spans="1:48" x14ac:dyDescent="0.25">
      <c r="A50">
        <v>2014</v>
      </c>
      <c r="B50" t="s">
        <v>57</v>
      </c>
      <c r="C50" t="s">
        <v>102</v>
      </c>
      <c r="D50" t="s">
        <v>103</v>
      </c>
      <c r="E50" t="s">
        <v>37</v>
      </c>
      <c r="F50">
        <v>3</v>
      </c>
      <c r="G50">
        <v>162</v>
      </c>
      <c r="H50">
        <v>81</v>
      </c>
      <c r="I50">
        <v>79</v>
      </c>
      <c r="J50">
        <v>83</v>
      </c>
      <c r="K50" t="s">
        <v>48</v>
      </c>
      <c r="L50" t="s">
        <v>48</v>
      </c>
      <c r="M50" t="s">
        <v>48</v>
      </c>
      <c r="N50" t="s">
        <v>48</v>
      </c>
      <c r="O50">
        <v>629</v>
      </c>
      <c r="P50">
        <v>5472</v>
      </c>
      <c r="Q50">
        <v>1306</v>
      </c>
      <c r="R50">
        <v>275</v>
      </c>
      <c r="S50">
        <v>19</v>
      </c>
      <c r="T50">
        <v>125</v>
      </c>
      <c r="U50">
        <v>516</v>
      </c>
      <c r="V50">
        <v>1264</v>
      </c>
      <c r="W50">
        <v>101</v>
      </c>
      <c r="X50">
        <v>34</v>
      </c>
      <c r="Y50">
        <v>54</v>
      </c>
      <c r="Z50">
        <v>44</v>
      </c>
      <c r="AA50">
        <v>618</v>
      </c>
      <c r="AB50">
        <v>568</v>
      </c>
      <c r="AC50">
        <v>3.49</v>
      </c>
      <c r="AD50">
        <v>1</v>
      </c>
      <c r="AE50">
        <v>11</v>
      </c>
      <c r="AF50">
        <v>42</v>
      </c>
      <c r="AG50">
        <v>4391</v>
      </c>
      <c r="AH50">
        <v>1370</v>
      </c>
      <c r="AI50">
        <v>141</v>
      </c>
      <c r="AJ50">
        <v>509</v>
      </c>
      <c r="AK50">
        <v>1303</v>
      </c>
      <c r="AL50">
        <v>104</v>
      </c>
      <c r="AM50">
        <v>158</v>
      </c>
      <c r="AN50">
        <v>0.98299999999999998</v>
      </c>
      <c r="AO50" t="s">
        <v>104</v>
      </c>
      <c r="AP50" t="s">
        <v>152</v>
      </c>
      <c r="AQ50">
        <v>2148808</v>
      </c>
      <c r="AR50">
        <v>94</v>
      </c>
      <c r="AS50">
        <v>95</v>
      </c>
      <c r="AT50" t="s">
        <v>103</v>
      </c>
      <c r="AU50" t="s">
        <v>102</v>
      </c>
      <c r="AV50" t="s">
        <v>102</v>
      </c>
    </row>
    <row r="51" spans="1:48" x14ac:dyDescent="0.25">
      <c r="A51">
        <v>2014</v>
      </c>
      <c r="B51" t="s">
        <v>75</v>
      </c>
      <c r="C51" t="s">
        <v>82</v>
      </c>
      <c r="D51" t="s">
        <v>82</v>
      </c>
      <c r="E51" t="s">
        <v>8</v>
      </c>
      <c r="F51">
        <v>2</v>
      </c>
      <c r="G51">
        <v>162</v>
      </c>
      <c r="H51">
        <v>81</v>
      </c>
      <c r="I51">
        <v>88</v>
      </c>
      <c r="J51">
        <v>74</v>
      </c>
      <c r="K51" t="s">
        <v>48</v>
      </c>
      <c r="L51" t="s">
        <v>51</v>
      </c>
      <c r="M51" t="s">
        <v>48</v>
      </c>
      <c r="N51" t="s">
        <v>48</v>
      </c>
      <c r="O51">
        <v>729</v>
      </c>
      <c r="P51">
        <v>5545</v>
      </c>
      <c r="Q51">
        <v>1354</v>
      </c>
      <c r="R51">
        <v>253</v>
      </c>
      <c r="S51">
        <v>33</v>
      </c>
      <c r="T51">
        <v>146</v>
      </c>
      <c r="U51">
        <v>586</v>
      </c>
      <c r="V51">
        <v>1104</v>
      </c>
      <c r="W51">
        <v>83</v>
      </c>
      <c r="X51">
        <v>20</v>
      </c>
      <c r="Y51">
        <v>49</v>
      </c>
      <c r="Z51">
        <v>43</v>
      </c>
      <c r="AA51">
        <v>572</v>
      </c>
      <c r="AB51">
        <v>524</v>
      </c>
      <c r="AC51">
        <v>3.22</v>
      </c>
      <c r="AD51">
        <v>7</v>
      </c>
      <c r="AE51">
        <v>13</v>
      </c>
      <c r="AF51">
        <v>31</v>
      </c>
      <c r="AG51">
        <v>4390</v>
      </c>
      <c r="AH51">
        <v>1269</v>
      </c>
      <c r="AI51">
        <v>147</v>
      </c>
      <c r="AJ51">
        <v>406</v>
      </c>
      <c r="AK51">
        <v>1244</v>
      </c>
      <c r="AL51">
        <v>111</v>
      </c>
      <c r="AM51">
        <v>150</v>
      </c>
      <c r="AN51">
        <v>0.98199999999999998</v>
      </c>
      <c r="AO51" t="s">
        <v>107</v>
      </c>
      <c r="AP51" t="s">
        <v>159</v>
      </c>
      <c r="AQ51">
        <v>2003628</v>
      </c>
      <c r="AR51">
        <v>99</v>
      </c>
      <c r="AS51">
        <v>97</v>
      </c>
      <c r="AT51" t="s">
        <v>82</v>
      </c>
      <c r="AU51" t="s">
        <v>82</v>
      </c>
      <c r="AV51" t="s">
        <v>82</v>
      </c>
    </row>
    <row r="52" spans="1:48" x14ac:dyDescent="0.25">
      <c r="A52">
        <v>2014</v>
      </c>
      <c r="B52" t="s">
        <v>57</v>
      </c>
      <c r="C52" t="s">
        <v>54</v>
      </c>
      <c r="D52" t="s">
        <v>54</v>
      </c>
      <c r="E52" t="s">
        <v>37</v>
      </c>
      <c r="F52">
        <v>5</v>
      </c>
      <c r="G52">
        <v>162</v>
      </c>
      <c r="H52">
        <v>81</v>
      </c>
      <c r="I52">
        <v>73</v>
      </c>
      <c r="J52">
        <v>89</v>
      </c>
      <c r="K52" t="s">
        <v>48</v>
      </c>
      <c r="L52" t="s">
        <v>48</v>
      </c>
      <c r="M52" t="s">
        <v>48</v>
      </c>
      <c r="N52" t="s">
        <v>48</v>
      </c>
      <c r="O52">
        <v>619</v>
      </c>
      <c r="P52">
        <v>5603</v>
      </c>
      <c r="Q52">
        <v>1356</v>
      </c>
      <c r="R52">
        <v>251</v>
      </c>
      <c r="S52">
        <v>27</v>
      </c>
      <c r="T52">
        <v>125</v>
      </c>
      <c r="U52">
        <v>443</v>
      </c>
      <c r="V52">
        <v>1306</v>
      </c>
      <c r="W52">
        <v>109</v>
      </c>
      <c r="X52">
        <v>26</v>
      </c>
      <c r="Y52">
        <v>55</v>
      </c>
      <c r="Z52">
        <v>37</v>
      </c>
      <c r="AA52">
        <v>687</v>
      </c>
      <c r="AB52">
        <v>619</v>
      </c>
      <c r="AC52">
        <v>3.79</v>
      </c>
      <c r="AD52">
        <v>2</v>
      </c>
      <c r="AE52">
        <v>12</v>
      </c>
      <c r="AF52">
        <v>40</v>
      </c>
      <c r="AG52">
        <v>4405</v>
      </c>
      <c r="AH52">
        <v>1396</v>
      </c>
      <c r="AI52">
        <v>134</v>
      </c>
      <c r="AJ52">
        <v>521</v>
      </c>
      <c r="AK52">
        <v>1255</v>
      </c>
      <c r="AL52">
        <v>83</v>
      </c>
      <c r="AM52">
        <v>133</v>
      </c>
      <c r="AN52">
        <v>0.98699999999999999</v>
      </c>
      <c r="AO52" t="s">
        <v>70</v>
      </c>
      <c r="AP52" t="s">
        <v>140</v>
      </c>
      <c r="AQ52">
        <v>2423852</v>
      </c>
      <c r="AR52">
        <v>100</v>
      </c>
      <c r="AS52">
        <v>101</v>
      </c>
      <c r="AT52" t="s">
        <v>54</v>
      </c>
      <c r="AU52" t="s">
        <v>54</v>
      </c>
      <c r="AV52" t="s">
        <v>54</v>
      </c>
    </row>
    <row r="53" spans="1:48" x14ac:dyDescent="0.25">
      <c r="A53">
        <v>2014</v>
      </c>
      <c r="B53" t="s">
        <v>57</v>
      </c>
      <c r="C53" t="s">
        <v>64</v>
      </c>
      <c r="D53" t="s">
        <v>64</v>
      </c>
      <c r="E53" t="s">
        <v>125</v>
      </c>
      <c r="F53">
        <v>2</v>
      </c>
      <c r="G53">
        <v>162</v>
      </c>
      <c r="H53">
        <v>81</v>
      </c>
      <c r="I53">
        <v>88</v>
      </c>
      <c r="J53">
        <v>74</v>
      </c>
      <c r="K53" t="s">
        <v>48</v>
      </c>
      <c r="L53" t="s">
        <v>51</v>
      </c>
      <c r="M53" t="s">
        <v>48</v>
      </c>
      <c r="N53" t="s">
        <v>48</v>
      </c>
      <c r="O53">
        <v>682</v>
      </c>
      <c r="P53">
        <v>5536</v>
      </c>
      <c r="Q53">
        <v>1436</v>
      </c>
      <c r="R53">
        <v>275</v>
      </c>
      <c r="S53">
        <v>30</v>
      </c>
      <c r="T53">
        <v>156</v>
      </c>
      <c r="U53">
        <v>520</v>
      </c>
      <c r="V53">
        <v>1244</v>
      </c>
      <c r="W53">
        <v>104</v>
      </c>
      <c r="X53">
        <v>47</v>
      </c>
      <c r="Y53">
        <v>78</v>
      </c>
      <c r="Z53">
        <v>35</v>
      </c>
      <c r="AA53">
        <v>631</v>
      </c>
      <c r="AB53">
        <v>562</v>
      </c>
      <c r="AC53">
        <v>3.47</v>
      </c>
      <c r="AD53">
        <v>2</v>
      </c>
      <c r="AE53">
        <v>7</v>
      </c>
      <c r="AF53">
        <v>48</v>
      </c>
      <c r="AG53">
        <v>4369</v>
      </c>
      <c r="AH53">
        <v>1341</v>
      </c>
      <c r="AI53">
        <v>128</v>
      </c>
      <c r="AJ53">
        <v>499</v>
      </c>
      <c r="AK53">
        <v>1228</v>
      </c>
      <c r="AL53">
        <v>109</v>
      </c>
      <c r="AM53">
        <v>148</v>
      </c>
      <c r="AN53">
        <v>0.98299999999999998</v>
      </c>
      <c r="AO53" t="s">
        <v>71</v>
      </c>
      <c r="AP53" t="s">
        <v>136</v>
      </c>
      <c r="AQ53">
        <v>2442564</v>
      </c>
      <c r="AR53">
        <v>98</v>
      </c>
      <c r="AS53">
        <v>97</v>
      </c>
      <c r="AT53" t="s">
        <v>64</v>
      </c>
      <c r="AU53" t="s">
        <v>64</v>
      </c>
      <c r="AV53" t="s">
        <v>64</v>
      </c>
    </row>
    <row r="54" spans="1:48" x14ac:dyDescent="0.25">
      <c r="A54">
        <v>2014</v>
      </c>
      <c r="B54" t="s">
        <v>57</v>
      </c>
      <c r="C54" t="s">
        <v>111</v>
      </c>
      <c r="D54" t="s">
        <v>112</v>
      </c>
      <c r="E54" t="s">
        <v>8</v>
      </c>
      <c r="F54">
        <v>3</v>
      </c>
      <c r="G54">
        <v>162</v>
      </c>
      <c r="H54">
        <v>81</v>
      </c>
      <c r="I54">
        <v>77</v>
      </c>
      <c r="J54">
        <v>85</v>
      </c>
      <c r="K54" t="s">
        <v>48</v>
      </c>
      <c r="L54" t="s">
        <v>48</v>
      </c>
      <c r="M54" t="s">
        <v>48</v>
      </c>
      <c r="N54" t="s">
        <v>48</v>
      </c>
      <c r="O54">
        <v>535</v>
      </c>
      <c r="P54">
        <v>5294</v>
      </c>
      <c r="Q54">
        <v>1199</v>
      </c>
      <c r="R54">
        <v>224</v>
      </c>
      <c r="S54">
        <v>30</v>
      </c>
      <c r="T54">
        <v>109</v>
      </c>
      <c r="U54">
        <v>468</v>
      </c>
      <c r="V54">
        <v>1294</v>
      </c>
      <c r="W54">
        <v>91</v>
      </c>
      <c r="X54">
        <v>34</v>
      </c>
      <c r="Y54">
        <v>41</v>
      </c>
      <c r="Z54">
        <v>45</v>
      </c>
      <c r="AA54">
        <v>577</v>
      </c>
      <c r="AB54">
        <v>523</v>
      </c>
      <c r="AC54">
        <v>3.27</v>
      </c>
      <c r="AD54">
        <v>4</v>
      </c>
      <c r="AE54">
        <v>10</v>
      </c>
      <c r="AF54">
        <v>41</v>
      </c>
      <c r="AG54">
        <v>4316</v>
      </c>
      <c r="AH54">
        <v>1300</v>
      </c>
      <c r="AI54">
        <v>117</v>
      </c>
      <c r="AJ54">
        <v>462</v>
      </c>
      <c r="AK54">
        <v>1284</v>
      </c>
      <c r="AL54">
        <v>101</v>
      </c>
      <c r="AM54">
        <v>124</v>
      </c>
      <c r="AN54">
        <v>0.98299999999999998</v>
      </c>
      <c r="AO54" t="s">
        <v>113</v>
      </c>
      <c r="AP54" t="s">
        <v>141</v>
      </c>
      <c r="AQ54">
        <v>2195373</v>
      </c>
      <c r="AR54">
        <v>91</v>
      </c>
      <c r="AS54">
        <v>91</v>
      </c>
      <c r="AT54" t="s">
        <v>112</v>
      </c>
      <c r="AU54" t="s">
        <v>111</v>
      </c>
      <c r="AV54" t="s">
        <v>111</v>
      </c>
    </row>
    <row r="55" spans="1:48" x14ac:dyDescent="0.25">
      <c r="A55">
        <v>2014</v>
      </c>
      <c r="B55" t="s">
        <v>75</v>
      </c>
      <c r="C55" t="s">
        <v>116</v>
      </c>
      <c r="D55" t="s">
        <v>116</v>
      </c>
      <c r="E55" t="s">
        <v>8</v>
      </c>
      <c r="F55">
        <v>3</v>
      </c>
      <c r="G55">
        <v>162</v>
      </c>
      <c r="H55">
        <v>81</v>
      </c>
      <c r="I55">
        <v>87</v>
      </c>
      <c r="J55">
        <v>75</v>
      </c>
      <c r="K55" t="s">
        <v>48</v>
      </c>
      <c r="L55" t="s">
        <v>48</v>
      </c>
      <c r="M55" t="s">
        <v>48</v>
      </c>
      <c r="N55" t="s">
        <v>48</v>
      </c>
      <c r="O55">
        <v>634</v>
      </c>
      <c r="P55">
        <v>5450</v>
      </c>
      <c r="Q55">
        <v>1328</v>
      </c>
      <c r="R55">
        <v>247</v>
      </c>
      <c r="S55">
        <v>32</v>
      </c>
      <c r="T55">
        <v>136</v>
      </c>
      <c r="U55">
        <v>396</v>
      </c>
      <c r="V55">
        <v>1232</v>
      </c>
      <c r="W55">
        <v>96</v>
      </c>
      <c r="X55">
        <v>42</v>
      </c>
      <c r="Y55">
        <v>60</v>
      </c>
      <c r="Z55">
        <v>34</v>
      </c>
      <c r="AA55">
        <v>554</v>
      </c>
      <c r="AB55">
        <v>512</v>
      </c>
      <c r="AC55">
        <v>3.17</v>
      </c>
      <c r="AD55">
        <v>2</v>
      </c>
      <c r="AE55">
        <v>9</v>
      </c>
      <c r="AF55">
        <v>51</v>
      </c>
      <c r="AG55">
        <v>4356</v>
      </c>
      <c r="AH55">
        <v>1240</v>
      </c>
      <c r="AI55">
        <v>137</v>
      </c>
      <c r="AJ55">
        <v>463</v>
      </c>
      <c r="AK55">
        <v>1317</v>
      </c>
      <c r="AL55">
        <v>82</v>
      </c>
      <c r="AM55">
        <v>139</v>
      </c>
      <c r="AN55">
        <v>0.98599999999999999</v>
      </c>
      <c r="AO55" t="s">
        <v>117</v>
      </c>
      <c r="AP55" t="s">
        <v>134</v>
      </c>
      <c r="AQ55">
        <v>2064334</v>
      </c>
      <c r="AR55">
        <v>95</v>
      </c>
      <c r="AS55">
        <v>95</v>
      </c>
      <c r="AT55" t="s">
        <v>116</v>
      </c>
      <c r="AU55" t="s">
        <v>116</v>
      </c>
      <c r="AV55" t="s">
        <v>116</v>
      </c>
    </row>
    <row r="56" spans="1:48" x14ac:dyDescent="0.25">
      <c r="A56">
        <v>2014</v>
      </c>
      <c r="B56" t="s">
        <v>57</v>
      </c>
      <c r="C56" t="s">
        <v>94</v>
      </c>
      <c r="D56" t="s">
        <v>66</v>
      </c>
      <c r="E56" t="s">
        <v>8</v>
      </c>
      <c r="F56">
        <v>2</v>
      </c>
      <c r="G56">
        <v>162</v>
      </c>
      <c r="H56">
        <v>81</v>
      </c>
      <c r="I56">
        <v>88</v>
      </c>
      <c r="J56">
        <v>74</v>
      </c>
      <c r="K56" t="s">
        <v>48</v>
      </c>
      <c r="L56" t="s">
        <v>51</v>
      </c>
      <c r="M56" t="s">
        <v>51</v>
      </c>
      <c r="N56" t="s">
        <v>51</v>
      </c>
      <c r="O56">
        <v>665</v>
      </c>
      <c r="P56">
        <v>5523</v>
      </c>
      <c r="Q56">
        <v>1407</v>
      </c>
      <c r="R56">
        <v>257</v>
      </c>
      <c r="S56">
        <v>42</v>
      </c>
      <c r="T56">
        <v>132</v>
      </c>
      <c r="U56">
        <v>427</v>
      </c>
      <c r="V56">
        <v>1245</v>
      </c>
      <c r="W56">
        <v>56</v>
      </c>
      <c r="X56">
        <v>27</v>
      </c>
      <c r="Y56">
        <v>43</v>
      </c>
      <c r="Z56">
        <v>49</v>
      </c>
      <c r="AA56">
        <v>614</v>
      </c>
      <c r="AB56">
        <v>564</v>
      </c>
      <c r="AC56">
        <v>3.5</v>
      </c>
      <c r="AD56">
        <v>8</v>
      </c>
      <c r="AE56">
        <v>12</v>
      </c>
      <c r="AF56">
        <v>46</v>
      </c>
      <c r="AG56">
        <v>4347</v>
      </c>
      <c r="AH56">
        <v>1305</v>
      </c>
      <c r="AI56">
        <v>133</v>
      </c>
      <c r="AJ56">
        <v>389</v>
      </c>
      <c r="AK56">
        <v>1211</v>
      </c>
      <c r="AL56">
        <v>100</v>
      </c>
      <c r="AM56">
        <v>155</v>
      </c>
      <c r="AN56">
        <v>0.98399999999999999</v>
      </c>
      <c r="AO56" t="s">
        <v>95</v>
      </c>
      <c r="AP56" t="s">
        <v>145</v>
      </c>
      <c r="AQ56">
        <v>3368697</v>
      </c>
      <c r="AR56">
        <v>95</v>
      </c>
      <c r="AS56">
        <v>95</v>
      </c>
      <c r="AT56" t="s">
        <v>66</v>
      </c>
      <c r="AU56" t="s">
        <v>94</v>
      </c>
      <c r="AV56" t="s">
        <v>94</v>
      </c>
    </row>
    <row r="57" spans="1:48" x14ac:dyDescent="0.25">
      <c r="A57">
        <v>2014</v>
      </c>
      <c r="B57" t="s">
        <v>57</v>
      </c>
      <c r="C57" t="s">
        <v>72</v>
      </c>
      <c r="D57" t="s">
        <v>56</v>
      </c>
      <c r="E57" t="s">
        <v>125</v>
      </c>
      <c r="F57">
        <v>1</v>
      </c>
      <c r="G57">
        <v>162</v>
      </c>
      <c r="H57">
        <v>81</v>
      </c>
      <c r="I57">
        <v>90</v>
      </c>
      <c r="J57">
        <v>72</v>
      </c>
      <c r="K57" t="s">
        <v>51</v>
      </c>
      <c r="L57" t="s">
        <v>48</v>
      </c>
      <c r="M57" t="s">
        <v>48</v>
      </c>
      <c r="N57" t="s">
        <v>48</v>
      </c>
      <c r="O57">
        <v>619</v>
      </c>
      <c r="P57">
        <v>5426</v>
      </c>
      <c r="Q57">
        <v>1371</v>
      </c>
      <c r="R57">
        <v>275</v>
      </c>
      <c r="S57">
        <v>21</v>
      </c>
      <c r="T57">
        <v>105</v>
      </c>
      <c r="U57">
        <v>471</v>
      </c>
      <c r="V57">
        <v>1133</v>
      </c>
      <c r="W57">
        <v>57</v>
      </c>
      <c r="X57">
        <v>32</v>
      </c>
      <c r="Y57">
        <v>86</v>
      </c>
      <c r="Z57">
        <v>39</v>
      </c>
      <c r="AA57">
        <v>603</v>
      </c>
      <c r="AB57">
        <v>564</v>
      </c>
      <c r="AC57">
        <v>3.5</v>
      </c>
      <c r="AD57">
        <v>8</v>
      </c>
      <c r="AE57">
        <v>23</v>
      </c>
      <c r="AF57">
        <v>55</v>
      </c>
      <c r="AG57">
        <v>4346</v>
      </c>
      <c r="AH57">
        <v>1321</v>
      </c>
      <c r="AI57">
        <v>123</v>
      </c>
      <c r="AJ57">
        <v>470</v>
      </c>
      <c r="AK57">
        <v>1221</v>
      </c>
      <c r="AL57">
        <v>88</v>
      </c>
      <c r="AM57">
        <v>145</v>
      </c>
      <c r="AN57">
        <v>0.98499999999999999</v>
      </c>
      <c r="AO57" t="s">
        <v>74</v>
      </c>
      <c r="AP57" t="s">
        <v>146</v>
      </c>
      <c r="AQ57">
        <v>3540649</v>
      </c>
      <c r="AR57">
        <v>101</v>
      </c>
      <c r="AS57">
        <v>100</v>
      </c>
      <c r="AT57" t="s">
        <v>56</v>
      </c>
      <c r="AU57" t="s">
        <v>72</v>
      </c>
      <c r="AV57" t="s">
        <v>72</v>
      </c>
    </row>
    <row r="58" spans="1:48" x14ac:dyDescent="0.25">
      <c r="A58">
        <v>2014</v>
      </c>
      <c r="B58" t="s">
        <v>75</v>
      </c>
      <c r="C58" t="s">
        <v>130</v>
      </c>
      <c r="D58" t="s">
        <v>131</v>
      </c>
      <c r="E58" t="s">
        <v>37</v>
      </c>
      <c r="F58">
        <v>4</v>
      </c>
      <c r="G58">
        <v>162</v>
      </c>
      <c r="H58">
        <v>81</v>
      </c>
      <c r="I58">
        <v>77</v>
      </c>
      <c r="J58">
        <v>85</v>
      </c>
      <c r="K58" t="s">
        <v>48</v>
      </c>
      <c r="L58" t="s">
        <v>48</v>
      </c>
      <c r="M58" t="s">
        <v>48</v>
      </c>
      <c r="N58" t="s">
        <v>48</v>
      </c>
      <c r="O58">
        <v>612</v>
      </c>
      <c r="P58">
        <v>5516</v>
      </c>
      <c r="Q58">
        <v>1361</v>
      </c>
      <c r="R58">
        <v>263</v>
      </c>
      <c r="S58">
        <v>24</v>
      </c>
      <c r="T58">
        <v>117</v>
      </c>
      <c r="U58">
        <v>527</v>
      </c>
      <c r="V58">
        <v>1124</v>
      </c>
      <c r="W58">
        <v>63</v>
      </c>
      <c r="X58">
        <v>27</v>
      </c>
      <c r="Y58">
        <v>66</v>
      </c>
      <c r="Z58">
        <v>53</v>
      </c>
      <c r="AA58">
        <v>625</v>
      </c>
      <c r="AB58">
        <v>579</v>
      </c>
      <c r="AC58">
        <v>3.56</v>
      </c>
      <c r="AD58">
        <v>3</v>
      </c>
      <c r="AE58">
        <v>22</v>
      </c>
      <c r="AF58">
        <v>37</v>
      </c>
      <c r="AG58">
        <v>4391</v>
      </c>
      <c r="AH58">
        <v>1292</v>
      </c>
      <c r="AI58">
        <v>145</v>
      </c>
      <c r="AJ58">
        <v>482</v>
      </c>
      <c r="AK58">
        <v>1437</v>
      </c>
      <c r="AL58">
        <v>88</v>
      </c>
      <c r="AM58">
        <v>96</v>
      </c>
      <c r="AN58">
        <v>0.98499999999999999</v>
      </c>
      <c r="AO58" t="s">
        <v>148</v>
      </c>
      <c r="AP58" t="s">
        <v>132</v>
      </c>
      <c r="AQ58">
        <v>1446464</v>
      </c>
      <c r="AR58">
        <v>97</v>
      </c>
      <c r="AS58">
        <v>97</v>
      </c>
      <c r="AT58" t="s">
        <v>149</v>
      </c>
      <c r="AU58" t="s">
        <v>130</v>
      </c>
      <c r="AV58" t="s">
        <v>130</v>
      </c>
    </row>
    <row r="59" spans="1:48" x14ac:dyDescent="0.25">
      <c r="A59">
        <v>2014</v>
      </c>
      <c r="B59" t="s">
        <v>75</v>
      </c>
      <c r="C59" t="s">
        <v>99</v>
      </c>
      <c r="D59" t="s">
        <v>99</v>
      </c>
      <c r="E59" t="s">
        <v>8</v>
      </c>
      <c r="F59">
        <v>5</v>
      </c>
      <c r="G59">
        <v>162</v>
      </c>
      <c r="H59">
        <v>81</v>
      </c>
      <c r="I59">
        <v>67</v>
      </c>
      <c r="J59">
        <v>95</v>
      </c>
      <c r="K59" t="s">
        <v>48</v>
      </c>
      <c r="L59" t="s">
        <v>48</v>
      </c>
      <c r="M59" t="s">
        <v>48</v>
      </c>
      <c r="N59" t="s">
        <v>48</v>
      </c>
      <c r="O59">
        <v>637</v>
      </c>
      <c r="P59">
        <v>5460</v>
      </c>
      <c r="Q59">
        <v>1400</v>
      </c>
      <c r="R59">
        <v>260</v>
      </c>
      <c r="S59">
        <v>28</v>
      </c>
      <c r="T59">
        <v>111</v>
      </c>
      <c r="U59">
        <v>417</v>
      </c>
      <c r="V59">
        <v>1162</v>
      </c>
      <c r="W59">
        <v>105</v>
      </c>
      <c r="X59">
        <v>59</v>
      </c>
      <c r="Y59">
        <v>61</v>
      </c>
      <c r="Z59">
        <v>45</v>
      </c>
      <c r="AA59">
        <v>773</v>
      </c>
      <c r="AB59">
        <v>711</v>
      </c>
      <c r="AC59">
        <v>4.49</v>
      </c>
      <c r="AD59">
        <v>6</v>
      </c>
      <c r="AE59">
        <v>17</v>
      </c>
      <c r="AF59">
        <v>33</v>
      </c>
      <c r="AG59">
        <v>4279</v>
      </c>
      <c r="AH59">
        <v>1510</v>
      </c>
      <c r="AI59">
        <v>160</v>
      </c>
      <c r="AJ59">
        <v>505</v>
      </c>
      <c r="AK59">
        <v>1110</v>
      </c>
      <c r="AL59">
        <v>106</v>
      </c>
      <c r="AM59">
        <v>155</v>
      </c>
      <c r="AN59">
        <v>0.98199999999999998</v>
      </c>
      <c r="AO59" t="s">
        <v>115</v>
      </c>
      <c r="AP59" t="s">
        <v>147</v>
      </c>
      <c r="AQ59">
        <v>2718733</v>
      </c>
      <c r="AR59">
        <v>101</v>
      </c>
      <c r="AS59">
        <v>101</v>
      </c>
      <c r="AT59" t="s">
        <v>99</v>
      </c>
      <c r="AU59" t="s">
        <v>99</v>
      </c>
      <c r="AV59" t="s">
        <v>99</v>
      </c>
    </row>
    <row r="60" spans="1:48" x14ac:dyDescent="0.25">
      <c r="A60">
        <v>2014</v>
      </c>
      <c r="B60" t="s">
        <v>75</v>
      </c>
      <c r="C60" t="s">
        <v>118</v>
      </c>
      <c r="D60" t="s">
        <v>118</v>
      </c>
      <c r="E60" t="s">
        <v>37</v>
      </c>
      <c r="F60">
        <v>3</v>
      </c>
      <c r="G60">
        <v>162</v>
      </c>
      <c r="H60">
        <v>81</v>
      </c>
      <c r="I60">
        <v>83</v>
      </c>
      <c r="J60">
        <v>79</v>
      </c>
      <c r="K60" t="s">
        <v>48</v>
      </c>
      <c r="L60" t="s">
        <v>48</v>
      </c>
      <c r="M60" t="s">
        <v>48</v>
      </c>
      <c r="N60" t="s">
        <v>48</v>
      </c>
      <c r="O60">
        <v>723</v>
      </c>
      <c r="P60">
        <v>5549</v>
      </c>
      <c r="Q60">
        <v>1435</v>
      </c>
      <c r="R60">
        <v>282</v>
      </c>
      <c r="S60">
        <v>24</v>
      </c>
      <c r="T60">
        <v>177</v>
      </c>
      <c r="U60">
        <v>502</v>
      </c>
      <c r="V60">
        <v>1151</v>
      </c>
      <c r="W60">
        <v>78</v>
      </c>
      <c r="X60">
        <v>21</v>
      </c>
      <c r="Y60">
        <v>41</v>
      </c>
      <c r="Z60">
        <v>40</v>
      </c>
      <c r="AA60">
        <v>686</v>
      </c>
      <c r="AB60">
        <v>642</v>
      </c>
      <c r="AC60">
        <v>4</v>
      </c>
      <c r="AD60">
        <v>3</v>
      </c>
      <c r="AE60">
        <v>16</v>
      </c>
      <c r="AF60">
        <v>45</v>
      </c>
      <c r="AG60">
        <v>4329</v>
      </c>
      <c r="AH60">
        <v>1400</v>
      </c>
      <c r="AI60">
        <v>151</v>
      </c>
      <c r="AJ60">
        <v>490</v>
      </c>
      <c r="AK60">
        <v>1199</v>
      </c>
      <c r="AL60">
        <v>87</v>
      </c>
      <c r="AM60">
        <v>130</v>
      </c>
      <c r="AN60">
        <v>0.98499999999999999</v>
      </c>
      <c r="AO60" t="s">
        <v>119</v>
      </c>
      <c r="AP60" t="s">
        <v>143</v>
      </c>
      <c r="AQ60">
        <v>2375525</v>
      </c>
      <c r="AR60">
        <v>102</v>
      </c>
      <c r="AS60">
        <v>102</v>
      </c>
      <c r="AT60" t="s">
        <v>118</v>
      </c>
      <c r="AU60" t="s">
        <v>118</v>
      </c>
      <c r="AV60" t="s">
        <v>118</v>
      </c>
    </row>
    <row r="61" spans="1:48" x14ac:dyDescent="0.25">
      <c r="A61">
        <v>2014</v>
      </c>
      <c r="B61" t="s">
        <v>57</v>
      </c>
      <c r="C61" t="s">
        <v>55</v>
      </c>
      <c r="D61" t="s">
        <v>73</v>
      </c>
      <c r="E61" t="s">
        <v>37</v>
      </c>
      <c r="F61">
        <v>1</v>
      </c>
      <c r="G61">
        <v>162</v>
      </c>
      <c r="H61">
        <v>81</v>
      </c>
      <c r="I61">
        <v>96</v>
      </c>
      <c r="J61">
        <v>66</v>
      </c>
      <c r="K61" t="s">
        <v>51</v>
      </c>
      <c r="L61" t="s">
        <v>48</v>
      </c>
      <c r="M61" t="s">
        <v>48</v>
      </c>
      <c r="N61" t="s">
        <v>48</v>
      </c>
      <c r="O61">
        <v>686</v>
      </c>
      <c r="P61">
        <v>5542</v>
      </c>
      <c r="Q61">
        <v>1403</v>
      </c>
      <c r="R61">
        <v>265</v>
      </c>
      <c r="S61">
        <v>27</v>
      </c>
      <c r="T61">
        <v>152</v>
      </c>
      <c r="U61">
        <v>517</v>
      </c>
      <c r="V61">
        <v>1304</v>
      </c>
      <c r="W61">
        <v>101</v>
      </c>
      <c r="X61">
        <v>23</v>
      </c>
      <c r="Y61">
        <v>56</v>
      </c>
      <c r="Z61">
        <v>41</v>
      </c>
      <c r="AA61">
        <v>555</v>
      </c>
      <c r="AB61">
        <v>495</v>
      </c>
      <c r="AC61">
        <v>3.03</v>
      </c>
      <c r="AD61">
        <v>5</v>
      </c>
      <c r="AE61">
        <v>19</v>
      </c>
      <c r="AF61">
        <v>45</v>
      </c>
      <c r="AG61">
        <v>4412</v>
      </c>
      <c r="AH61">
        <v>1351</v>
      </c>
      <c r="AI61">
        <v>110</v>
      </c>
      <c r="AJ61">
        <v>352</v>
      </c>
      <c r="AK61">
        <v>1288</v>
      </c>
      <c r="AL61">
        <v>100</v>
      </c>
      <c r="AM61">
        <v>139</v>
      </c>
      <c r="AN61">
        <v>0.98399999999999999</v>
      </c>
      <c r="AO61" t="s">
        <v>53</v>
      </c>
      <c r="AP61" t="s">
        <v>150</v>
      </c>
      <c r="AQ61">
        <v>2579389</v>
      </c>
      <c r="AR61">
        <v>104</v>
      </c>
      <c r="AS61">
        <v>102</v>
      </c>
      <c r="AT61" t="s">
        <v>73</v>
      </c>
      <c r="AU61" t="s">
        <v>110</v>
      </c>
      <c r="AV61" t="s">
        <v>55</v>
      </c>
    </row>
    <row r="62" spans="1:48" x14ac:dyDescent="0.25">
      <c r="A62">
        <v>2015</v>
      </c>
      <c r="B62" t="s">
        <v>57</v>
      </c>
      <c r="C62" t="s">
        <v>128</v>
      </c>
      <c r="D62" t="s">
        <v>128</v>
      </c>
      <c r="E62" t="s">
        <v>8</v>
      </c>
      <c r="F62">
        <v>3</v>
      </c>
      <c r="G62">
        <v>162</v>
      </c>
      <c r="H62">
        <v>81</v>
      </c>
      <c r="I62">
        <v>79</v>
      </c>
      <c r="J62">
        <v>83</v>
      </c>
      <c r="K62" t="s">
        <v>48</v>
      </c>
      <c r="L62" t="s">
        <v>48</v>
      </c>
      <c r="M62" t="s">
        <v>48</v>
      </c>
      <c r="N62" t="s">
        <v>48</v>
      </c>
      <c r="O62">
        <v>720</v>
      </c>
      <c r="P62">
        <v>5649</v>
      </c>
      <c r="Q62">
        <v>1494</v>
      </c>
      <c r="R62">
        <v>289</v>
      </c>
      <c r="S62">
        <v>48</v>
      </c>
      <c r="T62">
        <v>154</v>
      </c>
      <c r="U62">
        <v>490</v>
      </c>
      <c r="V62">
        <v>1312</v>
      </c>
      <c r="W62">
        <v>132</v>
      </c>
      <c r="X62">
        <v>44</v>
      </c>
      <c r="Y62">
        <v>33</v>
      </c>
      <c r="Z62">
        <v>57</v>
      </c>
      <c r="AA62">
        <v>713</v>
      </c>
      <c r="AB62">
        <v>659</v>
      </c>
      <c r="AC62">
        <v>4.04</v>
      </c>
      <c r="AD62">
        <v>1</v>
      </c>
      <c r="AE62">
        <v>12</v>
      </c>
      <c r="AF62">
        <v>44</v>
      </c>
      <c r="AG62">
        <v>4400</v>
      </c>
      <c r="AH62">
        <v>1450</v>
      </c>
      <c r="AI62">
        <v>182</v>
      </c>
      <c r="AJ62">
        <v>500</v>
      </c>
      <c r="AK62">
        <v>1215</v>
      </c>
      <c r="AL62">
        <v>86</v>
      </c>
      <c r="AM62">
        <v>146</v>
      </c>
      <c r="AN62">
        <v>0.98599999999999999</v>
      </c>
      <c r="AO62" t="s">
        <v>129</v>
      </c>
      <c r="AP62" t="s">
        <v>144</v>
      </c>
      <c r="AQ62">
        <v>2080145</v>
      </c>
      <c r="AR62">
        <v>107</v>
      </c>
      <c r="AS62">
        <v>106</v>
      </c>
      <c r="AT62" t="s">
        <v>128</v>
      </c>
      <c r="AU62" t="s">
        <v>128</v>
      </c>
      <c r="AV62" t="s">
        <v>128</v>
      </c>
    </row>
    <row r="63" spans="1:48" x14ac:dyDescent="0.25">
      <c r="A63">
        <v>2015</v>
      </c>
      <c r="B63" t="s">
        <v>57</v>
      </c>
      <c r="C63" t="s">
        <v>58</v>
      </c>
      <c r="D63" t="s">
        <v>58</v>
      </c>
      <c r="E63" t="s">
        <v>37</v>
      </c>
      <c r="F63">
        <v>4</v>
      </c>
      <c r="G63">
        <v>162</v>
      </c>
      <c r="H63">
        <v>81</v>
      </c>
      <c r="I63">
        <v>67</v>
      </c>
      <c r="J63">
        <v>95</v>
      </c>
      <c r="K63" t="s">
        <v>48</v>
      </c>
      <c r="L63" t="s">
        <v>48</v>
      </c>
      <c r="M63" t="s">
        <v>48</v>
      </c>
      <c r="N63" t="s">
        <v>48</v>
      </c>
      <c r="O63">
        <v>573</v>
      </c>
      <c r="P63">
        <v>5420</v>
      </c>
      <c r="Q63">
        <v>1361</v>
      </c>
      <c r="R63">
        <v>251</v>
      </c>
      <c r="S63">
        <v>18</v>
      </c>
      <c r="T63">
        <v>100</v>
      </c>
      <c r="U63">
        <v>471</v>
      </c>
      <c r="V63">
        <v>1107</v>
      </c>
      <c r="W63">
        <v>69</v>
      </c>
      <c r="X63">
        <v>33</v>
      </c>
      <c r="Y63">
        <v>44</v>
      </c>
      <c r="Z63">
        <v>31</v>
      </c>
      <c r="AA63">
        <v>760</v>
      </c>
      <c r="AB63">
        <v>698</v>
      </c>
      <c r="AC63">
        <v>4.41</v>
      </c>
      <c r="AD63">
        <v>3</v>
      </c>
      <c r="AE63">
        <v>10</v>
      </c>
      <c r="AF63">
        <v>44</v>
      </c>
      <c r="AG63">
        <v>4276</v>
      </c>
      <c r="AH63">
        <v>1462</v>
      </c>
      <c r="AI63">
        <v>170</v>
      </c>
      <c r="AJ63">
        <v>550</v>
      </c>
      <c r="AK63">
        <v>1148</v>
      </c>
      <c r="AL63">
        <v>90</v>
      </c>
      <c r="AM63">
        <v>186</v>
      </c>
      <c r="AN63">
        <v>0.98499999999999999</v>
      </c>
      <c r="AO63" t="s">
        <v>106</v>
      </c>
      <c r="AP63" t="s">
        <v>127</v>
      </c>
      <c r="AQ63">
        <v>2001392</v>
      </c>
      <c r="AR63">
        <v>97</v>
      </c>
      <c r="AS63">
        <v>97</v>
      </c>
      <c r="AT63" t="s">
        <v>58</v>
      </c>
      <c r="AU63" t="s">
        <v>58</v>
      </c>
      <c r="AV63" t="s">
        <v>58</v>
      </c>
    </row>
    <row r="64" spans="1:48" x14ac:dyDescent="0.25">
      <c r="A64">
        <v>2015</v>
      </c>
      <c r="B64" t="s">
        <v>75</v>
      </c>
      <c r="C64" t="s">
        <v>52</v>
      </c>
      <c r="D64" t="s">
        <v>52</v>
      </c>
      <c r="E64" t="s">
        <v>37</v>
      </c>
      <c r="F64">
        <v>3</v>
      </c>
      <c r="G64">
        <v>162</v>
      </c>
      <c r="H64">
        <v>78</v>
      </c>
      <c r="I64">
        <v>81</v>
      </c>
      <c r="J64">
        <v>81</v>
      </c>
      <c r="K64" t="s">
        <v>48</v>
      </c>
      <c r="L64" t="s">
        <v>48</v>
      </c>
      <c r="M64" t="s">
        <v>48</v>
      </c>
      <c r="N64" t="s">
        <v>48</v>
      </c>
      <c r="O64">
        <v>713</v>
      </c>
      <c r="P64">
        <v>5485</v>
      </c>
      <c r="Q64">
        <v>1370</v>
      </c>
      <c r="R64">
        <v>246</v>
      </c>
      <c r="S64">
        <v>20</v>
      </c>
      <c r="T64">
        <v>217</v>
      </c>
      <c r="U64">
        <v>418</v>
      </c>
      <c r="V64">
        <v>1331</v>
      </c>
      <c r="W64">
        <v>44</v>
      </c>
      <c r="X64">
        <v>25</v>
      </c>
      <c r="Y64">
        <v>51</v>
      </c>
      <c r="Z64">
        <v>32</v>
      </c>
      <c r="AA64">
        <v>693</v>
      </c>
      <c r="AB64">
        <v>646</v>
      </c>
      <c r="AC64">
        <v>4.05</v>
      </c>
      <c r="AD64">
        <v>0</v>
      </c>
      <c r="AE64">
        <v>10</v>
      </c>
      <c r="AF64">
        <v>43</v>
      </c>
      <c r="AG64">
        <v>4304</v>
      </c>
      <c r="AH64">
        <v>1406</v>
      </c>
      <c r="AI64">
        <v>174</v>
      </c>
      <c r="AJ64">
        <v>483</v>
      </c>
      <c r="AK64">
        <v>1233</v>
      </c>
      <c r="AL64">
        <v>77</v>
      </c>
      <c r="AM64">
        <v>134</v>
      </c>
      <c r="AN64">
        <v>0.98699999999999999</v>
      </c>
      <c r="AO64" t="s">
        <v>63</v>
      </c>
      <c r="AP64" t="s">
        <v>120</v>
      </c>
      <c r="AQ64">
        <v>2281202</v>
      </c>
      <c r="AR64">
        <v>103</v>
      </c>
      <c r="AS64">
        <v>104</v>
      </c>
      <c r="AT64" t="s">
        <v>52</v>
      </c>
      <c r="AU64" t="s">
        <v>52</v>
      </c>
      <c r="AV64" t="s">
        <v>52</v>
      </c>
    </row>
    <row r="65" spans="1:48" x14ac:dyDescent="0.25">
      <c r="A65">
        <v>2015</v>
      </c>
      <c r="B65" t="s">
        <v>75</v>
      </c>
      <c r="C65" t="s">
        <v>49</v>
      </c>
      <c r="D65" t="s">
        <v>49</v>
      </c>
      <c r="E65" t="s">
        <v>37</v>
      </c>
      <c r="F65">
        <v>5</v>
      </c>
      <c r="G65">
        <v>162</v>
      </c>
      <c r="H65">
        <v>81</v>
      </c>
      <c r="I65">
        <v>78</v>
      </c>
      <c r="J65">
        <v>84</v>
      </c>
      <c r="K65" t="s">
        <v>48</v>
      </c>
      <c r="L65" t="s">
        <v>48</v>
      </c>
      <c r="M65" t="s">
        <v>48</v>
      </c>
      <c r="N65" t="s">
        <v>48</v>
      </c>
      <c r="O65">
        <v>748</v>
      </c>
      <c r="P65">
        <v>5640</v>
      </c>
      <c r="Q65">
        <v>1495</v>
      </c>
      <c r="R65">
        <v>294</v>
      </c>
      <c r="S65">
        <v>33</v>
      </c>
      <c r="T65">
        <v>161</v>
      </c>
      <c r="U65">
        <v>478</v>
      </c>
      <c r="V65">
        <v>1148</v>
      </c>
      <c r="W65">
        <v>71</v>
      </c>
      <c r="X65">
        <v>27</v>
      </c>
      <c r="Y65">
        <v>46</v>
      </c>
      <c r="Z65">
        <v>42</v>
      </c>
      <c r="AA65">
        <v>753</v>
      </c>
      <c r="AB65">
        <v>694</v>
      </c>
      <c r="AC65">
        <v>4.3099999999999996</v>
      </c>
      <c r="AD65">
        <v>3</v>
      </c>
      <c r="AE65">
        <v>10</v>
      </c>
      <c r="AF65">
        <v>40</v>
      </c>
      <c r="AG65">
        <v>4345</v>
      </c>
      <c r="AH65">
        <v>1486</v>
      </c>
      <c r="AI65">
        <v>178</v>
      </c>
      <c r="AJ65">
        <v>478</v>
      </c>
      <c r="AK65">
        <v>1218</v>
      </c>
      <c r="AL65">
        <v>97</v>
      </c>
      <c r="AM65">
        <v>148</v>
      </c>
      <c r="AN65">
        <v>0.98399999999999999</v>
      </c>
      <c r="AO65" t="s">
        <v>86</v>
      </c>
      <c r="AP65" t="s">
        <v>90</v>
      </c>
      <c r="AQ65">
        <v>2880694</v>
      </c>
      <c r="AR65">
        <v>104</v>
      </c>
      <c r="AS65">
        <v>107</v>
      </c>
      <c r="AT65" t="s">
        <v>49</v>
      </c>
      <c r="AU65" t="s">
        <v>49</v>
      </c>
      <c r="AV65" t="s">
        <v>49</v>
      </c>
    </row>
    <row r="66" spans="1:48" x14ac:dyDescent="0.25">
      <c r="A66">
        <v>2015</v>
      </c>
      <c r="B66" t="s">
        <v>75</v>
      </c>
      <c r="C66" t="s">
        <v>77</v>
      </c>
      <c r="D66" t="s">
        <v>78</v>
      </c>
      <c r="E66" t="s">
        <v>125</v>
      </c>
      <c r="F66">
        <v>4</v>
      </c>
      <c r="G66">
        <v>162</v>
      </c>
      <c r="H66">
        <v>81</v>
      </c>
      <c r="I66">
        <v>76</v>
      </c>
      <c r="J66">
        <v>86</v>
      </c>
      <c r="K66" t="s">
        <v>48</v>
      </c>
      <c r="L66" t="s">
        <v>48</v>
      </c>
      <c r="M66" t="s">
        <v>48</v>
      </c>
      <c r="N66" t="s">
        <v>48</v>
      </c>
      <c r="O66">
        <v>622</v>
      </c>
      <c r="P66">
        <v>5533</v>
      </c>
      <c r="Q66">
        <v>1381</v>
      </c>
      <c r="R66">
        <v>260</v>
      </c>
      <c r="S66">
        <v>27</v>
      </c>
      <c r="T66">
        <v>136</v>
      </c>
      <c r="U66">
        <v>404</v>
      </c>
      <c r="V66">
        <v>1231</v>
      </c>
      <c r="W66">
        <v>68</v>
      </c>
      <c r="X66">
        <v>42</v>
      </c>
      <c r="Y66">
        <v>65</v>
      </c>
      <c r="Z66">
        <v>37</v>
      </c>
      <c r="AA66">
        <v>701</v>
      </c>
      <c r="AB66">
        <v>643</v>
      </c>
      <c r="AC66">
        <v>3.98</v>
      </c>
      <c r="AD66">
        <v>7</v>
      </c>
      <c r="AE66">
        <v>9</v>
      </c>
      <c r="AF66">
        <v>37</v>
      </c>
      <c r="AG66">
        <v>4358</v>
      </c>
      <c r="AH66">
        <v>1443</v>
      </c>
      <c r="AI66">
        <v>162</v>
      </c>
      <c r="AJ66">
        <v>474</v>
      </c>
      <c r="AK66">
        <v>1359</v>
      </c>
      <c r="AL66">
        <v>101</v>
      </c>
      <c r="AM66">
        <v>159</v>
      </c>
      <c r="AN66">
        <v>0.98299999999999998</v>
      </c>
      <c r="AO66" t="s">
        <v>79</v>
      </c>
      <c r="AP66" t="s">
        <v>138</v>
      </c>
      <c r="AQ66">
        <v>1755810</v>
      </c>
      <c r="AR66">
        <v>92</v>
      </c>
      <c r="AS66">
        <v>93</v>
      </c>
      <c r="AT66" t="s">
        <v>78</v>
      </c>
      <c r="AU66" t="s">
        <v>77</v>
      </c>
      <c r="AV66" t="s">
        <v>77</v>
      </c>
    </row>
    <row r="67" spans="1:48" x14ac:dyDescent="0.25">
      <c r="A67">
        <v>2015</v>
      </c>
      <c r="B67" t="s">
        <v>57</v>
      </c>
      <c r="C67" t="s">
        <v>59</v>
      </c>
      <c r="D67" t="s">
        <v>60</v>
      </c>
      <c r="E67" t="s">
        <v>125</v>
      </c>
      <c r="F67">
        <v>3</v>
      </c>
      <c r="G67">
        <v>162</v>
      </c>
      <c r="H67">
        <v>81</v>
      </c>
      <c r="I67">
        <v>97</v>
      </c>
      <c r="J67">
        <v>65</v>
      </c>
      <c r="K67" t="s">
        <v>48</v>
      </c>
      <c r="L67" t="s">
        <v>51</v>
      </c>
      <c r="M67" t="s">
        <v>48</v>
      </c>
      <c r="N67" t="s">
        <v>48</v>
      </c>
      <c r="O67">
        <v>689</v>
      </c>
      <c r="P67">
        <v>5491</v>
      </c>
      <c r="Q67">
        <v>1341</v>
      </c>
      <c r="R67">
        <v>272</v>
      </c>
      <c r="S67">
        <v>30</v>
      </c>
      <c r="T67">
        <v>171</v>
      </c>
      <c r="U67">
        <v>567</v>
      </c>
      <c r="V67">
        <v>1518</v>
      </c>
      <c r="W67">
        <v>95</v>
      </c>
      <c r="X67">
        <v>37</v>
      </c>
      <c r="Y67">
        <v>74</v>
      </c>
      <c r="Z67">
        <v>35</v>
      </c>
      <c r="AA67">
        <v>608</v>
      </c>
      <c r="AB67">
        <v>546</v>
      </c>
      <c r="AC67">
        <v>3.36</v>
      </c>
      <c r="AD67">
        <v>6</v>
      </c>
      <c r="AE67">
        <v>21</v>
      </c>
      <c r="AF67">
        <v>48</v>
      </c>
      <c r="AG67">
        <v>4384</v>
      </c>
      <c r="AH67">
        <v>1276</v>
      </c>
      <c r="AI67">
        <v>134</v>
      </c>
      <c r="AJ67">
        <v>407</v>
      </c>
      <c r="AK67">
        <v>1431</v>
      </c>
      <c r="AL67">
        <v>111</v>
      </c>
      <c r="AM67">
        <v>120</v>
      </c>
      <c r="AN67">
        <v>0.98199999999999998</v>
      </c>
      <c r="AO67" t="s">
        <v>84</v>
      </c>
      <c r="AP67" t="s">
        <v>88</v>
      </c>
      <c r="AQ67">
        <v>2919122</v>
      </c>
      <c r="AR67">
        <v>100</v>
      </c>
      <c r="AS67">
        <v>100</v>
      </c>
      <c r="AT67" t="s">
        <v>60</v>
      </c>
      <c r="AU67" t="s">
        <v>59</v>
      </c>
      <c r="AV67" t="s">
        <v>59</v>
      </c>
    </row>
    <row r="68" spans="1:48" x14ac:dyDescent="0.25">
      <c r="A68">
        <v>2015</v>
      </c>
      <c r="B68" t="s">
        <v>57</v>
      </c>
      <c r="C68" t="s">
        <v>62</v>
      </c>
      <c r="D68" t="s">
        <v>62</v>
      </c>
      <c r="E68" t="s">
        <v>125</v>
      </c>
      <c r="F68">
        <v>5</v>
      </c>
      <c r="G68">
        <v>162</v>
      </c>
      <c r="H68">
        <v>81</v>
      </c>
      <c r="I68">
        <v>64</v>
      </c>
      <c r="J68">
        <v>98</v>
      </c>
      <c r="K68" t="s">
        <v>48</v>
      </c>
      <c r="L68" t="s">
        <v>48</v>
      </c>
      <c r="M68" t="s">
        <v>48</v>
      </c>
      <c r="N68" t="s">
        <v>48</v>
      </c>
      <c r="O68">
        <v>640</v>
      </c>
      <c r="P68">
        <v>5571</v>
      </c>
      <c r="Q68">
        <v>1382</v>
      </c>
      <c r="R68">
        <v>257</v>
      </c>
      <c r="S68">
        <v>27</v>
      </c>
      <c r="T68">
        <v>167</v>
      </c>
      <c r="U68">
        <v>496</v>
      </c>
      <c r="V68">
        <v>1255</v>
      </c>
      <c r="W68">
        <v>134</v>
      </c>
      <c r="X68">
        <v>38</v>
      </c>
      <c r="Y68">
        <v>42</v>
      </c>
      <c r="Z68">
        <v>40</v>
      </c>
      <c r="AA68">
        <v>754</v>
      </c>
      <c r="AB68">
        <v>700</v>
      </c>
      <c r="AC68">
        <v>4.33</v>
      </c>
      <c r="AD68">
        <v>2</v>
      </c>
      <c r="AE68">
        <v>8</v>
      </c>
      <c r="AF68">
        <v>35</v>
      </c>
      <c r="AG68">
        <v>4360</v>
      </c>
      <c r="AH68">
        <v>1436</v>
      </c>
      <c r="AI68">
        <v>177</v>
      </c>
      <c r="AJ68">
        <v>544</v>
      </c>
      <c r="AK68">
        <v>1252</v>
      </c>
      <c r="AL68">
        <v>90</v>
      </c>
      <c r="AM68">
        <v>131</v>
      </c>
      <c r="AN68">
        <v>0.98499999999999999</v>
      </c>
      <c r="AO68" t="s">
        <v>61</v>
      </c>
      <c r="AP68" t="s">
        <v>139</v>
      </c>
      <c r="AQ68">
        <v>2419506</v>
      </c>
      <c r="AR68">
        <v>101</v>
      </c>
      <c r="AS68">
        <v>101</v>
      </c>
      <c r="AT68" t="s">
        <v>62</v>
      </c>
      <c r="AU68" t="s">
        <v>62</v>
      </c>
      <c r="AV68" t="s">
        <v>62</v>
      </c>
    </row>
    <row r="69" spans="1:48" x14ac:dyDescent="0.25">
      <c r="A69">
        <v>2015</v>
      </c>
      <c r="B69" t="s">
        <v>75</v>
      </c>
      <c r="C69" t="s">
        <v>50</v>
      </c>
      <c r="D69" t="s">
        <v>50</v>
      </c>
      <c r="E69" t="s">
        <v>125</v>
      </c>
      <c r="F69">
        <v>3</v>
      </c>
      <c r="G69">
        <v>161</v>
      </c>
      <c r="H69">
        <v>80</v>
      </c>
      <c r="I69">
        <v>81</v>
      </c>
      <c r="J69">
        <v>80</v>
      </c>
      <c r="K69" t="s">
        <v>48</v>
      </c>
      <c r="L69" t="s">
        <v>48</v>
      </c>
      <c r="M69" t="s">
        <v>48</v>
      </c>
      <c r="N69" t="s">
        <v>48</v>
      </c>
      <c r="O69">
        <v>669</v>
      </c>
      <c r="P69">
        <v>5439</v>
      </c>
      <c r="Q69">
        <v>1395</v>
      </c>
      <c r="R69">
        <v>303</v>
      </c>
      <c r="S69">
        <v>29</v>
      </c>
      <c r="T69">
        <v>141</v>
      </c>
      <c r="U69">
        <v>533</v>
      </c>
      <c r="V69">
        <v>1157</v>
      </c>
      <c r="W69">
        <v>86</v>
      </c>
      <c r="X69">
        <v>28</v>
      </c>
      <c r="Y69">
        <v>39</v>
      </c>
      <c r="Z69">
        <v>50</v>
      </c>
      <c r="AA69">
        <v>640</v>
      </c>
      <c r="AB69">
        <v>584</v>
      </c>
      <c r="AC69">
        <v>3.67</v>
      </c>
      <c r="AD69">
        <v>11</v>
      </c>
      <c r="AE69">
        <v>10</v>
      </c>
      <c r="AF69">
        <v>38</v>
      </c>
      <c r="AG69">
        <v>4298</v>
      </c>
      <c r="AH69">
        <v>1274</v>
      </c>
      <c r="AI69">
        <v>161</v>
      </c>
      <c r="AJ69">
        <v>425</v>
      </c>
      <c r="AK69">
        <v>1407</v>
      </c>
      <c r="AL69">
        <v>79</v>
      </c>
      <c r="AM69">
        <v>136</v>
      </c>
      <c r="AN69">
        <v>0.98699999999999999</v>
      </c>
      <c r="AO69" t="s">
        <v>89</v>
      </c>
      <c r="AP69" t="s">
        <v>154</v>
      </c>
      <c r="AQ69">
        <v>1388905</v>
      </c>
      <c r="AR69">
        <v>106</v>
      </c>
      <c r="AS69">
        <v>106</v>
      </c>
      <c r="AT69" t="s">
        <v>50</v>
      </c>
      <c r="AU69" t="s">
        <v>50</v>
      </c>
      <c r="AV69" t="s">
        <v>50</v>
      </c>
    </row>
    <row r="70" spans="1:48" x14ac:dyDescent="0.25">
      <c r="A70">
        <v>2015</v>
      </c>
      <c r="B70" t="s">
        <v>57</v>
      </c>
      <c r="C70" t="s">
        <v>65</v>
      </c>
      <c r="D70" t="s">
        <v>65</v>
      </c>
      <c r="E70" t="s">
        <v>8</v>
      </c>
      <c r="F70">
        <v>5</v>
      </c>
      <c r="G70">
        <v>162</v>
      </c>
      <c r="H70">
        <v>81</v>
      </c>
      <c r="I70">
        <v>68</v>
      </c>
      <c r="J70">
        <v>94</v>
      </c>
      <c r="K70" t="s">
        <v>48</v>
      </c>
      <c r="L70" t="s">
        <v>48</v>
      </c>
      <c r="M70" t="s">
        <v>48</v>
      </c>
      <c r="N70" t="s">
        <v>48</v>
      </c>
      <c r="O70">
        <v>737</v>
      </c>
      <c r="P70">
        <v>5572</v>
      </c>
      <c r="Q70">
        <v>1479</v>
      </c>
      <c r="R70">
        <v>274</v>
      </c>
      <c r="S70">
        <v>49</v>
      </c>
      <c r="T70">
        <v>186</v>
      </c>
      <c r="U70">
        <v>388</v>
      </c>
      <c r="V70">
        <v>1283</v>
      </c>
      <c r="W70">
        <v>97</v>
      </c>
      <c r="X70">
        <v>43</v>
      </c>
      <c r="Y70">
        <v>33</v>
      </c>
      <c r="Z70">
        <v>34</v>
      </c>
      <c r="AA70">
        <v>844</v>
      </c>
      <c r="AB70">
        <v>799</v>
      </c>
      <c r="AC70">
        <v>5.04</v>
      </c>
      <c r="AD70">
        <v>4</v>
      </c>
      <c r="AE70">
        <v>4</v>
      </c>
      <c r="AF70">
        <v>36</v>
      </c>
      <c r="AG70">
        <v>4279</v>
      </c>
      <c r="AH70">
        <v>1579</v>
      </c>
      <c r="AI70">
        <v>183</v>
      </c>
      <c r="AJ70">
        <v>579</v>
      </c>
      <c r="AK70">
        <v>1112</v>
      </c>
      <c r="AL70">
        <v>95</v>
      </c>
      <c r="AM70">
        <v>171</v>
      </c>
      <c r="AN70">
        <v>0.98499999999999999</v>
      </c>
      <c r="AO70" t="s">
        <v>121</v>
      </c>
      <c r="AP70" t="s">
        <v>126</v>
      </c>
      <c r="AQ70">
        <v>2506789</v>
      </c>
      <c r="AR70">
        <v>119</v>
      </c>
      <c r="AS70">
        <v>118</v>
      </c>
      <c r="AT70" t="s">
        <v>65</v>
      </c>
      <c r="AU70" t="s">
        <v>65</v>
      </c>
      <c r="AV70" t="s">
        <v>65</v>
      </c>
    </row>
    <row r="71" spans="1:48" x14ac:dyDescent="0.25">
      <c r="A71">
        <v>2015</v>
      </c>
      <c r="B71" t="s">
        <v>75</v>
      </c>
      <c r="C71" t="s">
        <v>80</v>
      </c>
      <c r="D71" t="s">
        <v>80</v>
      </c>
      <c r="E71" t="s">
        <v>125</v>
      </c>
      <c r="F71">
        <v>5</v>
      </c>
      <c r="G71">
        <v>161</v>
      </c>
      <c r="H71">
        <v>81</v>
      </c>
      <c r="I71">
        <v>74</v>
      </c>
      <c r="J71">
        <v>87</v>
      </c>
      <c r="K71" t="s">
        <v>48</v>
      </c>
      <c r="L71" t="s">
        <v>48</v>
      </c>
      <c r="M71" t="s">
        <v>48</v>
      </c>
      <c r="N71" t="s">
        <v>48</v>
      </c>
      <c r="O71">
        <v>689</v>
      </c>
      <c r="P71">
        <v>5605</v>
      </c>
      <c r="Q71">
        <v>1515</v>
      </c>
      <c r="R71">
        <v>289</v>
      </c>
      <c r="S71">
        <v>49</v>
      </c>
      <c r="T71">
        <v>151</v>
      </c>
      <c r="U71">
        <v>455</v>
      </c>
      <c r="V71">
        <v>1259</v>
      </c>
      <c r="W71">
        <v>83</v>
      </c>
      <c r="X71">
        <v>51</v>
      </c>
      <c r="Y71">
        <v>41</v>
      </c>
      <c r="Z71">
        <v>35</v>
      </c>
      <c r="AA71">
        <v>803</v>
      </c>
      <c r="AB71">
        <v>746</v>
      </c>
      <c r="AC71">
        <v>4.6399999999999997</v>
      </c>
      <c r="AD71">
        <v>7</v>
      </c>
      <c r="AE71">
        <v>12</v>
      </c>
      <c r="AF71">
        <v>35</v>
      </c>
      <c r="AG71">
        <v>4341</v>
      </c>
      <c r="AH71">
        <v>1491</v>
      </c>
      <c r="AI71">
        <v>193</v>
      </c>
      <c r="AJ71">
        <v>489</v>
      </c>
      <c r="AK71">
        <v>1100</v>
      </c>
      <c r="AL71">
        <v>86</v>
      </c>
      <c r="AM71">
        <v>165</v>
      </c>
      <c r="AN71">
        <v>0.98599999999999999</v>
      </c>
      <c r="AO71" t="s">
        <v>81</v>
      </c>
      <c r="AP71" t="s">
        <v>133</v>
      </c>
      <c r="AQ71">
        <v>2726048</v>
      </c>
      <c r="AR71">
        <v>97</v>
      </c>
      <c r="AS71">
        <v>98</v>
      </c>
      <c r="AT71" t="s">
        <v>80</v>
      </c>
      <c r="AU71" t="s">
        <v>80</v>
      </c>
      <c r="AV71" t="s">
        <v>80</v>
      </c>
    </row>
    <row r="72" spans="1:48" x14ac:dyDescent="0.25">
      <c r="A72">
        <v>2015</v>
      </c>
      <c r="B72" t="s">
        <v>75</v>
      </c>
      <c r="C72" t="s">
        <v>100</v>
      </c>
      <c r="D72" t="s">
        <v>100</v>
      </c>
      <c r="E72" t="s">
        <v>8</v>
      </c>
      <c r="F72">
        <v>2</v>
      </c>
      <c r="G72">
        <v>162</v>
      </c>
      <c r="H72">
        <v>81</v>
      </c>
      <c r="I72">
        <v>86</v>
      </c>
      <c r="J72">
        <v>76</v>
      </c>
      <c r="K72" t="s">
        <v>48</v>
      </c>
      <c r="L72" t="s">
        <v>51</v>
      </c>
      <c r="M72" t="s">
        <v>48</v>
      </c>
      <c r="N72" t="s">
        <v>48</v>
      </c>
      <c r="O72">
        <v>729</v>
      </c>
      <c r="P72">
        <v>5459</v>
      </c>
      <c r="Q72">
        <v>1363</v>
      </c>
      <c r="R72">
        <v>278</v>
      </c>
      <c r="S72">
        <v>26</v>
      </c>
      <c r="T72">
        <v>230</v>
      </c>
      <c r="U72">
        <v>486</v>
      </c>
      <c r="V72">
        <v>1392</v>
      </c>
      <c r="W72">
        <v>121</v>
      </c>
      <c r="X72">
        <v>48</v>
      </c>
      <c r="Y72">
        <v>56</v>
      </c>
      <c r="Z72">
        <v>43</v>
      </c>
      <c r="AA72">
        <v>618</v>
      </c>
      <c r="AB72">
        <v>572</v>
      </c>
      <c r="AC72">
        <v>3.57</v>
      </c>
      <c r="AD72">
        <v>5</v>
      </c>
      <c r="AE72">
        <v>13</v>
      </c>
      <c r="AF72">
        <v>39</v>
      </c>
      <c r="AG72">
        <v>4323</v>
      </c>
      <c r="AH72">
        <v>1308</v>
      </c>
      <c r="AI72">
        <v>148</v>
      </c>
      <c r="AJ72">
        <v>423</v>
      </c>
      <c r="AK72">
        <v>1280</v>
      </c>
      <c r="AL72">
        <v>85</v>
      </c>
      <c r="AM72">
        <v>131</v>
      </c>
      <c r="AN72">
        <v>0.98599999999999999</v>
      </c>
      <c r="AO72" t="s">
        <v>105</v>
      </c>
      <c r="AP72" t="s">
        <v>137</v>
      </c>
      <c r="AQ72">
        <v>2153585</v>
      </c>
      <c r="AR72">
        <v>97</v>
      </c>
      <c r="AS72">
        <v>99</v>
      </c>
      <c r="AT72" t="s">
        <v>100</v>
      </c>
      <c r="AU72" t="s">
        <v>100</v>
      </c>
      <c r="AV72" t="s">
        <v>100</v>
      </c>
    </row>
    <row r="73" spans="1:48" x14ac:dyDescent="0.25">
      <c r="A73">
        <v>2015</v>
      </c>
      <c r="B73" t="s">
        <v>75</v>
      </c>
      <c r="C73" t="s">
        <v>91</v>
      </c>
      <c r="D73" t="s">
        <v>108</v>
      </c>
      <c r="E73" t="s">
        <v>125</v>
      </c>
      <c r="F73">
        <v>1</v>
      </c>
      <c r="G73">
        <v>162</v>
      </c>
      <c r="H73">
        <v>81</v>
      </c>
      <c r="I73">
        <v>95</v>
      </c>
      <c r="J73">
        <v>67</v>
      </c>
      <c r="K73" t="s">
        <v>51</v>
      </c>
      <c r="L73" t="s">
        <v>48</v>
      </c>
      <c r="M73" t="s">
        <v>51</v>
      </c>
      <c r="N73" t="s">
        <v>51</v>
      </c>
      <c r="O73">
        <v>724</v>
      </c>
      <c r="P73">
        <v>5575</v>
      </c>
      <c r="Q73">
        <v>1497</v>
      </c>
      <c r="R73">
        <v>300</v>
      </c>
      <c r="S73">
        <v>42</v>
      </c>
      <c r="T73">
        <v>139</v>
      </c>
      <c r="U73">
        <v>383</v>
      </c>
      <c r="V73">
        <v>973</v>
      </c>
      <c r="W73">
        <v>104</v>
      </c>
      <c r="X73">
        <v>34</v>
      </c>
      <c r="Y73">
        <v>77</v>
      </c>
      <c r="Z73">
        <v>47</v>
      </c>
      <c r="AA73">
        <v>641</v>
      </c>
      <c r="AB73">
        <v>601</v>
      </c>
      <c r="AC73">
        <v>3.73</v>
      </c>
      <c r="AD73">
        <v>2</v>
      </c>
      <c r="AE73">
        <v>8</v>
      </c>
      <c r="AF73">
        <v>56</v>
      </c>
      <c r="AG73">
        <v>4356</v>
      </c>
      <c r="AH73">
        <v>1372</v>
      </c>
      <c r="AI73">
        <v>155</v>
      </c>
      <c r="AJ73">
        <v>489</v>
      </c>
      <c r="AK73">
        <v>1160</v>
      </c>
      <c r="AL73">
        <v>88</v>
      </c>
      <c r="AM73">
        <v>138</v>
      </c>
      <c r="AN73">
        <v>0.98499999999999999</v>
      </c>
      <c r="AO73" t="s">
        <v>109</v>
      </c>
      <c r="AP73" t="s">
        <v>124</v>
      </c>
      <c r="AQ73">
        <v>2708549</v>
      </c>
      <c r="AR73">
        <v>104</v>
      </c>
      <c r="AS73">
        <v>103</v>
      </c>
      <c r="AT73" t="s">
        <v>108</v>
      </c>
      <c r="AU73" t="s">
        <v>91</v>
      </c>
      <c r="AV73" t="s">
        <v>91</v>
      </c>
    </row>
    <row r="74" spans="1:48" x14ac:dyDescent="0.25">
      <c r="A74">
        <v>2015</v>
      </c>
      <c r="B74" t="s">
        <v>75</v>
      </c>
      <c r="C74" t="s">
        <v>96</v>
      </c>
      <c r="D74" t="s">
        <v>97</v>
      </c>
      <c r="E74" t="s">
        <v>8</v>
      </c>
      <c r="F74">
        <v>3</v>
      </c>
      <c r="G74">
        <v>162</v>
      </c>
      <c r="H74">
        <v>81</v>
      </c>
      <c r="I74">
        <v>85</v>
      </c>
      <c r="J74">
        <v>77</v>
      </c>
      <c r="K74" t="s">
        <v>48</v>
      </c>
      <c r="L74" t="s">
        <v>48</v>
      </c>
      <c r="M74" t="s">
        <v>48</v>
      </c>
      <c r="N74" t="s">
        <v>48</v>
      </c>
      <c r="O74">
        <v>661</v>
      </c>
      <c r="P74">
        <v>5417</v>
      </c>
      <c r="Q74">
        <v>1331</v>
      </c>
      <c r="R74">
        <v>243</v>
      </c>
      <c r="S74">
        <v>21</v>
      </c>
      <c r="T74">
        <v>176</v>
      </c>
      <c r="U74">
        <v>435</v>
      </c>
      <c r="V74">
        <v>1150</v>
      </c>
      <c r="W74">
        <v>52</v>
      </c>
      <c r="X74">
        <v>34</v>
      </c>
      <c r="Y74">
        <v>58</v>
      </c>
      <c r="Z74">
        <v>40</v>
      </c>
      <c r="AA74">
        <v>675</v>
      </c>
      <c r="AB74">
        <v>630</v>
      </c>
      <c r="AC74">
        <v>3.94</v>
      </c>
      <c r="AD74">
        <v>2</v>
      </c>
      <c r="AE74">
        <v>12</v>
      </c>
      <c r="AF74">
        <v>46</v>
      </c>
      <c r="AG74">
        <v>4322</v>
      </c>
      <c r="AH74">
        <v>1355</v>
      </c>
      <c r="AI74">
        <v>166</v>
      </c>
      <c r="AJ74">
        <v>466</v>
      </c>
      <c r="AK74">
        <v>1221</v>
      </c>
      <c r="AL74">
        <v>93</v>
      </c>
      <c r="AM74">
        <v>108</v>
      </c>
      <c r="AN74">
        <v>0.98399999999999999</v>
      </c>
      <c r="AO74" t="s">
        <v>142</v>
      </c>
      <c r="AP74" t="s">
        <v>155</v>
      </c>
      <c r="AQ74">
        <v>3012765</v>
      </c>
      <c r="AR74">
        <v>94</v>
      </c>
      <c r="AS74">
        <v>95</v>
      </c>
      <c r="AT74" t="s">
        <v>96</v>
      </c>
      <c r="AU74" t="s">
        <v>97</v>
      </c>
      <c r="AV74" t="s">
        <v>97</v>
      </c>
    </row>
    <row r="75" spans="1:48" x14ac:dyDescent="0.25">
      <c r="A75">
        <v>2015</v>
      </c>
      <c r="B75" t="s">
        <v>57</v>
      </c>
      <c r="C75" t="s">
        <v>92</v>
      </c>
      <c r="D75" t="s">
        <v>67</v>
      </c>
      <c r="E75" t="s">
        <v>8</v>
      </c>
      <c r="F75">
        <v>1</v>
      </c>
      <c r="G75">
        <v>162</v>
      </c>
      <c r="H75">
        <v>81</v>
      </c>
      <c r="I75">
        <v>92</v>
      </c>
      <c r="J75">
        <v>70</v>
      </c>
      <c r="K75" t="s">
        <v>51</v>
      </c>
      <c r="L75" t="s">
        <v>48</v>
      </c>
      <c r="M75" t="s">
        <v>48</v>
      </c>
      <c r="N75" t="s">
        <v>48</v>
      </c>
      <c r="O75">
        <v>667</v>
      </c>
      <c r="P75">
        <v>5385</v>
      </c>
      <c r="Q75">
        <v>1346</v>
      </c>
      <c r="R75">
        <v>263</v>
      </c>
      <c r="S75">
        <v>26</v>
      </c>
      <c r="T75">
        <v>187</v>
      </c>
      <c r="U75">
        <v>563</v>
      </c>
      <c r="V75">
        <v>1258</v>
      </c>
      <c r="W75">
        <v>59</v>
      </c>
      <c r="X75">
        <v>34</v>
      </c>
      <c r="Y75">
        <v>60</v>
      </c>
      <c r="Z75">
        <v>30</v>
      </c>
      <c r="AA75">
        <v>595</v>
      </c>
      <c r="AB75">
        <v>553</v>
      </c>
      <c r="AC75">
        <v>3.44</v>
      </c>
      <c r="AD75">
        <v>6</v>
      </c>
      <c r="AE75">
        <v>21</v>
      </c>
      <c r="AF75">
        <v>47</v>
      </c>
      <c r="AG75">
        <v>4337</v>
      </c>
      <c r="AH75">
        <v>1317</v>
      </c>
      <c r="AI75">
        <v>145</v>
      </c>
      <c r="AJ75">
        <v>395</v>
      </c>
      <c r="AK75">
        <v>1396</v>
      </c>
      <c r="AL75">
        <v>75</v>
      </c>
      <c r="AM75">
        <v>133</v>
      </c>
      <c r="AN75">
        <v>0.98799999999999999</v>
      </c>
      <c r="AO75" t="s">
        <v>93</v>
      </c>
      <c r="AP75" t="s">
        <v>101</v>
      </c>
      <c r="AQ75">
        <v>3764815</v>
      </c>
      <c r="AR75">
        <v>101</v>
      </c>
      <c r="AS75">
        <v>98</v>
      </c>
      <c r="AT75" t="s">
        <v>67</v>
      </c>
      <c r="AU75" t="s">
        <v>92</v>
      </c>
      <c r="AV75" t="s">
        <v>92</v>
      </c>
    </row>
    <row r="76" spans="1:48" x14ac:dyDescent="0.25">
      <c r="A76">
        <v>2015</v>
      </c>
      <c r="B76" t="s">
        <v>57</v>
      </c>
      <c r="C76" t="s">
        <v>156</v>
      </c>
      <c r="D76" t="s">
        <v>123</v>
      </c>
      <c r="E76" t="s">
        <v>37</v>
      </c>
      <c r="F76">
        <v>3</v>
      </c>
      <c r="G76">
        <v>162</v>
      </c>
      <c r="H76">
        <v>81</v>
      </c>
      <c r="I76">
        <v>71</v>
      </c>
      <c r="J76">
        <v>91</v>
      </c>
      <c r="K76" t="s">
        <v>48</v>
      </c>
      <c r="L76" t="s">
        <v>48</v>
      </c>
      <c r="M76" t="s">
        <v>48</v>
      </c>
      <c r="N76" t="s">
        <v>48</v>
      </c>
      <c r="O76">
        <v>613</v>
      </c>
      <c r="P76">
        <v>5463</v>
      </c>
      <c r="Q76">
        <v>1420</v>
      </c>
      <c r="R76">
        <v>236</v>
      </c>
      <c r="S76">
        <v>40</v>
      </c>
      <c r="T76">
        <v>120</v>
      </c>
      <c r="U76">
        <v>375</v>
      </c>
      <c r="V76">
        <v>1150</v>
      </c>
      <c r="W76">
        <v>112</v>
      </c>
      <c r="X76">
        <v>45</v>
      </c>
      <c r="Y76">
        <v>39</v>
      </c>
      <c r="Z76">
        <v>40</v>
      </c>
      <c r="AA76">
        <v>678</v>
      </c>
      <c r="AB76">
        <v>638</v>
      </c>
      <c r="AC76">
        <v>4.0199999999999996</v>
      </c>
      <c r="AD76">
        <v>0</v>
      </c>
      <c r="AE76">
        <v>12</v>
      </c>
      <c r="AF76">
        <v>35</v>
      </c>
      <c r="AG76">
        <v>4281</v>
      </c>
      <c r="AH76">
        <v>1374</v>
      </c>
      <c r="AI76">
        <v>141</v>
      </c>
      <c r="AJ76">
        <v>508</v>
      </c>
      <c r="AK76">
        <v>1152</v>
      </c>
      <c r="AL76">
        <v>77</v>
      </c>
      <c r="AM76">
        <v>162</v>
      </c>
      <c r="AN76">
        <v>0.98699999999999999</v>
      </c>
      <c r="AO76" t="s">
        <v>157</v>
      </c>
      <c r="AP76" t="s">
        <v>158</v>
      </c>
      <c r="AQ76">
        <v>1752235</v>
      </c>
      <c r="AR76">
        <v>98</v>
      </c>
      <c r="AS76">
        <v>97</v>
      </c>
      <c r="AT76" t="s">
        <v>156</v>
      </c>
      <c r="AU76" t="s">
        <v>122</v>
      </c>
      <c r="AV76" t="s">
        <v>156</v>
      </c>
    </row>
    <row r="77" spans="1:48" x14ac:dyDescent="0.25">
      <c r="A77">
        <v>2015</v>
      </c>
      <c r="B77" t="s">
        <v>57</v>
      </c>
      <c r="C77" t="s">
        <v>69</v>
      </c>
      <c r="D77" t="s">
        <v>69</v>
      </c>
      <c r="E77" t="s">
        <v>125</v>
      </c>
      <c r="F77">
        <v>4</v>
      </c>
      <c r="G77">
        <v>162</v>
      </c>
      <c r="H77">
        <v>81</v>
      </c>
      <c r="I77">
        <v>68</v>
      </c>
      <c r="J77">
        <v>94</v>
      </c>
      <c r="K77" t="s">
        <v>48</v>
      </c>
      <c r="L77" t="s">
        <v>48</v>
      </c>
      <c r="M77" t="s">
        <v>48</v>
      </c>
      <c r="N77" t="s">
        <v>48</v>
      </c>
      <c r="O77">
        <v>655</v>
      </c>
      <c r="P77">
        <v>5480</v>
      </c>
      <c r="Q77">
        <v>1378</v>
      </c>
      <c r="R77">
        <v>274</v>
      </c>
      <c r="S77">
        <v>34</v>
      </c>
      <c r="T77">
        <v>145</v>
      </c>
      <c r="U77">
        <v>412</v>
      </c>
      <c r="V77">
        <v>1299</v>
      </c>
      <c r="W77">
        <v>84</v>
      </c>
      <c r="X77">
        <v>29</v>
      </c>
      <c r="Y77">
        <v>41</v>
      </c>
      <c r="Z77">
        <v>34</v>
      </c>
      <c r="AA77">
        <v>737</v>
      </c>
      <c r="AB77">
        <v>682</v>
      </c>
      <c r="AC77">
        <v>4.28</v>
      </c>
      <c r="AD77">
        <v>1</v>
      </c>
      <c r="AE77">
        <v>7</v>
      </c>
      <c r="AF77">
        <v>40</v>
      </c>
      <c r="AG77">
        <v>4305</v>
      </c>
      <c r="AH77">
        <v>1432</v>
      </c>
      <c r="AI77">
        <v>176</v>
      </c>
      <c r="AJ77">
        <v>517</v>
      </c>
      <c r="AK77">
        <v>1260</v>
      </c>
      <c r="AL77">
        <v>116</v>
      </c>
      <c r="AM77">
        <v>164</v>
      </c>
      <c r="AN77">
        <v>0.98099999999999998</v>
      </c>
      <c r="AO77" t="s">
        <v>68</v>
      </c>
      <c r="AP77" t="s">
        <v>135</v>
      </c>
      <c r="AQ77">
        <v>2542558</v>
      </c>
      <c r="AR77">
        <v>101</v>
      </c>
      <c r="AS77">
        <v>101</v>
      </c>
      <c r="AT77" t="s">
        <v>69</v>
      </c>
      <c r="AU77" t="s">
        <v>114</v>
      </c>
      <c r="AV77" t="s">
        <v>69</v>
      </c>
    </row>
    <row r="78" spans="1:48" x14ac:dyDescent="0.25">
      <c r="A78">
        <v>2015</v>
      </c>
      <c r="B78" t="s">
        <v>75</v>
      </c>
      <c r="C78" t="s">
        <v>83</v>
      </c>
      <c r="D78" t="s">
        <v>83</v>
      </c>
      <c r="E78" t="s">
        <v>125</v>
      </c>
      <c r="F78">
        <v>2</v>
      </c>
      <c r="G78">
        <v>162</v>
      </c>
      <c r="H78">
        <v>81</v>
      </c>
      <c r="I78">
        <v>83</v>
      </c>
      <c r="J78">
        <v>79</v>
      </c>
      <c r="K78" t="s">
        <v>48</v>
      </c>
      <c r="L78" t="s">
        <v>48</v>
      </c>
      <c r="M78" t="s">
        <v>48</v>
      </c>
      <c r="N78" t="s">
        <v>48</v>
      </c>
      <c r="O78">
        <v>696</v>
      </c>
      <c r="P78">
        <v>5467</v>
      </c>
      <c r="Q78">
        <v>1349</v>
      </c>
      <c r="R78">
        <v>277</v>
      </c>
      <c r="S78">
        <v>44</v>
      </c>
      <c r="T78">
        <v>156</v>
      </c>
      <c r="U78">
        <v>439</v>
      </c>
      <c r="V78">
        <v>1264</v>
      </c>
      <c r="W78">
        <v>70</v>
      </c>
      <c r="X78">
        <v>38</v>
      </c>
      <c r="Y78">
        <v>40</v>
      </c>
      <c r="Z78">
        <v>41</v>
      </c>
      <c r="AA78">
        <v>700</v>
      </c>
      <c r="AB78">
        <v>653</v>
      </c>
      <c r="AC78">
        <v>4.07</v>
      </c>
      <c r="AD78">
        <v>2</v>
      </c>
      <c r="AE78">
        <v>12</v>
      </c>
      <c r="AF78">
        <v>45</v>
      </c>
      <c r="AG78">
        <v>4329</v>
      </c>
      <c r="AH78">
        <v>1506</v>
      </c>
      <c r="AI78">
        <v>163</v>
      </c>
      <c r="AJ78">
        <v>413</v>
      </c>
      <c r="AK78">
        <v>1046</v>
      </c>
      <c r="AL78">
        <v>86</v>
      </c>
      <c r="AM78">
        <v>150</v>
      </c>
      <c r="AN78">
        <v>0.98599999999999999</v>
      </c>
      <c r="AO78" t="s">
        <v>98</v>
      </c>
      <c r="AP78" t="s">
        <v>153</v>
      </c>
      <c r="AQ78">
        <v>2220054</v>
      </c>
      <c r="AR78">
        <v>103</v>
      </c>
      <c r="AS78">
        <v>104</v>
      </c>
      <c r="AT78" t="s">
        <v>83</v>
      </c>
      <c r="AU78" t="s">
        <v>83</v>
      </c>
      <c r="AV78" t="s">
        <v>83</v>
      </c>
    </row>
    <row r="79" spans="1:48" x14ac:dyDescent="0.25">
      <c r="A79">
        <v>2015</v>
      </c>
      <c r="B79" t="s">
        <v>75</v>
      </c>
      <c r="C79" t="s">
        <v>85</v>
      </c>
      <c r="D79" t="s">
        <v>76</v>
      </c>
      <c r="E79" t="s">
        <v>37</v>
      </c>
      <c r="F79">
        <v>2</v>
      </c>
      <c r="G79">
        <v>162</v>
      </c>
      <c r="H79">
        <v>81</v>
      </c>
      <c r="I79">
        <v>87</v>
      </c>
      <c r="J79">
        <v>75</v>
      </c>
      <c r="K79" t="s">
        <v>48</v>
      </c>
      <c r="L79" t="s">
        <v>51</v>
      </c>
      <c r="M79" t="s">
        <v>48</v>
      </c>
      <c r="N79" t="s">
        <v>48</v>
      </c>
      <c r="O79">
        <v>764</v>
      </c>
      <c r="P79">
        <v>5567</v>
      </c>
      <c r="Q79">
        <v>1397</v>
      </c>
      <c r="R79">
        <v>272</v>
      </c>
      <c r="S79">
        <v>19</v>
      </c>
      <c r="T79">
        <v>212</v>
      </c>
      <c r="U79">
        <v>554</v>
      </c>
      <c r="V79">
        <v>1227</v>
      </c>
      <c r="W79">
        <v>63</v>
      </c>
      <c r="X79">
        <v>25</v>
      </c>
      <c r="Y79">
        <v>63</v>
      </c>
      <c r="Z79">
        <v>54</v>
      </c>
      <c r="AA79">
        <v>698</v>
      </c>
      <c r="AB79">
        <v>652</v>
      </c>
      <c r="AC79">
        <v>4.03</v>
      </c>
      <c r="AD79">
        <v>3</v>
      </c>
      <c r="AE79">
        <v>4</v>
      </c>
      <c r="AF79">
        <v>48</v>
      </c>
      <c r="AG79">
        <v>4373</v>
      </c>
      <c r="AH79">
        <v>1416</v>
      </c>
      <c r="AI79">
        <v>182</v>
      </c>
      <c r="AJ79">
        <v>474</v>
      </c>
      <c r="AK79">
        <v>1370</v>
      </c>
      <c r="AL79">
        <v>93</v>
      </c>
      <c r="AM79">
        <v>135</v>
      </c>
      <c r="AN79">
        <v>0.98499999999999999</v>
      </c>
      <c r="AO79" t="s">
        <v>87</v>
      </c>
      <c r="AP79" t="s">
        <v>151</v>
      </c>
      <c r="AQ79">
        <v>3193795</v>
      </c>
      <c r="AR79">
        <v>99</v>
      </c>
      <c r="AS79">
        <v>101</v>
      </c>
      <c r="AT79" t="s">
        <v>76</v>
      </c>
      <c r="AU79" t="s">
        <v>85</v>
      </c>
      <c r="AV79" t="s">
        <v>85</v>
      </c>
    </row>
    <row r="80" spans="1:48" x14ac:dyDescent="0.25">
      <c r="A80">
        <v>2015</v>
      </c>
      <c r="B80" t="s">
        <v>57</v>
      </c>
      <c r="C80" t="s">
        <v>102</v>
      </c>
      <c r="D80" t="s">
        <v>103</v>
      </c>
      <c r="E80" t="s">
        <v>37</v>
      </c>
      <c r="F80">
        <v>1</v>
      </c>
      <c r="G80">
        <v>162</v>
      </c>
      <c r="H80">
        <v>81</v>
      </c>
      <c r="I80">
        <v>90</v>
      </c>
      <c r="J80">
        <v>72</v>
      </c>
      <c r="K80" t="s">
        <v>51</v>
      </c>
      <c r="L80" t="s">
        <v>48</v>
      </c>
      <c r="M80" t="s">
        <v>51</v>
      </c>
      <c r="N80" t="s">
        <v>48</v>
      </c>
      <c r="O80">
        <v>683</v>
      </c>
      <c r="P80">
        <v>5527</v>
      </c>
      <c r="Q80">
        <v>1351</v>
      </c>
      <c r="R80">
        <v>295</v>
      </c>
      <c r="S80">
        <v>17</v>
      </c>
      <c r="T80">
        <v>177</v>
      </c>
      <c r="U80">
        <v>488</v>
      </c>
      <c r="V80">
        <v>1290</v>
      </c>
      <c r="W80">
        <v>51</v>
      </c>
      <c r="X80">
        <v>25</v>
      </c>
      <c r="Y80">
        <v>68</v>
      </c>
      <c r="Z80">
        <v>32</v>
      </c>
      <c r="AA80">
        <v>613</v>
      </c>
      <c r="AB80">
        <v>557</v>
      </c>
      <c r="AC80">
        <v>3.43</v>
      </c>
      <c r="AD80">
        <v>1</v>
      </c>
      <c r="AE80">
        <v>14</v>
      </c>
      <c r="AF80">
        <v>50</v>
      </c>
      <c r="AG80">
        <v>4388</v>
      </c>
      <c r="AH80">
        <v>1341</v>
      </c>
      <c r="AI80">
        <v>152</v>
      </c>
      <c r="AJ80">
        <v>383</v>
      </c>
      <c r="AK80">
        <v>1337</v>
      </c>
      <c r="AL80">
        <v>88</v>
      </c>
      <c r="AM80">
        <v>131</v>
      </c>
      <c r="AN80">
        <v>0.98599999999999999</v>
      </c>
      <c r="AO80" t="s">
        <v>104</v>
      </c>
      <c r="AP80" t="s">
        <v>152</v>
      </c>
      <c r="AQ80">
        <v>2569753</v>
      </c>
      <c r="AR80">
        <v>94</v>
      </c>
      <c r="AS80">
        <v>92</v>
      </c>
      <c r="AT80" t="s">
        <v>103</v>
      </c>
      <c r="AU80" t="s">
        <v>102</v>
      </c>
      <c r="AV80" t="s">
        <v>102</v>
      </c>
    </row>
    <row r="81" spans="1:48" x14ac:dyDescent="0.25">
      <c r="A81">
        <v>2015</v>
      </c>
      <c r="B81" t="s">
        <v>75</v>
      </c>
      <c r="C81" t="s">
        <v>82</v>
      </c>
      <c r="D81" t="s">
        <v>82</v>
      </c>
      <c r="E81" t="s">
        <v>8</v>
      </c>
      <c r="F81">
        <v>5</v>
      </c>
      <c r="G81">
        <v>162</v>
      </c>
      <c r="H81">
        <v>81</v>
      </c>
      <c r="I81">
        <v>68</v>
      </c>
      <c r="J81">
        <v>94</v>
      </c>
      <c r="K81" t="s">
        <v>48</v>
      </c>
      <c r="L81" t="s">
        <v>48</v>
      </c>
      <c r="M81" t="s">
        <v>48</v>
      </c>
      <c r="N81" t="s">
        <v>48</v>
      </c>
      <c r="O81">
        <v>694</v>
      </c>
      <c r="P81">
        <v>5600</v>
      </c>
      <c r="Q81">
        <v>1405</v>
      </c>
      <c r="R81">
        <v>277</v>
      </c>
      <c r="S81">
        <v>46</v>
      </c>
      <c r="T81">
        <v>146</v>
      </c>
      <c r="U81">
        <v>475</v>
      </c>
      <c r="V81">
        <v>1119</v>
      </c>
      <c r="W81">
        <v>78</v>
      </c>
      <c r="X81">
        <v>29</v>
      </c>
      <c r="Y81">
        <v>40</v>
      </c>
      <c r="Z81">
        <v>38</v>
      </c>
      <c r="AA81">
        <v>729</v>
      </c>
      <c r="AB81">
        <v>664</v>
      </c>
      <c r="AC81">
        <v>4.1399999999999997</v>
      </c>
      <c r="AD81">
        <v>5</v>
      </c>
      <c r="AE81">
        <v>15</v>
      </c>
      <c r="AF81">
        <v>28</v>
      </c>
      <c r="AG81">
        <v>4334</v>
      </c>
      <c r="AH81">
        <v>1402</v>
      </c>
      <c r="AI81">
        <v>172</v>
      </c>
      <c r="AJ81">
        <v>474</v>
      </c>
      <c r="AK81">
        <v>1179</v>
      </c>
      <c r="AL81">
        <v>126</v>
      </c>
      <c r="AM81">
        <v>154</v>
      </c>
      <c r="AN81">
        <v>0.97899999999999998</v>
      </c>
      <c r="AO81" t="s">
        <v>107</v>
      </c>
      <c r="AP81" t="s">
        <v>159</v>
      </c>
      <c r="AQ81">
        <v>1768175</v>
      </c>
      <c r="AR81">
        <v>97</v>
      </c>
      <c r="AS81">
        <v>98</v>
      </c>
      <c r="AT81" t="s">
        <v>82</v>
      </c>
      <c r="AU81" t="s">
        <v>82</v>
      </c>
      <c r="AV81" t="s">
        <v>82</v>
      </c>
    </row>
    <row r="82" spans="1:48" x14ac:dyDescent="0.25">
      <c r="A82">
        <v>2015</v>
      </c>
      <c r="B82" t="s">
        <v>57</v>
      </c>
      <c r="C82" t="s">
        <v>54</v>
      </c>
      <c r="D82" t="s">
        <v>54</v>
      </c>
      <c r="E82" t="s">
        <v>37</v>
      </c>
      <c r="F82">
        <v>5</v>
      </c>
      <c r="G82">
        <v>162</v>
      </c>
      <c r="H82">
        <v>81</v>
      </c>
      <c r="I82">
        <v>63</v>
      </c>
      <c r="J82">
        <v>99</v>
      </c>
      <c r="K82" t="s">
        <v>48</v>
      </c>
      <c r="L82" t="s">
        <v>48</v>
      </c>
      <c r="M82" t="s">
        <v>48</v>
      </c>
      <c r="N82" t="s">
        <v>48</v>
      </c>
      <c r="O82">
        <v>626</v>
      </c>
      <c r="P82">
        <v>5529</v>
      </c>
      <c r="Q82">
        <v>1374</v>
      </c>
      <c r="R82">
        <v>272</v>
      </c>
      <c r="S82">
        <v>37</v>
      </c>
      <c r="T82">
        <v>130</v>
      </c>
      <c r="U82">
        <v>387</v>
      </c>
      <c r="V82">
        <v>1274</v>
      </c>
      <c r="W82">
        <v>88</v>
      </c>
      <c r="X82">
        <v>32</v>
      </c>
      <c r="Y82">
        <v>54</v>
      </c>
      <c r="Z82">
        <v>29</v>
      </c>
      <c r="AA82">
        <v>809</v>
      </c>
      <c r="AB82">
        <v>749</v>
      </c>
      <c r="AC82">
        <v>4.6900000000000004</v>
      </c>
      <c r="AD82">
        <v>1</v>
      </c>
      <c r="AE82">
        <v>7</v>
      </c>
      <c r="AF82">
        <v>35</v>
      </c>
      <c r="AG82">
        <v>4309</v>
      </c>
      <c r="AH82">
        <v>1592</v>
      </c>
      <c r="AI82">
        <v>191</v>
      </c>
      <c r="AJ82">
        <v>488</v>
      </c>
      <c r="AK82">
        <v>1153</v>
      </c>
      <c r="AL82">
        <v>117</v>
      </c>
      <c r="AM82">
        <v>145</v>
      </c>
      <c r="AN82">
        <v>0.98099999999999998</v>
      </c>
      <c r="AO82" t="s">
        <v>70</v>
      </c>
      <c r="AP82" t="s">
        <v>140</v>
      </c>
      <c r="AQ82">
        <v>1831080</v>
      </c>
      <c r="AR82">
        <v>98</v>
      </c>
      <c r="AS82">
        <v>98</v>
      </c>
      <c r="AT82" t="s">
        <v>54</v>
      </c>
      <c r="AU82" t="s">
        <v>54</v>
      </c>
      <c r="AV82" t="s">
        <v>54</v>
      </c>
    </row>
    <row r="83" spans="1:48" x14ac:dyDescent="0.25">
      <c r="A83">
        <v>2015</v>
      </c>
      <c r="B83" t="s">
        <v>57</v>
      </c>
      <c r="C83" t="s">
        <v>64</v>
      </c>
      <c r="D83" t="s">
        <v>64</v>
      </c>
      <c r="E83" t="s">
        <v>125</v>
      </c>
      <c r="F83">
        <v>2</v>
      </c>
      <c r="G83">
        <v>162</v>
      </c>
      <c r="H83">
        <v>81</v>
      </c>
      <c r="I83">
        <v>98</v>
      </c>
      <c r="J83">
        <v>64</v>
      </c>
      <c r="K83" t="s">
        <v>48</v>
      </c>
      <c r="L83" t="s">
        <v>51</v>
      </c>
      <c r="M83" t="s">
        <v>48</v>
      </c>
      <c r="N83" t="s">
        <v>48</v>
      </c>
      <c r="O83">
        <v>697</v>
      </c>
      <c r="P83">
        <v>5631</v>
      </c>
      <c r="Q83">
        <v>1462</v>
      </c>
      <c r="R83">
        <v>292</v>
      </c>
      <c r="S83">
        <v>27</v>
      </c>
      <c r="T83">
        <v>140</v>
      </c>
      <c r="U83">
        <v>461</v>
      </c>
      <c r="V83">
        <v>1322</v>
      </c>
      <c r="W83">
        <v>98</v>
      </c>
      <c r="X83">
        <v>45</v>
      </c>
      <c r="Y83">
        <v>89</v>
      </c>
      <c r="Z83">
        <v>41</v>
      </c>
      <c r="AA83">
        <v>596</v>
      </c>
      <c r="AB83">
        <v>532</v>
      </c>
      <c r="AC83">
        <v>3.21</v>
      </c>
      <c r="AD83">
        <v>0</v>
      </c>
      <c r="AE83">
        <v>13</v>
      </c>
      <c r="AF83">
        <v>54</v>
      </c>
      <c r="AG83">
        <v>4469</v>
      </c>
      <c r="AH83">
        <v>1392</v>
      </c>
      <c r="AI83">
        <v>110</v>
      </c>
      <c r="AJ83">
        <v>453</v>
      </c>
      <c r="AK83">
        <v>1338</v>
      </c>
      <c r="AL83">
        <v>122</v>
      </c>
      <c r="AM83">
        <v>177</v>
      </c>
      <c r="AN83">
        <v>0.98099999999999998</v>
      </c>
      <c r="AO83" t="s">
        <v>71</v>
      </c>
      <c r="AP83" t="s">
        <v>136</v>
      </c>
      <c r="AQ83">
        <v>2498596</v>
      </c>
      <c r="AR83">
        <v>99</v>
      </c>
      <c r="AS83">
        <v>97</v>
      </c>
      <c r="AT83" t="s">
        <v>64</v>
      </c>
      <c r="AU83" t="s">
        <v>64</v>
      </c>
      <c r="AV83" t="s">
        <v>64</v>
      </c>
    </row>
    <row r="84" spans="1:48" x14ac:dyDescent="0.25">
      <c r="A84">
        <v>2015</v>
      </c>
      <c r="B84" t="s">
        <v>57</v>
      </c>
      <c r="C84" t="s">
        <v>111</v>
      </c>
      <c r="D84" t="s">
        <v>112</v>
      </c>
      <c r="E84" t="s">
        <v>8</v>
      </c>
      <c r="F84">
        <v>4</v>
      </c>
      <c r="G84">
        <v>162</v>
      </c>
      <c r="H84">
        <v>81</v>
      </c>
      <c r="I84">
        <v>74</v>
      </c>
      <c r="J84">
        <v>88</v>
      </c>
      <c r="K84" t="s">
        <v>48</v>
      </c>
      <c r="L84" t="s">
        <v>48</v>
      </c>
      <c r="M84" t="s">
        <v>48</v>
      </c>
      <c r="N84" t="s">
        <v>48</v>
      </c>
      <c r="O84">
        <v>650</v>
      </c>
      <c r="P84">
        <v>5457</v>
      </c>
      <c r="Q84">
        <v>1324</v>
      </c>
      <c r="R84">
        <v>260</v>
      </c>
      <c r="S84">
        <v>36</v>
      </c>
      <c r="T84">
        <v>148</v>
      </c>
      <c r="U84">
        <v>426</v>
      </c>
      <c r="V84">
        <v>1327</v>
      </c>
      <c r="W84">
        <v>82</v>
      </c>
      <c r="X84">
        <v>29</v>
      </c>
      <c r="Y84">
        <v>40</v>
      </c>
      <c r="Z84">
        <v>42</v>
      </c>
      <c r="AA84">
        <v>731</v>
      </c>
      <c r="AB84">
        <v>655</v>
      </c>
      <c r="AC84">
        <v>4.09</v>
      </c>
      <c r="AD84">
        <v>1</v>
      </c>
      <c r="AE84">
        <v>6</v>
      </c>
      <c r="AF84">
        <v>41</v>
      </c>
      <c r="AG84">
        <v>4321</v>
      </c>
      <c r="AH84">
        <v>1371</v>
      </c>
      <c r="AI84">
        <v>171</v>
      </c>
      <c r="AJ84">
        <v>516</v>
      </c>
      <c r="AK84">
        <v>1393</v>
      </c>
      <c r="AL84">
        <v>92</v>
      </c>
      <c r="AM84">
        <v>138</v>
      </c>
      <c r="AN84">
        <v>0.98499999999999999</v>
      </c>
      <c r="AO84" t="s">
        <v>113</v>
      </c>
      <c r="AP84" t="s">
        <v>141</v>
      </c>
      <c r="AQ84">
        <v>2459742</v>
      </c>
      <c r="AR84">
        <v>98</v>
      </c>
      <c r="AS84">
        <v>97</v>
      </c>
      <c r="AT84" t="s">
        <v>112</v>
      </c>
      <c r="AU84" t="s">
        <v>111</v>
      </c>
      <c r="AV84" t="s">
        <v>111</v>
      </c>
    </row>
    <row r="85" spans="1:48" x14ac:dyDescent="0.25">
      <c r="A85">
        <v>2015</v>
      </c>
      <c r="B85" t="s">
        <v>75</v>
      </c>
      <c r="C85" t="s">
        <v>116</v>
      </c>
      <c r="D85" t="s">
        <v>116</v>
      </c>
      <c r="E85" t="s">
        <v>8</v>
      </c>
      <c r="F85">
        <v>4</v>
      </c>
      <c r="G85">
        <v>162</v>
      </c>
      <c r="H85">
        <v>81</v>
      </c>
      <c r="I85">
        <v>76</v>
      </c>
      <c r="J85">
        <v>86</v>
      </c>
      <c r="K85" t="s">
        <v>48</v>
      </c>
      <c r="L85" t="s">
        <v>48</v>
      </c>
      <c r="M85" t="s">
        <v>48</v>
      </c>
      <c r="N85" t="s">
        <v>48</v>
      </c>
      <c r="O85">
        <v>656</v>
      </c>
      <c r="P85">
        <v>5544</v>
      </c>
      <c r="Q85">
        <v>1379</v>
      </c>
      <c r="R85">
        <v>262</v>
      </c>
      <c r="S85">
        <v>22</v>
      </c>
      <c r="T85">
        <v>198</v>
      </c>
      <c r="U85">
        <v>478</v>
      </c>
      <c r="V85">
        <v>1336</v>
      </c>
      <c r="W85">
        <v>69</v>
      </c>
      <c r="X85">
        <v>45</v>
      </c>
      <c r="Y85">
        <v>36</v>
      </c>
      <c r="Z85">
        <v>35</v>
      </c>
      <c r="AA85">
        <v>726</v>
      </c>
      <c r="AB85">
        <v>677</v>
      </c>
      <c r="AC85">
        <v>4.16</v>
      </c>
      <c r="AD85">
        <v>6</v>
      </c>
      <c r="AE85">
        <v>12</v>
      </c>
      <c r="AF85">
        <v>45</v>
      </c>
      <c r="AG85">
        <v>4389</v>
      </c>
      <c r="AH85">
        <v>1430</v>
      </c>
      <c r="AI85">
        <v>181</v>
      </c>
      <c r="AJ85">
        <v>491</v>
      </c>
      <c r="AK85">
        <v>1283</v>
      </c>
      <c r="AL85">
        <v>94</v>
      </c>
      <c r="AM85">
        <v>155</v>
      </c>
      <c r="AN85">
        <v>0.98499999999999999</v>
      </c>
      <c r="AO85" t="s">
        <v>117</v>
      </c>
      <c r="AP85" t="s">
        <v>134</v>
      </c>
      <c r="AQ85">
        <v>2193581</v>
      </c>
      <c r="AR85">
        <v>92</v>
      </c>
      <c r="AS85">
        <v>94</v>
      </c>
      <c r="AT85" t="s">
        <v>116</v>
      </c>
      <c r="AU85" t="s">
        <v>116</v>
      </c>
      <c r="AV85" t="s">
        <v>116</v>
      </c>
    </row>
    <row r="86" spans="1:48" x14ac:dyDescent="0.25">
      <c r="A86">
        <v>2015</v>
      </c>
      <c r="B86" t="s">
        <v>57</v>
      </c>
      <c r="C86" t="s">
        <v>94</v>
      </c>
      <c r="D86" t="s">
        <v>66</v>
      </c>
      <c r="E86" t="s">
        <v>8</v>
      </c>
      <c r="F86">
        <v>2</v>
      </c>
      <c r="G86">
        <v>162</v>
      </c>
      <c r="H86">
        <v>81</v>
      </c>
      <c r="I86">
        <v>84</v>
      </c>
      <c r="J86">
        <v>78</v>
      </c>
      <c r="K86" t="s">
        <v>48</v>
      </c>
      <c r="L86" t="s">
        <v>48</v>
      </c>
      <c r="M86" t="s">
        <v>48</v>
      </c>
      <c r="N86" t="s">
        <v>48</v>
      </c>
      <c r="O86">
        <v>696</v>
      </c>
      <c r="P86">
        <v>5565</v>
      </c>
      <c r="Q86">
        <v>1486</v>
      </c>
      <c r="R86">
        <v>288</v>
      </c>
      <c r="S86">
        <v>39</v>
      </c>
      <c r="T86">
        <v>136</v>
      </c>
      <c r="U86">
        <v>457</v>
      </c>
      <c r="V86">
        <v>1159</v>
      </c>
      <c r="W86">
        <v>93</v>
      </c>
      <c r="X86">
        <v>36</v>
      </c>
      <c r="Y86">
        <v>49</v>
      </c>
      <c r="Z86">
        <v>37</v>
      </c>
      <c r="AA86">
        <v>627</v>
      </c>
      <c r="AB86">
        <v>597</v>
      </c>
      <c r="AC86">
        <v>3.72</v>
      </c>
      <c r="AD86">
        <v>7</v>
      </c>
      <c r="AE86">
        <v>18</v>
      </c>
      <c r="AF86">
        <v>41</v>
      </c>
      <c r="AG86">
        <v>4333</v>
      </c>
      <c r="AH86">
        <v>1344</v>
      </c>
      <c r="AI86">
        <v>155</v>
      </c>
      <c r="AJ86">
        <v>431</v>
      </c>
      <c r="AK86">
        <v>1165</v>
      </c>
      <c r="AL86">
        <v>78</v>
      </c>
      <c r="AM86">
        <v>145</v>
      </c>
      <c r="AN86">
        <v>0.98699999999999999</v>
      </c>
      <c r="AO86" t="s">
        <v>95</v>
      </c>
      <c r="AP86" t="s">
        <v>145</v>
      </c>
      <c r="AQ86">
        <v>3375882</v>
      </c>
      <c r="AR86">
        <v>99</v>
      </c>
      <c r="AS86">
        <v>97</v>
      </c>
      <c r="AT86" t="s">
        <v>66</v>
      </c>
      <c r="AU86" t="s">
        <v>94</v>
      </c>
      <c r="AV86" t="s">
        <v>94</v>
      </c>
    </row>
    <row r="87" spans="1:48" x14ac:dyDescent="0.25">
      <c r="A87">
        <v>2015</v>
      </c>
      <c r="B87" t="s">
        <v>57</v>
      </c>
      <c r="C87" t="s">
        <v>72</v>
      </c>
      <c r="D87" t="s">
        <v>56</v>
      </c>
      <c r="E87" t="s">
        <v>125</v>
      </c>
      <c r="F87">
        <v>1</v>
      </c>
      <c r="G87">
        <v>162</v>
      </c>
      <c r="H87">
        <v>81</v>
      </c>
      <c r="I87">
        <v>100</v>
      </c>
      <c r="J87">
        <v>62</v>
      </c>
      <c r="K87" t="s">
        <v>51</v>
      </c>
      <c r="L87" t="s">
        <v>48</v>
      </c>
      <c r="M87" t="s">
        <v>48</v>
      </c>
      <c r="N87" t="s">
        <v>48</v>
      </c>
      <c r="O87">
        <v>647</v>
      </c>
      <c r="P87">
        <v>5484</v>
      </c>
      <c r="Q87">
        <v>1386</v>
      </c>
      <c r="R87">
        <v>288</v>
      </c>
      <c r="S87">
        <v>39</v>
      </c>
      <c r="T87">
        <v>137</v>
      </c>
      <c r="U87">
        <v>506</v>
      </c>
      <c r="V87">
        <v>1267</v>
      </c>
      <c r="W87">
        <v>69</v>
      </c>
      <c r="X87">
        <v>38</v>
      </c>
      <c r="Y87">
        <v>66</v>
      </c>
      <c r="Z87">
        <v>42</v>
      </c>
      <c r="AA87">
        <v>525</v>
      </c>
      <c r="AB87">
        <v>478</v>
      </c>
      <c r="AC87">
        <v>2.94</v>
      </c>
      <c r="AD87">
        <v>1</v>
      </c>
      <c r="AE87">
        <v>15</v>
      </c>
      <c r="AF87">
        <v>62</v>
      </c>
      <c r="AG87">
        <v>4394</v>
      </c>
      <c r="AH87">
        <v>1359</v>
      </c>
      <c r="AI87">
        <v>123</v>
      </c>
      <c r="AJ87">
        <v>477</v>
      </c>
      <c r="AK87">
        <v>1329</v>
      </c>
      <c r="AL87">
        <v>96</v>
      </c>
      <c r="AM87">
        <v>159</v>
      </c>
      <c r="AN87">
        <v>0.98399999999999999</v>
      </c>
      <c r="AO87" t="s">
        <v>74</v>
      </c>
      <c r="AP87" t="s">
        <v>146</v>
      </c>
      <c r="AQ87">
        <v>3520889</v>
      </c>
      <c r="AR87">
        <v>102</v>
      </c>
      <c r="AS87">
        <v>101</v>
      </c>
      <c r="AT87" t="s">
        <v>56</v>
      </c>
      <c r="AU87" t="s">
        <v>72</v>
      </c>
      <c r="AV87" t="s">
        <v>72</v>
      </c>
    </row>
    <row r="88" spans="1:48" x14ac:dyDescent="0.25">
      <c r="A88">
        <v>2015</v>
      </c>
      <c r="B88" t="s">
        <v>75</v>
      </c>
      <c r="C88" t="s">
        <v>130</v>
      </c>
      <c r="D88" t="s">
        <v>131</v>
      </c>
      <c r="E88" t="s">
        <v>37</v>
      </c>
      <c r="F88">
        <v>4</v>
      </c>
      <c r="G88">
        <v>162</v>
      </c>
      <c r="H88">
        <v>84</v>
      </c>
      <c r="I88">
        <v>80</v>
      </c>
      <c r="J88">
        <v>82</v>
      </c>
      <c r="K88" t="s">
        <v>48</v>
      </c>
      <c r="L88" t="s">
        <v>48</v>
      </c>
      <c r="M88" t="s">
        <v>48</v>
      </c>
      <c r="N88" t="s">
        <v>48</v>
      </c>
      <c r="O88">
        <v>644</v>
      </c>
      <c r="P88">
        <v>5485</v>
      </c>
      <c r="Q88">
        <v>1383</v>
      </c>
      <c r="R88">
        <v>278</v>
      </c>
      <c r="S88">
        <v>32</v>
      </c>
      <c r="T88">
        <v>167</v>
      </c>
      <c r="U88">
        <v>436</v>
      </c>
      <c r="V88">
        <v>1310</v>
      </c>
      <c r="W88">
        <v>87</v>
      </c>
      <c r="X88">
        <v>45</v>
      </c>
      <c r="Y88">
        <v>84</v>
      </c>
      <c r="Z88">
        <v>47</v>
      </c>
      <c r="AA88">
        <v>642</v>
      </c>
      <c r="AB88">
        <v>604</v>
      </c>
      <c r="AC88">
        <v>3.74</v>
      </c>
      <c r="AD88">
        <v>1</v>
      </c>
      <c r="AE88">
        <v>12</v>
      </c>
      <c r="AF88">
        <v>60</v>
      </c>
      <c r="AG88">
        <v>4360</v>
      </c>
      <c r="AH88">
        <v>1314</v>
      </c>
      <c r="AI88">
        <v>175</v>
      </c>
      <c r="AJ88">
        <v>477</v>
      </c>
      <c r="AK88">
        <v>1355</v>
      </c>
      <c r="AL88">
        <v>95</v>
      </c>
      <c r="AM88">
        <v>118</v>
      </c>
      <c r="AN88">
        <v>0.98399999999999999</v>
      </c>
      <c r="AO88" t="s">
        <v>148</v>
      </c>
      <c r="AP88" t="s">
        <v>132</v>
      </c>
      <c r="AQ88">
        <v>1287054</v>
      </c>
      <c r="AR88">
        <v>100</v>
      </c>
      <c r="AS88">
        <v>102</v>
      </c>
      <c r="AT88" t="s">
        <v>149</v>
      </c>
      <c r="AU88" t="s">
        <v>130</v>
      </c>
      <c r="AV88" t="s">
        <v>130</v>
      </c>
    </row>
    <row r="89" spans="1:48" x14ac:dyDescent="0.25">
      <c r="A89">
        <v>2015</v>
      </c>
      <c r="B89" t="s">
        <v>75</v>
      </c>
      <c r="C89" t="s">
        <v>99</v>
      </c>
      <c r="D89" t="s">
        <v>99</v>
      </c>
      <c r="E89" t="s">
        <v>8</v>
      </c>
      <c r="F89">
        <v>1</v>
      </c>
      <c r="G89">
        <v>162</v>
      </c>
      <c r="H89">
        <v>81</v>
      </c>
      <c r="I89">
        <v>88</v>
      </c>
      <c r="J89">
        <v>74</v>
      </c>
      <c r="K89" t="s">
        <v>51</v>
      </c>
      <c r="L89" t="s">
        <v>48</v>
      </c>
      <c r="M89" t="s">
        <v>48</v>
      </c>
      <c r="N89" t="s">
        <v>48</v>
      </c>
      <c r="O89">
        <v>751</v>
      </c>
      <c r="P89">
        <v>5511</v>
      </c>
      <c r="Q89">
        <v>1419</v>
      </c>
      <c r="R89">
        <v>279</v>
      </c>
      <c r="S89">
        <v>32</v>
      </c>
      <c r="T89">
        <v>172</v>
      </c>
      <c r="U89">
        <v>503</v>
      </c>
      <c r="V89">
        <v>1233</v>
      </c>
      <c r="W89">
        <v>101</v>
      </c>
      <c r="X89">
        <v>39</v>
      </c>
      <c r="Y89">
        <v>76</v>
      </c>
      <c r="Z89">
        <v>54</v>
      </c>
      <c r="AA89">
        <v>733</v>
      </c>
      <c r="AB89">
        <v>680</v>
      </c>
      <c r="AC89">
        <v>4.24</v>
      </c>
      <c r="AD89">
        <v>5</v>
      </c>
      <c r="AE89">
        <v>9</v>
      </c>
      <c r="AF89">
        <v>45</v>
      </c>
      <c r="AG89">
        <v>4328</v>
      </c>
      <c r="AH89">
        <v>1459</v>
      </c>
      <c r="AI89">
        <v>171</v>
      </c>
      <c r="AJ89">
        <v>508</v>
      </c>
      <c r="AK89">
        <v>1095</v>
      </c>
      <c r="AL89">
        <v>119</v>
      </c>
      <c r="AM89">
        <v>169</v>
      </c>
      <c r="AN89">
        <v>0.98099999999999998</v>
      </c>
      <c r="AO89" t="s">
        <v>115</v>
      </c>
      <c r="AP89" t="s">
        <v>147</v>
      </c>
      <c r="AQ89">
        <v>2491875</v>
      </c>
      <c r="AR89">
        <v>102</v>
      </c>
      <c r="AS89">
        <v>105</v>
      </c>
      <c r="AT89" t="s">
        <v>99</v>
      </c>
      <c r="AU89" t="s">
        <v>99</v>
      </c>
      <c r="AV89" t="s">
        <v>99</v>
      </c>
    </row>
    <row r="90" spans="1:48" x14ac:dyDescent="0.25">
      <c r="A90">
        <v>2015</v>
      </c>
      <c r="B90" t="s">
        <v>75</v>
      </c>
      <c r="C90" t="s">
        <v>118</v>
      </c>
      <c r="D90" t="s">
        <v>118</v>
      </c>
      <c r="E90" t="s">
        <v>37</v>
      </c>
      <c r="F90">
        <v>1</v>
      </c>
      <c r="G90">
        <v>162</v>
      </c>
      <c r="H90">
        <v>81</v>
      </c>
      <c r="I90">
        <v>93</v>
      </c>
      <c r="J90">
        <v>69</v>
      </c>
      <c r="K90" t="s">
        <v>51</v>
      </c>
      <c r="L90" t="s">
        <v>48</v>
      </c>
      <c r="M90" t="s">
        <v>48</v>
      </c>
      <c r="N90" t="s">
        <v>48</v>
      </c>
      <c r="O90">
        <v>891</v>
      </c>
      <c r="P90">
        <v>5509</v>
      </c>
      <c r="Q90">
        <v>1480</v>
      </c>
      <c r="R90">
        <v>308</v>
      </c>
      <c r="S90">
        <v>17</v>
      </c>
      <c r="T90">
        <v>232</v>
      </c>
      <c r="U90">
        <v>570</v>
      </c>
      <c r="V90">
        <v>1151</v>
      </c>
      <c r="W90">
        <v>88</v>
      </c>
      <c r="X90">
        <v>23</v>
      </c>
      <c r="Y90">
        <v>54</v>
      </c>
      <c r="Z90">
        <v>62</v>
      </c>
      <c r="AA90">
        <v>670</v>
      </c>
      <c r="AB90">
        <v>609</v>
      </c>
      <c r="AC90">
        <v>3.8</v>
      </c>
      <c r="AD90">
        <v>7</v>
      </c>
      <c r="AE90">
        <v>10</v>
      </c>
      <c r="AF90">
        <v>34</v>
      </c>
      <c r="AG90">
        <v>4323</v>
      </c>
      <c r="AH90">
        <v>1353</v>
      </c>
      <c r="AI90">
        <v>173</v>
      </c>
      <c r="AJ90">
        <v>397</v>
      </c>
      <c r="AK90">
        <v>1117</v>
      </c>
      <c r="AL90">
        <v>88</v>
      </c>
      <c r="AM90">
        <v>145</v>
      </c>
      <c r="AN90">
        <v>0.98499999999999999</v>
      </c>
      <c r="AO90" t="s">
        <v>119</v>
      </c>
      <c r="AP90" t="s">
        <v>143</v>
      </c>
      <c r="AQ90">
        <v>2794891</v>
      </c>
      <c r="AR90">
        <v>99</v>
      </c>
      <c r="AS90">
        <v>98</v>
      </c>
      <c r="AT90" t="s">
        <v>118</v>
      </c>
      <c r="AU90" t="s">
        <v>118</v>
      </c>
      <c r="AV90" t="s">
        <v>118</v>
      </c>
    </row>
    <row r="91" spans="1:48" x14ac:dyDescent="0.25">
      <c r="A91">
        <v>2015</v>
      </c>
      <c r="B91" t="s">
        <v>57</v>
      </c>
      <c r="C91" t="s">
        <v>55</v>
      </c>
      <c r="D91" t="s">
        <v>73</v>
      </c>
      <c r="E91" t="s">
        <v>37</v>
      </c>
      <c r="F91">
        <v>2</v>
      </c>
      <c r="G91">
        <v>162</v>
      </c>
      <c r="H91">
        <v>81</v>
      </c>
      <c r="I91">
        <v>83</v>
      </c>
      <c r="J91">
        <v>79</v>
      </c>
      <c r="K91" t="s">
        <v>48</v>
      </c>
      <c r="L91" t="s">
        <v>48</v>
      </c>
      <c r="M91" t="s">
        <v>48</v>
      </c>
      <c r="N91" t="s">
        <v>48</v>
      </c>
      <c r="O91">
        <v>703</v>
      </c>
      <c r="P91">
        <v>5428</v>
      </c>
      <c r="Q91">
        <v>1363</v>
      </c>
      <c r="R91">
        <v>265</v>
      </c>
      <c r="S91">
        <v>13</v>
      </c>
      <c r="T91">
        <v>177</v>
      </c>
      <c r="U91">
        <v>539</v>
      </c>
      <c r="V91">
        <v>1344</v>
      </c>
      <c r="W91">
        <v>57</v>
      </c>
      <c r="X91">
        <v>23</v>
      </c>
      <c r="Y91">
        <v>44</v>
      </c>
      <c r="Z91">
        <v>51</v>
      </c>
      <c r="AA91">
        <v>635</v>
      </c>
      <c r="AB91">
        <v>577</v>
      </c>
      <c r="AC91">
        <v>3.62</v>
      </c>
      <c r="AD91">
        <v>4</v>
      </c>
      <c r="AE91">
        <v>13</v>
      </c>
      <c r="AF91">
        <v>41</v>
      </c>
      <c r="AG91">
        <v>4304</v>
      </c>
      <c r="AH91">
        <v>1366</v>
      </c>
      <c r="AI91">
        <v>145</v>
      </c>
      <c r="AJ91">
        <v>364</v>
      </c>
      <c r="AK91">
        <v>1342</v>
      </c>
      <c r="AL91">
        <v>90</v>
      </c>
      <c r="AM91">
        <v>125</v>
      </c>
      <c r="AN91">
        <v>0.98499999999999999</v>
      </c>
      <c r="AO91" t="s">
        <v>53</v>
      </c>
      <c r="AP91" t="s">
        <v>150</v>
      </c>
      <c r="AQ91">
        <v>2619843</v>
      </c>
      <c r="AR91">
        <v>102</v>
      </c>
      <c r="AS91">
        <v>99</v>
      </c>
      <c r="AT91" t="s">
        <v>73</v>
      </c>
      <c r="AU91" t="s">
        <v>110</v>
      </c>
      <c r="AV91" t="s">
        <v>55</v>
      </c>
    </row>
    <row r="92" spans="1:48" x14ac:dyDescent="0.25">
      <c r="A92">
        <v>2016</v>
      </c>
      <c r="B92" t="s">
        <v>57</v>
      </c>
      <c r="C92" t="s">
        <v>128</v>
      </c>
      <c r="D92" t="s">
        <v>128</v>
      </c>
      <c r="E92" t="s">
        <v>8</v>
      </c>
      <c r="F92">
        <v>4</v>
      </c>
      <c r="G92">
        <v>162</v>
      </c>
      <c r="H92">
        <v>81</v>
      </c>
      <c r="I92">
        <v>69</v>
      </c>
      <c r="J92">
        <v>93</v>
      </c>
      <c r="K92" t="s">
        <v>48</v>
      </c>
      <c r="L92" t="s">
        <v>48</v>
      </c>
      <c r="M92" t="s">
        <v>48</v>
      </c>
      <c r="N92" t="s">
        <v>48</v>
      </c>
      <c r="O92">
        <v>752</v>
      </c>
      <c r="P92">
        <v>5665</v>
      </c>
      <c r="Q92">
        <v>1479</v>
      </c>
      <c r="R92">
        <v>285</v>
      </c>
      <c r="S92">
        <v>56</v>
      </c>
      <c r="T92">
        <v>190</v>
      </c>
      <c r="U92">
        <v>463</v>
      </c>
      <c r="V92">
        <v>1427</v>
      </c>
      <c r="W92">
        <v>137</v>
      </c>
      <c r="X92">
        <v>31</v>
      </c>
      <c r="Y92">
        <v>50</v>
      </c>
      <c r="Z92">
        <v>38</v>
      </c>
      <c r="AA92">
        <v>890</v>
      </c>
      <c r="AB92">
        <v>821</v>
      </c>
      <c r="AC92">
        <v>5.09</v>
      </c>
      <c r="AD92">
        <v>2</v>
      </c>
      <c r="AE92">
        <v>7</v>
      </c>
      <c r="AF92">
        <v>31</v>
      </c>
      <c r="AG92">
        <v>4354</v>
      </c>
      <c r="AH92">
        <v>1563</v>
      </c>
      <c r="AI92">
        <v>202</v>
      </c>
      <c r="AJ92">
        <v>603</v>
      </c>
      <c r="AK92">
        <v>1318</v>
      </c>
      <c r="AL92">
        <v>101</v>
      </c>
      <c r="AM92">
        <v>143</v>
      </c>
      <c r="AN92">
        <v>0.98299999999999998</v>
      </c>
      <c r="AO92" t="s">
        <v>129</v>
      </c>
      <c r="AP92" t="s">
        <v>144</v>
      </c>
      <c r="AQ92">
        <v>2036216</v>
      </c>
      <c r="AR92">
        <v>107</v>
      </c>
      <c r="AS92">
        <v>108</v>
      </c>
      <c r="AT92" t="s">
        <v>128</v>
      </c>
      <c r="AU92" t="s">
        <v>128</v>
      </c>
      <c r="AV92" t="s">
        <v>128</v>
      </c>
    </row>
    <row r="93" spans="1:48" x14ac:dyDescent="0.25">
      <c r="A93">
        <v>2016</v>
      </c>
      <c r="B93" t="s">
        <v>57</v>
      </c>
      <c r="C93" t="s">
        <v>58</v>
      </c>
      <c r="D93" t="s">
        <v>58</v>
      </c>
      <c r="E93" t="s">
        <v>37</v>
      </c>
      <c r="F93">
        <v>5</v>
      </c>
      <c r="G93">
        <v>161</v>
      </c>
      <c r="H93">
        <v>81</v>
      </c>
      <c r="I93">
        <v>68</v>
      </c>
      <c r="J93">
        <v>93</v>
      </c>
      <c r="K93" t="s">
        <v>48</v>
      </c>
      <c r="L93" t="s">
        <v>48</v>
      </c>
      <c r="M93" t="s">
        <v>48</v>
      </c>
      <c r="N93" t="s">
        <v>48</v>
      </c>
      <c r="O93">
        <v>649</v>
      </c>
      <c r="P93">
        <v>5514</v>
      </c>
      <c r="Q93">
        <v>1404</v>
      </c>
      <c r="R93">
        <v>295</v>
      </c>
      <c r="S93">
        <v>27</v>
      </c>
      <c r="T93">
        <v>122</v>
      </c>
      <c r="U93">
        <v>502</v>
      </c>
      <c r="V93">
        <v>1240</v>
      </c>
      <c r="W93">
        <v>75</v>
      </c>
      <c r="X93">
        <v>34</v>
      </c>
      <c r="Y93">
        <v>59</v>
      </c>
      <c r="Z93">
        <v>52</v>
      </c>
      <c r="AA93">
        <v>779</v>
      </c>
      <c r="AB93">
        <v>725</v>
      </c>
      <c r="AC93">
        <v>4.51</v>
      </c>
      <c r="AD93">
        <v>1</v>
      </c>
      <c r="AE93">
        <v>9</v>
      </c>
      <c r="AF93">
        <v>39</v>
      </c>
      <c r="AG93">
        <v>4343</v>
      </c>
      <c r="AH93">
        <v>1414</v>
      </c>
      <c r="AI93">
        <v>177</v>
      </c>
      <c r="AJ93">
        <v>547</v>
      </c>
      <c r="AK93">
        <v>1227</v>
      </c>
      <c r="AL93">
        <v>101</v>
      </c>
      <c r="AM93">
        <v>134</v>
      </c>
      <c r="AN93">
        <v>0.98299999999999998</v>
      </c>
      <c r="AO93" t="s">
        <v>106</v>
      </c>
      <c r="AP93" t="s">
        <v>127</v>
      </c>
      <c r="AQ93">
        <v>2020914</v>
      </c>
      <c r="AR93">
        <v>102</v>
      </c>
      <c r="AS93">
        <v>104</v>
      </c>
      <c r="AT93" t="s">
        <v>58</v>
      </c>
      <c r="AU93" t="s">
        <v>58</v>
      </c>
      <c r="AV93" t="s">
        <v>58</v>
      </c>
    </row>
    <row r="94" spans="1:48" x14ac:dyDescent="0.25">
      <c r="A94">
        <v>2016</v>
      </c>
      <c r="B94" t="s">
        <v>75</v>
      </c>
      <c r="C94" t="s">
        <v>52</v>
      </c>
      <c r="D94" t="s">
        <v>52</v>
      </c>
      <c r="E94" t="s">
        <v>37</v>
      </c>
      <c r="F94">
        <v>2</v>
      </c>
      <c r="G94">
        <v>162</v>
      </c>
      <c r="H94">
        <v>81</v>
      </c>
      <c r="I94">
        <v>89</v>
      </c>
      <c r="J94">
        <v>73</v>
      </c>
      <c r="K94" t="s">
        <v>48</v>
      </c>
      <c r="L94" t="s">
        <v>51</v>
      </c>
      <c r="M94" t="s">
        <v>48</v>
      </c>
      <c r="N94" t="s">
        <v>48</v>
      </c>
      <c r="O94">
        <v>744</v>
      </c>
      <c r="P94">
        <v>5524</v>
      </c>
      <c r="Q94">
        <v>1413</v>
      </c>
      <c r="R94">
        <v>265</v>
      </c>
      <c r="S94">
        <v>6</v>
      </c>
      <c r="T94">
        <v>253</v>
      </c>
      <c r="U94">
        <v>468</v>
      </c>
      <c r="V94">
        <v>1324</v>
      </c>
      <c r="W94">
        <v>19</v>
      </c>
      <c r="X94">
        <v>13</v>
      </c>
      <c r="Y94">
        <v>44</v>
      </c>
      <c r="Z94">
        <v>36</v>
      </c>
      <c r="AA94">
        <v>715</v>
      </c>
      <c r="AB94">
        <v>671</v>
      </c>
      <c r="AC94">
        <v>4.22</v>
      </c>
      <c r="AD94">
        <v>1</v>
      </c>
      <c r="AE94">
        <v>9</v>
      </c>
      <c r="AF94">
        <v>54</v>
      </c>
      <c r="AG94">
        <v>4296</v>
      </c>
      <c r="AH94">
        <v>1408</v>
      </c>
      <c r="AI94">
        <v>183</v>
      </c>
      <c r="AJ94">
        <v>545</v>
      </c>
      <c r="AK94">
        <v>1248</v>
      </c>
      <c r="AL94">
        <v>80</v>
      </c>
      <c r="AM94">
        <v>165</v>
      </c>
      <c r="AN94">
        <v>0.98699999999999999</v>
      </c>
      <c r="AO94" t="s">
        <v>63</v>
      </c>
      <c r="AP94" t="s">
        <v>120</v>
      </c>
      <c r="AQ94">
        <v>2172344</v>
      </c>
      <c r="AR94">
        <v>101</v>
      </c>
      <c r="AS94">
        <v>101</v>
      </c>
      <c r="AT94" t="s">
        <v>52</v>
      </c>
      <c r="AU94" t="s">
        <v>52</v>
      </c>
      <c r="AV94" t="s">
        <v>52</v>
      </c>
    </row>
    <row r="95" spans="1:48" x14ac:dyDescent="0.25">
      <c r="A95">
        <v>2016</v>
      </c>
      <c r="B95" t="s">
        <v>75</v>
      </c>
      <c r="C95" t="s">
        <v>49</v>
      </c>
      <c r="D95" t="s">
        <v>49</v>
      </c>
      <c r="E95" t="s">
        <v>37</v>
      </c>
      <c r="F95">
        <v>1</v>
      </c>
      <c r="G95">
        <v>162</v>
      </c>
      <c r="H95">
        <v>81</v>
      </c>
      <c r="I95">
        <v>93</v>
      </c>
      <c r="J95">
        <v>69</v>
      </c>
      <c r="K95" t="s">
        <v>51</v>
      </c>
      <c r="L95" t="s">
        <v>48</v>
      </c>
      <c r="M95" t="s">
        <v>48</v>
      </c>
      <c r="N95" t="s">
        <v>48</v>
      </c>
      <c r="O95">
        <v>878</v>
      </c>
      <c r="P95">
        <v>5670</v>
      </c>
      <c r="Q95">
        <v>1598</v>
      </c>
      <c r="R95">
        <v>343</v>
      </c>
      <c r="S95">
        <v>25</v>
      </c>
      <c r="T95">
        <v>208</v>
      </c>
      <c r="U95">
        <v>558</v>
      </c>
      <c r="V95">
        <v>1160</v>
      </c>
      <c r="W95">
        <v>83</v>
      </c>
      <c r="X95">
        <v>24</v>
      </c>
      <c r="Y95">
        <v>43</v>
      </c>
      <c r="Z95">
        <v>40</v>
      </c>
      <c r="AA95">
        <v>694</v>
      </c>
      <c r="AB95">
        <v>640</v>
      </c>
      <c r="AC95">
        <v>4</v>
      </c>
      <c r="AD95">
        <v>9</v>
      </c>
      <c r="AE95">
        <v>5</v>
      </c>
      <c r="AF95">
        <v>43</v>
      </c>
      <c r="AG95">
        <v>4319</v>
      </c>
      <c r="AH95">
        <v>1342</v>
      </c>
      <c r="AI95">
        <v>176</v>
      </c>
      <c r="AJ95">
        <v>490</v>
      </c>
      <c r="AK95">
        <v>1362</v>
      </c>
      <c r="AL95">
        <v>75</v>
      </c>
      <c r="AM95">
        <v>139</v>
      </c>
      <c r="AN95">
        <v>0.98699999999999999</v>
      </c>
      <c r="AO95" t="s">
        <v>86</v>
      </c>
      <c r="AP95" t="s">
        <v>90</v>
      </c>
      <c r="AQ95">
        <v>2955434</v>
      </c>
      <c r="AR95">
        <v>108</v>
      </c>
      <c r="AS95">
        <v>106</v>
      </c>
      <c r="AT95" t="s">
        <v>49</v>
      </c>
      <c r="AU95" t="s">
        <v>49</v>
      </c>
      <c r="AV95" t="s">
        <v>49</v>
      </c>
    </row>
    <row r="96" spans="1:48" x14ac:dyDescent="0.25">
      <c r="A96">
        <v>2016</v>
      </c>
      <c r="B96" t="s">
        <v>75</v>
      </c>
      <c r="C96" t="s">
        <v>77</v>
      </c>
      <c r="D96" t="s">
        <v>78</v>
      </c>
      <c r="E96" t="s">
        <v>125</v>
      </c>
      <c r="F96">
        <v>4</v>
      </c>
      <c r="G96">
        <v>162</v>
      </c>
      <c r="H96">
        <v>81</v>
      </c>
      <c r="I96">
        <v>78</v>
      </c>
      <c r="J96">
        <v>84</v>
      </c>
      <c r="K96" t="s">
        <v>48</v>
      </c>
      <c r="L96" t="s">
        <v>48</v>
      </c>
      <c r="M96" t="s">
        <v>48</v>
      </c>
      <c r="N96" t="s">
        <v>48</v>
      </c>
      <c r="O96">
        <v>686</v>
      </c>
      <c r="P96">
        <v>5550</v>
      </c>
      <c r="Q96">
        <v>1428</v>
      </c>
      <c r="R96">
        <v>277</v>
      </c>
      <c r="S96">
        <v>33</v>
      </c>
      <c r="T96">
        <v>168</v>
      </c>
      <c r="U96">
        <v>455</v>
      </c>
      <c r="V96">
        <v>1285</v>
      </c>
      <c r="W96">
        <v>77</v>
      </c>
      <c r="X96">
        <v>36</v>
      </c>
      <c r="Y96">
        <v>53</v>
      </c>
      <c r="Z96">
        <v>44</v>
      </c>
      <c r="AA96">
        <v>715</v>
      </c>
      <c r="AB96">
        <v>659</v>
      </c>
      <c r="AC96">
        <v>4.0999999999999996</v>
      </c>
      <c r="AD96">
        <v>7</v>
      </c>
      <c r="AE96">
        <v>10</v>
      </c>
      <c r="AF96">
        <v>43</v>
      </c>
      <c r="AG96">
        <v>4340</v>
      </c>
      <c r="AH96">
        <v>1422</v>
      </c>
      <c r="AI96">
        <v>185</v>
      </c>
      <c r="AJ96">
        <v>521</v>
      </c>
      <c r="AK96">
        <v>1270</v>
      </c>
      <c r="AL96">
        <v>95</v>
      </c>
      <c r="AM96">
        <v>148</v>
      </c>
      <c r="AN96">
        <v>0.98399999999999999</v>
      </c>
      <c r="AO96" t="s">
        <v>79</v>
      </c>
      <c r="AP96" t="s">
        <v>138</v>
      </c>
      <c r="AQ96">
        <v>1746293</v>
      </c>
      <c r="AR96">
        <v>96</v>
      </c>
      <c r="AS96">
        <v>97</v>
      </c>
      <c r="AT96" t="s">
        <v>78</v>
      </c>
      <c r="AU96" t="s">
        <v>77</v>
      </c>
      <c r="AV96" t="s">
        <v>77</v>
      </c>
    </row>
    <row r="97" spans="1:48" x14ac:dyDescent="0.25">
      <c r="A97">
        <v>2016</v>
      </c>
      <c r="B97" t="s">
        <v>57</v>
      </c>
      <c r="C97" t="s">
        <v>59</v>
      </c>
      <c r="D97" t="s">
        <v>60</v>
      </c>
      <c r="E97" t="s">
        <v>125</v>
      </c>
      <c r="F97">
        <v>1</v>
      </c>
      <c r="G97">
        <v>162</v>
      </c>
      <c r="H97">
        <v>81</v>
      </c>
      <c r="I97">
        <v>103</v>
      </c>
      <c r="J97">
        <v>58</v>
      </c>
      <c r="K97" t="s">
        <v>51</v>
      </c>
      <c r="L97" t="s">
        <v>48</v>
      </c>
      <c r="M97" t="s">
        <v>51</v>
      </c>
      <c r="N97" t="s">
        <v>51</v>
      </c>
      <c r="O97">
        <v>808</v>
      </c>
      <c r="P97">
        <v>5503</v>
      </c>
      <c r="Q97">
        <v>1409</v>
      </c>
      <c r="R97">
        <v>293</v>
      </c>
      <c r="S97">
        <v>30</v>
      </c>
      <c r="T97">
        <v>199</v>
      </c>
      <c r="U97">
        <v>656</v>
      </c>
      <c r="V97">
        <v>1339</v>
      </c>
      <c r="W97">
        <v>66</v>
      </c>
      <c r="X97">
        <v>34</v>
      </c>
      <c r="Y97">
        <v>96</v>
      </c>
      <c r="Z97">
        <v>37</v>
      </c>
      <c r="AA97">
        <v>556</v>
      </c>
      <c r="AB97">
        <v>511</v>
      </c>
      <c r="AC97">
        <v>3.15</v>
      </c>
      <c r="AD97">
        <v>5</v>
      </c>
      <c r="AE97">
        <v>15</v>
      </c>
      <c r="AF97">
        <v>38</v>
      </c>
      <c r="AG97">
        <v>4379</v>
      </c>
      <c r="AH97">
        <v>1125</v>
      </c>
      <c r="AI97">
        <v>163</v>
      </c>
      <c r="AJ97">
        <v>495</v>
      </c>
      <c r="AK97">
        <v>1441</v>
      </c>
      <c r="AL97">
        <v>101</v>
      </c>
      <c r="AM97">
        <v>116</v>
      </c>
      <c r="AN97">
        <v>0.98299999999999998</v>
      </c>
      <c r="AO97" t="s">
        <v>84</v>
      </c>
      <c r="AP97" t="s">
        <v>88</v>
      </c>
      <c r="AQ97">
        <v>3232420</v>
      </c>
      <c r="AR97">
        <v>95</v>
      </c>
      <c r="AS97">
        <v>93</v>
      </c>
      <c r="AT97" t="s">
        <v>60</v>
      </c>
      <c r="AU97" t="s">
        <v>59</v>
      </c>
      <c r="AV97" t="s">
        <v>59</v>
      </c>
    </row>
    <row r="98" spans="1:48" x14ac:dyDescent="0.25">
      <c r="A98">
        <v>2016</v>
      </c>
      <c r="B98" t="s">
        <v>57</v>
      </c>
      <c r="C98" t="s">
        <v>62</v>
      </c>
      <c r="D98" t="s">
        <v>62</v>
      </c>
      <c r="E98" t="s">
        <v>125</v>
      </c>
      <c r="F98">
        <v>5</v>
      </c>
      <c r="G98">
        <v>162</v>
      </c>
      <c r="H98">
        <v>81</v>
      </c>
      <c r="I98">
        <v>68</v>
      </c>
      <c r="J98">
        <v>94</v>
      </c>
      <c r="K98" t="s">
        <v>48</v>
      </c>
      <c r="L98" t="s">
        <v>48</v>
      </c>
      <c r="M98" t="s">
        <v>48</v>
      </c>
      <c r="N98" t="s">
        <v>48</v>
      </c>
      <c r="O98">
        <v>716</v>
      </c>
      <c r="P98">
        <v>5487</v>
      </c>
      <c r="Q98">
        <v>1403</v>
      </c>
      <c r="R98">
        <v>277</v>
      </c>
      <c r="S98">
        <v>33</v>
      </c>
      <c r="T98">
        <v>164</v>
      </c>
      <c r="U98">
        <v>452</v>
      </c>
      <c r="V98">
        <v>1284</v>
      </c>
      <c r="W98">
        <v>139</v>
      </c>
      <c r="X98">
        <v>51</v>
      </c>
      <c r="Y98">
        <v>52</v>
      </c>
      <c r="Z98">
        <v>44</v>
      </c>
      <c r="AA98">
        <v>854</v>
      </c>
      <c r="AB98">
        <v>786</v>
      </c>
      <c r="AC98">
        <v>4.91</v>
      </c>
      <c r="AD98">
        <v>2</v>
      </c>
      <c r="AE98">
        <v>8</v>
      </c>
      <c r="AF98">
        <v>28</v>
      </c>
      <c r="AG98">
        <v>4326</v>
      </c>
      <c r="AH98">
        <v>1457</v>
      </c>
      <c r="AI98">
        <v>258</v>
      </c>
      <c r="AJ98">
        <v>636</v>
      </c>
      <c r="AK98">
        <v>1241</v>
      </c>
      <c r="AL98">
        <v>102</v>
      </c>
      <c r="AM98">
        <v>142</v>
      </c>
      <c r="AN98">
        <v>0.98299999999999998</v>
      </c>
      <c r="AO98" t="s">
        <v>61</v>
      </c>
      <c r="AP98" t="s">
        <v>139</v>
      </c>
      <c r="AQ98">
        <v>1894085</v>
      </c>
      <c r="AR98">
        <v>99</v>
      </c>
      <c r="AS98">
        <v>100</v>
      </c>
      <c r="AT98" t="s">
        <v>62</v>
      </c>
      <c r="AU98" t="s">
        <v>62</v>
      </c>
      <c r="AV98" t="s">
        <v>62</v>
      </c>
    </row>
    <row r="99" spans="1:48" x14ac:dyDescent="0.25">
      <c r="A99">
        <v>2016</v>
      </c>
      <c r="B99" t="s">
        <v>75</v>
      </c>
      <c r="C99" t="s">
        <v>50</v>
      </c>
      <c r="D99" t="s">
        <v>50</v>
      </c>
      <c r="E99" t="s">
        <v>125</v>
      </c>
      <c r="F99">
        <v>1</v>
      </c>
      <c r="G99">
        <v>161</v>
      </c>
      <c r="H99">
        <v>80</v>
      </c>
      <c r="I99">
        <v>94</v>
      </c>
      <c r="J99">
        <v>67</v>
      </c>
      <c r="K99" t="s">
        <v>51</v>
      </c>
      <c r="L99" t="s">
        <v>48</v>
      </c>
      <c r="M99" t="s">
        <v>51</v>
      </c>
      <c r="N99" t="s">
        <v>48</v>
      </c>
      <c r="O99">
        <v>777</v>
      </c>
      <c r="P99">
        <v>5484</v>
      </c>
      <c r="Q99">
        <v>1435</v>
      </c>
      <c r="R99">
        <v>308</v>
      </c>
      <c r="S99">
        <v>29</v>
      </c>
      <c r="T99">
        <v>185</v>
      </c>
      <c r="U99">
        <v>531</v>
      </c>
      <c r="V99">
        <v>1246</v>
      </c>
      <c r="W99">
        <v>134</v>
      </c>
      <c r="X99">
        <v>31</v>
      </c>
      <c r="Y99">
        <v>49</v>
      </c>
      <c r="Z99">
        <v>60</v>
      </c>
      <c r="AA99">
        <v>676</v>
      </c>
      <c r="AB99">
        <v>617</v>
      </c>
      <c r="AC99">
        <v>3.84</v>
      </c>
      <c r="AD99">
        <v>5</v>
      </c>
      <c r="AE99">
        <v>11</v>
      </c>
      <c r="AF99">
        <v>37</v>
      </c>
      <c r="AG99">
        <v>4335</v>
      </c>
      <c r="AH99">
        <v>1330</v>
      </c>
      <c r="AI99">
        <v>186</v>
      </c>
      <c r="AJ99">
        <v>461</v>
      </c>
      <c r="AK99">
        <v>1398</v>
      </c>
      <c r="AL99">
        <v>89</v>
      </c>
      <c r="AM99">
        <v>126</v>
      </c>
      <c r="AN99">
        <v>0.98499999999999999</v>
      </c>
      <c r="AO99" t="s">
        <v>89</v>
      </c>
      <c r="AP99" t="s">
        <v>154</v>
      </c>
      <c r="AQ99">
        <v>1591667</v>
      </c>
      <c r="AR99">
        <v>110</v>
      </c>
      <c r="AS99">
        <v>109</v>
      </c>
      <c r="AT99" t="s">
        <v>50</v>
      </c>
      <c r="AU99" t="s">
        <v>50</v>
      </c>
      <c r="AV99" t="s">
        <v>50</v>
      </c>
    </row>
    <row r="100" spans="1:48" x14ac:dyDescent="0.25">
      <c r="A100">
        <v>2016</v>
      </c>
      <c r="B100" t="s">
        <v>57</v>
      </c>
      <c r="C100" t="s">
        <v>65</v>
      </c>
      <c r="D100" t="s">
        <v>65</v>
      </c>
      <c r="E100" t="s">
        <v>8</v>
      </c>
      <c r="F100">
        <v>3</v>
      </c>
      <c r="G100">
        <v>162</v>
      </c>
      <c r="H100">
        <v>81</v>
      </c>
      <c r="I100">
        <v>75</v>
      </c>
      <c r="J100">
        <v>87</v>
      </c>
      <c r="K100" t="s">
        <v>48</v>
      </c>
      <c r="L100" t="s">
        <v>48</v>
      </c>
      <c r="M100" t="s">
        <v>48</v>
      </c>
      <c r="N100" t="s">
        <v>48</v>
      </c>
      <c r="O100">
        <v>845</v>
      </c>
      <c r="P100">
        <v>5614</v>
      </c>
      <c r="Q100">
        <v>1544</v>
      </c>
      <c r="R100">
        <v>318</v>
      </c>
      <c r="S100">
        <v>47</v>
      </c>
      <c r="T100">
        <v>204</v>
      </c>
      <c r="U100">
        <v>494</v>
      </c>
      <c r="V100">
        <v>1330</v>
      </c>
      <c r="W100">
        <v>66</v>
      </c>
      <c r="X100">
        <v>39</v>
      </c>
      <c r="Y100">
        <v>40</v>
      </c>
      <c r="Z100">
        <v>34</v>
      </c>
      <c r="AA100">
        <v>860</v>
      </c>
      <c r="AB100">
        <v>779</v>
      </c>
      <c r="AC100">
        <v>4.91</v>
      </c>
      <c r="AD100">
        <v>2</v>
      </c>
      <c r="AE100">
        <v>9</v>
      </c>
      <c r="AF100">
        <v>37</v>
      </c>
      <c r="AG100">
        <v>4288</v>
      </c>
      <c r="AH100">
        <v>1532</v>
      </c>
      <c r="AI100">
        <v>181</v>
      </c>
      <c r="AJ100">
        <v>547</v>
      </c>
      <c r="AK100">
        <v>1223</v>
      </c>
      <c r="AL100">
        <v>110</v>
      </c>
      <c r="AM100">
        <v>148</v>
      </c>
      <c r="AN100">
        <v>0.98199999999999998</v>
      </c>
      <c r="AO100" t="s">
        <v>121</v>
      </c>
      <c r="AP100" t="s">
        <v>126</v>
      </c>
      <c r="AQ100">
        <v>2602524</v>
      </c>
      <c r="AR100">
        <v>117</v>
      </c>
      <c r="AS100">
        <v>117</v>
      </c>
      <c r="AT100" t="s">
        <v>65</v>
      </c>
      <c r="AU100" t="s">
        <v>65</v>
      </c>
      <c r="AV100" t="s">
        <v>65</v>
      </c>
    </row>
    <row r="101" spans="1:48" x14ac:dyDescent="0.25">
      <c r="A101">
        <v>2016</v>
      </c>
      <c r="B101" t="s">
        <v>75</v>
      </c>
      <c r="C101" t="s">
        <v>80</v>
      </c>
      <c r="D101" t="s">
        <v>80</v>
      </c>
      <c r="E101" t="s">
        <v>125</v>
      </c>
      <c r="F101">
        <v>2</v>
      </c>
      <c r="G101">
        <v>161</v>
      </c>
      <c r="H101">
        <v>81</v>
      </c>
      <c r="I101">
        <v>86</v>
      </c>
      <c r="J101">
        <v>75</v>
      </c>
      <c r="K101" t="s">
        <v>48</v>
      </c>
      <c r="L101" t="s">
        <v>48</v>
      </c>
      <c r="M101" t="s">
        <v>48</v>
      </c>
      <c r="N101" t="s">
        <v>48</v>
      </c>
      <c r="O101">
        <v>750</v>
      </c>
      <c r="P101">
        <v>5526</v>
      </c>
      <c r="Q101">
        <v>1476</v>
      </c>
      <c r="R101">
        <v>252</v>
      </c>
      <c r="S101">
        <v>30</v>
      </c>
      <c r="T101">
        <v>211</v>
      </c>
      <c r="U101">
        <v>493</v>
      </c>
      <c r="V101">
        <v>1303</v>
      </c>
      <c r="W101">
        <v>58</v>
      </c>
      <c r="X101">
        <v>29</v>
      </c>
      <c r="Y101">
        <v>53</v>
      </c>
      <c r="Z101">
        <v>38</v>
      </c>
      <c r="AA101">
        <v>721</v>
      </c>
      <c r="AB101">
        <v>672</v>
      </c>
      <c r="AC101">
        <v>4.24</v>
      </c>
      <c r="AD101">
        <v>3</v>
      </c>
      <c r="AE101">
        <v>8</v>
      </c>
      <c r="AF101">
        <v>47</v>
      </c>
      <c r="AG101">
        <v>4284</v>
      </c>
      <c r="AH101">
        <v>1417</v>
      </c>
      <c r="AI101">
        <v>182</v>
      </c>
      <c r="AJ101">
        <v>462</v>
      </c>
      <c r="AK101">
        <v>1232</v>
      </c>
      <c r="AL101">
        <v>75</v>
      </c>
      <c r="AM101">
        <v>148</v>
      </c>
      <c r="AN101">
        <v>0.98699999999999999</v>
      </c>
      <c r="AO101" t="s">
        <v>81</v>
      </c>
      <c r="AP101" t="s">
        <v>133</v>
      </c>
      <c r="AQ101">
        <v>2493859</v>
      </c>
      <c r="AR101">
        <v>101</v>
      </c>
      <c r="AS101">
        <v>101</v>
      </c>
      <c r="AT101" t="s">
        <v>80</v>
      </c>
      <c r="AU101" t="s">
        <v>80</v>
      </c>
      <c r="AV101" t="s">
        <v>80</v>
      </c>
    </row>
    <row r="102" spans="1:48" x14ac:dyDescent="0.25">
      <c r="A102">
        <v>2016</v>
      </c>
      <c r="B102" t="s">
        <v>75</v>
      </c>
      <c r="C102" t="s">
        <v>100</v>
      </c>
      <c r="D102" t="s">
        <v>100</v>
      </c>
      <c r="E102" t="s">
        <v>8</v>
      </c>
      <c r="F102">
        <v>3</v>
      </c>
      <c r="G102">
        <v>162</v>
      </c>
      <c r="H102">
        <v>81</v>
      </c>
      <c r="I102">
        <v>84</v>
      </c>
      <c r="J102">
        <v>78</v>
      </c>
      <c r="K102" t="s">
        <v>48</v>
      </c>
      <c r="L102" t="s">
        <v>48</v>
      </c>
      <c r="M102" t="s">
        <v>48</v>
      </c>
      <c r="N102" t="s">
        <v>48</v>
      </c>
      <c r="O102">
        <v>724</v>
      </c>
      <c r="P102">
        <v>5545</v>
      </c>
      <c r="Q102">
        <v>1367</v>
      </c>
      <c r="R102">
        <v>291</v>
      </c>
      <c r="S102">
        <v>29</v>
      </c>
      <c r="T102">
        <v>198</v>
      </c>
      <c r="U102">
        <v>554</v>
      </c>
      <c r="V102">
        <v>1452</v>
      </c>
      <c r="W102">
        <v>102</v>
      </c>
      <c r="X102">
        <v>44</v>
      </c>
      <c r="Y102">
        <v>47</v>
      </c>
      <c r="Z102">
        <v>31</v>
      </c>
      <c r="AA102">
        <v>701</v>
      </c>
      <c r="AB102">
        <v>663</v>
      </c>
      <c r="AC102">
        <v>4.0599999999999996</v>
      </c>
      <c r="AD102">
        <v>2</v>
      </c>
      <c r="AE102">
        <v>8</v>
      </c>
      <c r="AF102">
        <v>44</v>
      </c>
      <c r="AG102">
        <v>4404</v>
      </c>
      <c r="AH102">
        <v>1441</v>
      </c>
      <c r="AI102">
        <v>181</v>
      </c>
      <c r="AJ102">
        <v>453</v>
      </c>
      <c r="AK102">
        <v>1396</v>
      </c>
      <c r="AL102">
        <v>77</v>
      </c>
      <c r="AM102">
        <v>135</v>
      </c>
      <c r="AN102">
        <v>0.98699999999999999</v>
      </c>
      <c r="AO102" t="s">
        <v>105</v>
      </c>
      <c r="AP102" t="s">
        <v>137</v>
      </c>
      <c r="AQ102">
        <v>2306623</v>
      </c>
      <c r="AR102">
        <v>90</v>
      </c>
      <c r="AS102">
        <v>89</v>
      </c>
      <c r="AT102" t="s">
        <v>100</v>
      </c>
      <c r="AU102" t="s">
        <v>100</v>
      </c>
      <c r="AV102" t="s">
        <v>100</v>
      </c>
    </row>
    <row r="103" spans="1:48" x14ac:dyDescent="0.25">
      <c r="A103">
        <v>2016</v>
      </c>
      <c r="B103" t="s">
        <v>75</v>
      </c>
      <c r="C103" t="s">
        <v>91</v>
      </c>
      <c r="D103" t="s">
        <v>108</v>
      </c>
      <c r="E103" t="s">
        <v>125</v>
      </c>
      <c r="F103">
        <v>3</v>
      </c>
      <c r="G103">
        <v>162</v>
      </c>
      <c r="H103">
        <v>81</v>
      </c>
      <c r="I103">
        <v>81</v>
      </c>
      <c r="J103">
        <v>81</v>
      </c>
      <c r="K103" t="s">
        <v>48</v>
      </c>
      <c r="L103" t="s">
        <v>48</v>
      </c>
      <c r="M103" t="s">
        <v>48</v>
      </c>
      <c r="N103" t="s">
        <v>48</v>
      </c>
      <c r="O103">
        <v>675</v>
      </c>
      <c r="P103">
        <v>5552</v>
      </c>
      <c r="Q103">
        <v>1450</v>
      </c>
      <c r="R103">
        <v>264</v>
      </c>
      <c r="S103">
        <v>33</v>
      </c>
      <c r="T103">
        <v>147</v>
      </c>
      <c r="U103">
        <v>382</v>
      </c>
      <c r="V103">
        <v>1224</v>
      </c>
      <c r="W103">
        <v>121</v>
      </c>
      <c r="X103">
        <v>35</v>
      </c>
      <c r="Y103">
        <v>45</v>
      </c>
      <c r="Z103">
        <v>34</v>
      </c>
      <c r="AA103">
        <v>712</v>
      </c>
      <c r="AB103">
        <v>674</v>
      </c>
      <c r="AC103">
        <v>4.21</v>
      </c>
      <c r="AD103">
        <v>3</v>
      </c>
      <c r="AE103">
        <v>7</v>
      </c>
      <c r="AF103">
        <v>41</v>
      </c>
      <c r="AG103">
        <v>4320</v>
      </c>
      <c r="AH103">
        <v>1433</v>
      </c>
      <c r="AI103">
        <v>206</v>
      </c>
      <c r="AJ103">
        <v>517</v>
      </c>
      <c r="AK103">
        <v>1287</v>
      </c>
      <c r="AL103">
        <v>94</v>
      </c>
      <c r="AM103">
        <v>134</v>
      </c>
      <c r="AN103">
        <v>0.98399999999999999</v>
      </c>
      <c r="AO103" t="s">
        <v>109</v>
      </c>
      <c r="AP103" t="s">
        <v>124</v>
      </c>
      <c r="AQ103">
        <v>2557712</v>
      </c>
      <c r="AR103">
        <v>105</v>
      </c>
      <c r="AS103">
        <v>106</v>
      </c>
      <c r="AT103" t="s">
        <v>108</v>
      </c>
      <c r="AU103" t="s">
        <v>91</v>
      </c>
      <c r="AV103" t="s">
        <v>91</v>
      </c>
    </row>
    <row r="104" spans="1:48" x14ac:dyDescent="0.25">
      <c r="A104">
        <v>2016</v>
      </c>
      <c r="B104" t="s">
        <v>75</v>
      </c>
      <c r="C104" t="s">
        <v>96</v>
      </c>
      <c r="D104" t="s">
        <v>97</v>
      </c>
      <c r="E104" t="s">
        <v>8</v>
      </c>
      <c r="F104">
        <v>4</v>
      </c>
      <c r="G104">
        <v>162</v>
      </c>
      <c r="H104">
        <v>81</v>
      </c>
      <c r="I104">
        <v>74</v>
      </c>
      <c r="J104">
        <v>88</v>
      </c>
      <c r="K104" t="s">
        <v>48</v>
      </c>
      <c r="L104" t="s">
        <v>48</v>
      </c>
      <c r="M104" t="s">
        <v>48</v>
      </c>
      <c r="N104" t="s">
        <v>48</v>
      </c>
      <c r="O104">
        <v>717</v>
      </c>
      <c r="P104">
        <v>5431</v>
      </c>
      <c r="Q104">
        <v>1410</v>
      </c>
      <c r="R104">
        <v>279</v>
      </c>
      <c r="S104">
        <v>20</v>
      </c>
      <c r="T104">
        <v>156</v>
      </c>
      <c r="U104">
        <v>471</v>
      </c>
      <c r="V104">
        <v>991</v>
      </c>
      <c r="W104">
        <v>73</v>
      </c>
      <c r="X104">
        <v>34</v>
      </c>
      <c r="Y104">
        <v>51</v>
      </c>
      <c r="Z104">
        <v>49</v>
      </c>
      <c r="AA104">
        <v>727</v>
      </c>
      <c r="AB104">
        <v>676</v>
      </c>
      <c r="AC104">
        <v>4.28</v>
      </c>
      <c r="AD104">
        <v>4</v>
      </c>
      <c r="AE104">
        <v>12</v>
      </c>
      <c r="AF104">
        <v>29</v>
      </c>
      <c r="AG104">
        <v>4264</v>
      </c>
      <c r="AH104">
        <v>1480</v>
      </c>
      <c r="AI104">
        <v>208</v>
      </c>
      <c r="AJ104">
        <v>498</v>
      </c>
      <c r="AK104">
        <v>1136</v>
      </c>
      <c r="AL104">
        <v>97</v>
      </c>
      <c r="AM104">
        <v>148</v>
      </c>
      <c r="AN104">
        <v>0.98299999999999998</v>
      </c>
      <c r="AO104" t="s">
        <v>142</v>
      </c>
      <c r="AP104" t="s">
        <v>155</v>
      </c>
      <c r="AQ104">
        <v>3016142</v>
      </c>
      <c r="AR104">
        <v>95</v>
      </c>
      <c r="AS104">
        <v>95</v>
      </c>
      <c r="AT104" t="s">
        <v>96</v>
      </c>
      <c r="AU104" t="s">
        <v>97</v>
      </c>
      <c r="AV104" t="s">
        <v>97</v>
      </c>
    </row>
    <row r="105" spans="1:48" x14ac:dyDescent="0.25">
      <c r="A105">
        <v>2016</v>
      </c>
      <c r="B105" t="s">
        <v>57</v>
      </c>
      <c r="C105" t="s">
        <v>92</v>
      </c>
      <c r="D105" t="s">
        <v>67</v>
      </c>
      <c r="E105" t="s">
        <v>8</v>
      </c>
      <c r="F105">
        <v>1</v>
      </c>
      <c r="G105">
        <v>162</v>
      </c>
      <c r="H105">
        <v>81</v>
      </c>
      <c r="I105">
        <v>91</v>
      </c>
      <c r="J105">
        <v>71</v>
      </c>
      <c r="K105" t="s">
        <v>51</v>
      </c>
      <c r="L105" t="s">
        <v>48</v>
      </c>
      <c r="M105" t="s">
        <v>48</v>
      </c>
      <c r="N105" t="s">
        <v>48</v>
      </c>
      <c r="O105">
        <v>725</v>
      </c>
      <c r="P105">
        <v>5518</v>
      </c>
      <c r="Q105">
        <v>1376</v>
      </c>
      <c r="R105">
        <v>272</v>
      </c>
      <c r="S105">
        <v>21</v>
      </c>
      <c r="T105">
        <v>189</v>
      </c>
      <c r="U105">
        <v>525</v>
      </c>
      <c r="V105">
        <v>1321</v>
      </c>
      <c r="W105">
        <v>45</v>
      </c>
      <c r="X105">
        <v>26</v>
      </c>
      <c r="Y105">
        <v>58</v>
      </c>
      <c r="Z105">
        <v>32</v>
      </c>
      <c r="AA105">
        <v>638</v>
      </c>
      <c r="AB105">
        <v>598</v>
      </c>
      <c r="AC105">
        <v>3.7</v>
      </c>
      <c r="AD105">
        <v>3</v>
      </c>
      <c r="AE105">
        <v>15</v>
      </c>
      <c r="AF105">
        <v>47</v>
      </c>
      <c r="AG105">
        <v>4359</v>
      </c>
      <c r="AH105">
        <v>1266</v>
      </c>
      <c r="AI105">
        <v>165</v>
      </c>
      <c r="AJ105">
        <v>464</v>
      </c>
      <c r="AK105">
        <v>1510</v>
      </c>
      <c r="AL105">
        <v>80</v>
      </c>
      <c r="AM105">
        <v>101</v>
      </c>
      <c r="AN105">
        <v>0.98599999999999999</v>
      </c>
      <c r="AO105" t="s">
        <v>93</v>
      </c>
      <c r="AP105" t="s">
        <v>101</v>
      </c>
      <c r="AQ105">
        <v>3703312</v>
      </c>
      <c r="AR105">
        <v>93</v>
      </c>
      <c r="AS105">
        <v>92</v>
      </c>
      <c r="AT105" t="s">
        <v>67</v>
      </c>
      <c r="AU105" t="s">
        <v>92</v>
      </c>
      <c r="AV105" t="s">
        <v>92</v>
      </c>
    </row>
    <row r="106" spans="1:48" x14ac:dyDescent="0.25">
      <c r="A106">
        <v>2016</v>
      </c>
      <c r="B106" t="s">
        <v>57</v>
      </c>
      <c r="C106" t="s">
        <v>156</v>
      </c>
      <c r="D106" t="s">
        <v>123</v>
      </c>
      <c r="E106" t="s">
        <v>37</v>
      </c>
      <c r="F106">
        <v>3</v>
      </c>
      <c r="G106">
        <v>161</v>
      </c>
      <c r="H106">
        <v>80</v>
      </c>
      <c r="I106">
        <v>79</v>
      </c>
      <c r="J106">
        <v>82</v>
      </c>
      <c r="K106" t="s">
        <v>48</v>
      </c>
      <c r="L106" t="s">
        <v>48</v>
      </c>
      <c r="M106" t="s">
        <v>48</v>
      </c>
      <c r="N106" t="s">
        <v>48</v>
      </c>
      <c r="O106">
        <v>655</v>
      </c>
      <c r="P106">
        <v>5547</v>
      </c>
      <c r="Q106">
        <v>1460</v>
      </c>
      <c r="R106">
        <v>259</v>
      </c>
      <c r="S106">
        <v>42</v>
      </c>
      <c r="T106">
        <v>128</v>
      </c>
      <c r="U106">
        <v>447</v>
      </c>
      <c r="V106">
        <v>1213</v>
      </c>
      <c r="W106">
        <v>71</v>
      </c>
      <c r="X106">
        <v>28</v>
      </c>
      <c r="Y106">
        <v>54</v>
      </c>
      <c r="Z106">
        <v>38</v>
      </c>
      <c r="AA106">
        <v>682</v>
      </c>
      <c r="AB106">
        <v>646</v>
      </c>
      <c r="AC106">
        <v>4.05</v>
      </c>
      <c r="AD106">
        <v>0</v>
      </c>
      <c r="AE106">
        <v>12</v>
      </c>
      <c r="AF106">
        <v>55</v>
      </c>
      <c r="AG106">
        <v>4305</v>
      </c>
      <c r="AH106">
        <v>1358</v>
      </c>
      <c r="AI106">
        <v>152</v>
      </c>
      <c r="AJ106">
        <v>595</v>
      </c>
      <c r="AK106">
        <v>1379</v>
      </c>
      <c r="AL106">
        <v>86</v>
      </c>
      <c r="AM106">
        <v>137</v>
      </c>
      <c r="AN106">
        <v>0.98499999999999999</v>
      </c>
      <c r="AO106" t="s">
        <v>157</v>
      </c>
      <c r="AP106" t="s">
        <v>158</v>
      </c>
      <c r="AQ106">
        <v>1712417</v>
      </c>
      <c r="AR106">
        <v>93</v>
      </c>
      <c r="AS106">
        <v>93</v>
      </c>
      <c r="AT106" t="s">
        <v>156</v>
      </c>
      <c r="AU106" t="s">
        <v>122</v>
      </c>
      <c r="AV106" t="s">
        <v>156</v>
      </c>
    </row>
    <row r="107" spans="1:48" x14ac:dyDescent="0.25">
      <c r="A107">
        <v>2016</v>
      </c>
      <c r="B107" t="s">
        <v>57</v>
      </c>
      <c r="C107" t="s">
        <v>69</v>
      </c>
      <c r="D107" t="s">
        <v>69</v>
      </c>
      <c r="E107" t="s">
        <v>125</v>
      </c>
      <c r="F107">
        <v>4</v>
      </c>
      <c r="G107">
        <v>162</v>
      </c>
      <c r="H107">
        <v>81</v>
      </c>
      <c r="I107">
        <v>73</v>
      </c>
      <c r="J107">
        <v>89</v>
      </c>
      <c r="K107" t="s">
        <v>48</v>
      </c>
      <c r="L107" t="s">
        <v>48</v>
      </c>
      <c r="M107" t="s">
        <v>48</v>
      </c>
      <c r="N107" t="s">
        <v>48</v>
      </c>
      <c r="O107">
        <v>671</v>
      </c>
      <c r="P107">
        <v>5330</v>
      </c>
      <c r="Q107">
        <v>1299</v>
      </c>
      <c r="R107">
        <v>249</v>
      </c>
      <c r="S107">
        <v>19</v>
      </c>
      <c r="T107">
        <v>194</v>
      </c>
      <c r="U107">
        <v>599</v>
      </c>
      <c r="V107">
        <v>1543</v>
      </c>
      <c r="W107">
        <v>181</v>
      </c>
      <c r="X107">
        <v>56</v>
      </c>
      <c r="Y107">
        <v>37</v>
      </c>
      <c r="Z107">
        <v>39</v>
      </c>
      <c r="AA107">
        <v>733</v>
      </c>
      <c r="AB107">
        <v>650</v>
      </c>
      <c r="AC107">
        <v>4.08</v>
      </c>
      <c r="AD107">
        <v>0</v>
      </c>
      <c r="AE107">
        <v>7</v>
      </c>
      <c r="AF107">
        <v>46</v>
      </c>
      <c r="AG107">
        <v>4303</v>
      </c>
      <c r="AH107">
        <v>1450</v>
      </c>
      <c r="AI107">
        <v>178</v>
      </c>
      <c r="AJ107">
        <v>532</v>
      </c>
      <c r="AK107">
        <v>1175</v>
      </c>
      <c r="AL107">
        <v>136</v>
      </c>
      <c r="AM107">
        <v>145</v>
      </c>
      <c r="AN107">
        <v>0.97799999999999998</v>
      </c>
      <c r="AO107" t="s">
        <v>68</v>
      </c>
      <c r="AP107" t="s">
        <v>135</v>
      </c>
      <c r="AQ107">
        <v>2314614</v>
      </c>
      <c r="AR107">
        <v>99</v>
      </c>
      <c r="AS107">
        <v>99</v>
      </c>
      <c r="AT107" t="s">
        <v>69</v>
      </c>
      <c r="AU107" t="s">
        <v>114</v>
      </c>
      <c r="AV107" t="s">
        <v>69</v>
      </c>
    </row>
    <row r="108" spans="1:48" x14ac:dyDescent="0.25">
      <c r="A108">
        <v>2016</v>
      </c>
      <c r="B108" t="s">
        <v>75</v>
      </c>
      <c r="C108" t="s">
        <v>83</v>
      </c>
      <c r="D108" t="s">
        <v>83</v>
      </c>
      <c r="E108" t="s">
        <v>125</v>
      </c>
      <c r="F108">
        <v>5</v>
      </c>
      <c r="G108">
        <v>162</v>
      </c>
      <c r="H108">
        <v>81</v>
      </c>
      <c r="I108">
        <v>59</v>
      </c>
      <c r="J108">
        <v>103</v>
      </c>
      <c r="K108" t="s">
        <v>48</v>
      </c>
      <c r="L108" t="s">
        <v>48</v>
      </c>
      <c r="M108" t="s">
        <v>48</v>
      </c>
      <c r="N108" t="s">
        <v>48</v>
      </c>
      <c r="O108">
        <v>722</v>
      </c>
      <c r="P108">
        <v>5618</v>
      </c>
      <c r="Q108">
        <v>1409</v>
      </c>
      <c r="R108">
        <v>288</v>
      </c>
      <c r="S108">
        <v>35</v>
      </c>
      <c r="T108">
        <v>200</v>
      </c>
      <c r="U108">
        <v>513</v>
      </c>
      <c r="V108">
        <v>1426</v>
      </c>
      <c r="W108">
        <v>91</v>
      </c>
      <c r="X108">
        <v>32</v>
      </c>
      <c r="Y108">
        <v>44</v>
      </c>
      <c r="Z108">
        <v>43</v>
      </c>
      <c r="AA108">
        <v>889</v>
      </c>
      <c r="AB108">
        <v>814</v>
      </c>
      <c r="AC108">
        <v>5.08</v>
      </c>
      <c r="AD108">
        <v>4</v>
      </c>
      <c r="AE108">
        <v>3</v>
      </c>
      <c r="AF108">
        <v>26</v>
      </c>
      <c r="AG108">
        <v>4329</v>
      </c>
      <c r="AH108">
        <v>1617</v>
      </c>
      <c r="AI108">
        <v>221</v>
      </c>
      <c r="AJ108">
        <v>479</v>
      </c>
      <c r="AK108">
        <v>1191</v>
      </c>
      <c r="AL108">
        <v>126</v>
      </c>
      <c r="AM108">
        <v>172</v>
      </c>
      <c r="AN108">
        <v>0.97899999999999998</v>
      </c>
      <c r="AO108" t="s">
        <v>98</v>
      </c>
      <c r="AP108" t="s">
        <v>153</v>
      </c>
      <c r="AQ108">
        <v>1963912</v>
      </c>
      <c r="AR108">
        <v>96</v>
      </c>
      <c r="AS108">
        <v>98</v>
      </c>
      <c r="AT108" t="s">
        <v>83</v>
      </c>
      <c r="AU108" t="s">
        <v>83</v>
      </c>
      <c r="AV108" t="s">
        <v>83</v>
      </c>
    </row>
    <row r="109" spans="1:48" x14ac:dyDescent="0.25">
      <c r="A109">
        <v>2016</v>
      </c>
      <c r="B109" t="s">
        <v>75</v>
      </c>
      <c r="C109" t="s">
        <v>85</v>
      </c>
      <c r="D109" t="s">
        <v>76</v>
      </c>
      <c r="E109" t="s">
        <v>37</v>
      </c>
      <c r="F109">
        <v>4</v>
      </c>
      <c r="G109">
        <v>162</v>
      </c>
      <c r="H109">
        <v>81</v>
      </c>
      <c r="I109">
        <v>84</v>
      </c>
      <c r="J109">
        <v>78</v>
      </c>
      <c r="K109" t="s">
        <v>48</v>
      </c>
      <c r="L109" t="s">
        <v>48</v>
      </c>
      <c r="M109" t="s">
        <v>48</v>
      </c>
      <c r="N109" t="s">
        <v>48</v>
      </c>
      <c r="O109">
        <v>680</v>
      </c>
      <c r="P109">
        <v>5458</v>
      </c>
      <c r="Q109">
        <v>1378</v>
      </c>
      <c r="R109">
        <v>245</v>
      </c>
      <c r="S109">
        <v>20</v>
      </c>
      <c r="T109">
        <v>183</v>
      </c>
      <c r="U109">
        <v>475</v>
      </c>
      <c r="V109">
        <v>1188</v>
      </c>
      <c r="W109">
        <v>72</v>
      </c>
      <c r="X109">
        <v>22</v>
      </c>
      <c r="Y109">
        <v>42</v>
      </c>
      <c r="Z109">
        <v>49</v>
      </c>
      <c r="AA109">
        <v>702</v>
      </c>
      <c r="AB109">
        <v>660</v>
      </c>
      <c r="AC109">
        <v>4.16</v>
      </c>
      <c r="AD109">
        <v>0</v>
      </c>
      <c r="AE109">
        <v>10</v>
      </c>
      <c r="AF109">
        <v>48</v>
      </c>
      <c r="AG109">
        <v>4285</v>
      </c>
      <c r="AH109">
        <v>1358</v>
      </c>
      <c r="AI109">
        <v>214</v>
      </c>
      <c r="AJ109">
        <v>444</v>
      </c>
      <c r="AK109">
        <v>1393</v>
      </c>
      <c r="AL109">
        <v>86</v>
      </c>
      <c r="AM109">
        <v>116</v>
      </c>
      <c r="AN109">
        <v>0.98499999999999999</v>
      </c>
      <c r="AO109" t="s">
        <v>87</v>
      </c>
      <c r="AP109" t="s">
        <v>151</v>
      </c>
      <c r="AQ109">
        <v>3063405</v>
      </c>
      <c r="AR109">
        <v>105</v>
      </c>
      <c r="AS109">
        <v>105</v>
      </c>
      <c r="AT109" t="s">
        <v>76</v>
      </c>
      <c r="AU109" t="s">
        <v>85</v>
      </c>
      <c r="AV109" t="s">
        <v>85</v>
      </c>
    </row>
    <row r="110" spans="1:48" x14ac:dyDescent="0.25">
      <c r="A110">
        <v>2016</v>
      </c>
      <c r="B110" t="s">
        <v>57</v>
      </c>
      <c r="C110" t="s">
        <v>102</v>
      </c>
      <c r="D110" t="s">
        <v>103</v>
      </c>
      <c r="E110" t="s">
        <v>37</v>
      </c>
      <c r="F110">
        <v>2</v>
      </c>
      <c r="G110">
        <v>162</v>
      </c>
      <c r="H110">
        <v>81</v>
      </c>
      <c r="I110">
        <v>87</v>
      </c>
      <c r="J110">
        <v>75</v>
      </c>
      <c r="K110" t="s">
        <v>48</v>
      </c>
      <c r="L110" t="s">
        <v>51</v>
      </c>
      <c r="M110" t="s">
        <v>48</v>
      </c>
      <c r="N110" t="s">
        <v>48</v>
      </c>
      <c r="O110">
        <v>671</v>
      </c>
      <c r="P110">
        <v>5459</v>
      </c>
      <c r="Q110">
        <v>1342</v>
      </c>
      <c r="R110">
        <v>240</v>
      </c>
      <c r="S110">
        <v>19</v>
      </c>
      <c r="T110">
        <v>218</v>
      </c>
      <c r="U110">
        <v>517</v>
      </c>
      <c r="V110">
        <v>1302</v>
      </c>
      <c r="W110">
        <v>42</v>
      </c>
      <c r="X110">
        <v>18</v>
      </c>
      <c r="Y110">
        <v>62</v>
      </c>
      <c r="Z110">
        <v>41</v>
      </c>
      <c r="AA110">
        <v>617</v>
      </c>
      <c r="AB110">
        <v>574</v>
      </c>
      <c r="AC110">
        <v>3.57</v>
      </c>
      <c r="AD110">
        <v>1</v>
      </c>
      <c r="AE110">
        <v>13</v>
      </c>
      <c r="AF110">
        <v>55</v>
      </c>
      <c r="AG110">
        <v>4341</v>
      </c>
      <c r="AH110">
        <v>1397</v>
      </c>
      <c r="AI110">
        <v>152</v>
      </c>
      <c r="AJ110">
        <v>439</v>
      </c>
      <c r="AK110">
        <v>1396</v>
      </c>
      <c r="AL110">
        <v>90</v>
      </c>
      <c r="AM110">
        <v>138</v>
      </c>
      <c r="AN110">
        <v>0.98499999999999999</v>
      </c>
      <c r="AO110" t="s">
        <v>104</v>
      </c>
      <c r="AP110" t="s">
        <v>152</v>
      </c>
      <c r="AQ110">
        <v>2789602</v>
      </c>
      <c r="AR110">
        <v>102</v>
      </c>
      <c r="AS110">
        <v>102</v>
      </c>
      <c r="AT110" t="s">
        <v>103</v>
      </c>
      <c r="AU110" t="s">
        <v>102</v>
      </c>
      <c r="AV110" t="s">
        <v>102</v>
      </c>
    </row>
    <row r="111" spans="1:48" x14ac:dyDescent="0.25">
      <c r="A111">
        <v>2016</v>
      </c>
      <c r="B111" t="s">
        <v>75</v>
      </c>
      <c r="C111" t="s">
        <v>82</v>
      </c>
      <c r="D111" t="s">
        <v>82</v>
      </c>
      <c r="E111" t="s">
        <v>8</v>
      </c>
      <c r="F111">
        <v>5</v>
      </c>
      <c r="G111">
        <v>162</v>
      </c>
      <c r="H111">
        <v>81</v>
      </c>
      <c r="I111">
        <v>69</v>
      </c>
      <c r="J111">
        <v>93</v>
      </c>
      <c r="K111" t="s">
        <v>48</v>
      </c>
      <c r="L111" t="s">
        <v>48</v>
      </c>
      <c r="M111" t="s">
        <v>48</v>
      </c>
      <c r="N111" t="s">
        <v>48</v>
      </c>
      <c r="O111">
        <v>653</v>
      </c>
      <c r="P111">
        <v>5500</v>
      </c>
      <c r="Q111">
        <v>1352</v>
      </c>
      <c r="R111">
        <v>270</v>
      </c>
      <c r="S111">
        <v>21</v>
      </c>
      <c r="T111">
        <v>169</v>
      </c>
      <c r="U111">
        <v>442</v>
      </c>
      <c r="V111">
        <v>1145</v>
      </c>
      <c r="W111">
        <v>50</v>
      </c>
      <c r="X111">
        <v>23</v>
      </c>
      <c r="Y111">
        <v>33</v>
      </c>
      <c r="Z111">
        <v>34</v>
      </c>
      <c r="AA111">
        <v>761</v>
      </c>
      <c r="AB111">
        <v>718</v>
      </c>
      <c r="AC111">
        <v>4.51</v>
      </c>
      <c r="AD111">
        <v>2</v>
      </c>
      <c r="AE111">
        <v>7</v>
      </c>
      <c r="AF111">
        <v>42</v>
      </c>
      <c r="AG111">
        <v>4300</v>
      </c>
      <c r="AH111">
        <v>1459</v>
      </c>
      <c r="AI111">
        <v>185</v>
      </c>
      <c r="AJ111">
        <v>464</v>
      </c>
      <c r="AK111">
        <v>1188</v>
      </c>
      <c r="AL111">
        <v>97</v>
      </c>
      <c r="AM111">
        <v>152</v>
      </c>
      <c r="AN111">
        <v>0.98399999999999999</v>
      </c>
      <c r="AO111" t="s">
        <v>107</v>
      </c>
      <c r="AP111" t="s">
        <v>159</v>
      </c>
      <c r="AQ111">
        <v>1521506</v>
      </c>
      <c r="AR111">
        <v>90</v>
      </c>
      <c r="AS111">
        <v>91</v>
      </c>
      <c r="AT111" t="s">
        <v>82</v>
      </c>
      <c r="AU111" t="s">
        <v>82</v>
      </c>
      <c r="AV111" t="s">
        <v>82</v>
      </c>
    </row>
    <row r="112" spans="1:48" x14ac:dyDescent="0.25">
      <c r="A112">
        <v>2016</v>
      </c>
      <c r="B112" t="s">
        <v>57</v>
      </c>
      <c r="C112" t="s">
        <v>54</v>
      </c>
      <c r="D112" t="s">
        <v>54</v>
      </c>
      <c r="E112" t="s">
        <v>37</v>
      </c>
      <c r="F112">
        <v>4</v>
      </c>
      <c r="G112">
        <v>162</v>
      </c>
      <c r="H112">
        <v>81</v>
      </c>
      <c r="I112">
        <v>71</v>
      </c>
      <c r="J112">
        <v>91</v>
      </c>
      <c r="K112" t="s">
        <v>48</v>
      </c>
      <c r="L112" t="s">
        <v>48</v>
      </c>
      <c r="M112" t="s">
        <v>48</v>
      </c>
      <c r="N112" t="s">
        <v>48</v>
      </c>
      <c r="O112">
        <v>610</v>
      </c>
      <c r="P112">
        <v>5434</v>
      </c>
      <c r="Q112">
        <v>1305</v>
      </c>
      <c r="R112">
        <v>231</v>
      </c>
      <c r="S112">
        <v>35</v>
      </c>
      <c r="T112">
        <v>161</v>
      </c>
      <c r="U112">
        <v>424</v>
      </c>
      <c r="V112">
        <v>1376</v>
      </c>
      <c r="W112">
        <v>96</v>
      </c>
      <c r="X112">
        <v>45</v>
      </c>
      <c r="Y112">
        <v>58</v>
      </c>
      <c r="Z112">
        <v>30</v>
      </c>
      <c r="AA112">
        <v>796</v>
      </c>
      <c r="AB112">
        <v>739</v>
      </c>
      <c r="AC112">
        <v>4.63</v>
      </c>
      <c r="AD112">
        <v>4</v>
      </c>
      <c r="AE112">
        <v>12</v>
      </c>
      <c r="AF112">
        <v>43</v>
      </c>
      <c r="AG112">
        <v>4311</v>
      </c>
      <c r="AH112">
        <v>1468</v>
      </c>
      <c r="AI112">
        <v>213</v>
      </c>
      <c r="AJ112">
        <v>466</v>
      </c>
      <c r="AK112">
        <v>1299</v>
      </c>
      <c r="AL112">
        <v>97</v>
      </c>
      <c r="AM112">
        <v>142</v>
      </c>
      <c r="AN112">
        <v>0.98399999999999999</v>
      </c>
      <c r="AO112" t="s">
        <v>70</v>
      </c>
      <c r="AP112" t="s">
        <v>140</v>
      </c>
      <c r="AQ112">
        <v>1915144</v>
      </c>
      <c r="AR112">
        <v>91</v>
      </c>
      <c r="AS112">
        <v>93</v>
      </c>
      <c r="AT112" t="s">
        <v>54</v>
      </c>
      <c r="AU112" t="s">
        <v>54</v>
      </c>
      <c r="AV112" t="s">
        <v>54</v>
      </c>
    </row>
    <row r="113" spans="1:48" x14ac:dyDescent="0.25">
      <c r="A113">
        <v>2016</v>
      </c>
      <c r="B113" t="s">
        <v>57</v>
      </c>
      <c r="C113" t="s">
        <v>64</v>
      </c>
      <c r="D113" t="s">
        <v>64</v>
      </c>
      <c r="E113" t="s">
        <v>125</v>
      </c>
      <c r="F113">
        <v>3</v>
      </c>
      <c r="G113">
        <v>162</v>
      </c>
      <c r="H113">
        <v>81</v>
      </c>
      <c r="I113">
        <v>78</v>
      </c>
      <c r="J113">
        <v>83</v>
      </c>
      <c r="K113" t="s">
        <v>48</v>
      </c>
      <c r="L113" t="s">
        <v>48</v>
      </c>
      <c r="M113" t="s">
        <v>48</v>
      </c>
      <c r="N113" t="s">
        <v>48</v>
      </c>
      <c r="O113">
        <v>729</v>
      </c>
      <c r="P113">
        <v>5542</v>
      </c>
      <c r="Q113">
        <v>1426</v>
      </c>
      <c r="R113">
        <v>277</v>
      </c>
      <c r="S113">
        <v>32</v>
      </c>
      <c r="T113">
        <v>153</v>
      </c>
      <c r="U113">
        <v>561</v>
      </c>
      <c r="V113">
        <v>1334</v>
      </c>
      <c r="W113">
        <v>110</v>
      </c>
      <c r="X113">
        <v>45</v>
      </c>
      <c r="Y113">
        <v>81</v>
      </c>
      <c r="Z113">
        <v>36</v>
      </c>
      <c r="AA113">
        <v>758</v>
      </c>
      <c r="AB113">
        <v>679</v>
      </c>
      <c r="AC113">
        <v>4.21</v>
      </c>
      <c r="AD113">
        <v>5</v>
      </c>
      <c r="AE113">
        <v>5</v>
      </c>
      <c r="AF113">
        <v>51</v>
      </c>
      <c r="AG113">
        <v>4352</v>
      </c>
      <c r="AH113">
        <v>1490</v>
      </c>
      <c r="AI113">
        <v>180</v>
      </c>
      <c r="AJ113">
        <v>533</v>
      </c>
      <c r="AK113">
        <v>1232</v>
      </c>
      <c r="AL113">
        <v>111</v>
      </c>
      <c r="AM113">
        <v>172</v>
      </c>
      <c r="AN113">
        <v>0.98199999999999998</v>
      </c>
      <c r="AO113" t="s">
        <v>71</v>
      </c>
      <c r="AP113" t="s">
        <v>136</v>
      </c>
      <c r="AQ113">
        <v>2249201</v>
      </c>
      <c r="AR113">
        <v>100</v>
      </c>
      <c r="AS113">
        <v>101</v>
      </c>
      <c r="AT113" t="s">
        <v>64</v>
      </c>
      <c r="AU113" t="s">
        <v>64</v>
      </c>
      <c r="AV113" t="s">
        <v>64</v>
      </c>
    </row>
    <row r="114" spans="1:48" x14ac:dyDescent="0.25">
      <c r="A114">
        <v>2016</v>
      </c>
      <c r="B114" t="s">
        <v>57</v>
      </c>
      <c r="C114" t="s">
        <v>111</v>
      </c>
      <c r="D114" t="s">
        <v>112</v>
      </c>
      <c r="E114" t="s">
        <v>8</v>
      </c>
      <c r="F114">
        <v>5</v>
      </c>
      <c r="G114">
        <v>162</v>
      </c>
      <c r="H114">
        <v>81</v>
      </c>
      <c r="I114">
        <v>68</v>
      </c>
      <c r="J114">
        <v>94</v>
      </c>
      <c r="K114" t="s">
        <v>48</v>
      </c>
      <c r="L114" t="s">
        <v>48</v>
      </c>
      <c r="M114" t="s">
        <v>48</v>
      </c>
      <c r="N114" t="s">
        <v>48</v>
      </c>
      <c r="O114">
        <v>686</v>
      </c>
      <c r="P114">
        <v>5419</v>
      </c>
      <c r="Q114">
        <v>1275</v>
      </c>
      <c r="R114">
        <v>257</v>
      </c>
      <c r="S114">
        <v>26</v>
      </c>
      <c r="T114">
        <v>177</v>
      </c>
      <c r="U114">
        <v>449</v>
      </c>
      <c r="V114">
        <v>1500</v>
      </c>
      <c r="W114">
        <v>125</v>
      </c>
      <c r="X114">
        <v>45</v>
      </c>
      <c r="Y114">
        <v>58</v>
      </c>
      <c r="Z114">
        <v>36</v>
      </c>
      <c r="AA114">
        <v>770</v>
      </c>
      <c r="AB114">
        <v>708</v>
      </c>
      <c r="AC114">
        <v>4.43</v>
      </c>
      <c r="AD114">
        <v>1</v>
      </c>
      <c r="AE114">
        <v>9</v>
      </c>
      <c r="AF114">
        <v>35</v>
      </c>
      <c r="AG114">
        <v>4320</v>
      </c>
      <c r="AH114">
        <v>1425</v>
      </c>
      <c r="AI114">
        <v>183</v>
      </c>
      <c r="AJ114">
        <v>569</v>
      </c>
      <c r="AK114">
        <v>1222</v>
      </c>
      <c r="AL114">
        <v>109</v>
      </c>
      <c r="AM114">
        <v>165</v>
      </c>
      <c r="AN114">
        <v>0.98199999999999998</v>
      </c>
      <c r="AO114" t="s">
        <v>113</v>
      </c>
      <c r="AP114" t="s">
        <v>141</v>
      </c>
      <c r="AQ114">
        <v>2351422</v>
      </c>
      <c r="AR114">
        <v>99</v>
      </c>
      <c r="AS114">
        <v>99</v>
      </c>
      <c r="AT114" t="s">
        <v>112</v>
      </c>
      <c r="AU114" t="s">
        <v>111</v>
      </c>
      <c r="AV114" t="s">
        <v>111</v>
      </c>
    </row>
    <row r="115" spans="1:48" x14ac:dyDescent="0.25">
      <c r="A115">
        <v>2016</v>
      </c>
      <c r="B115" t="s">
        <v>75</v>
      </c>
      <c r="C115" t="s">
        <v>116</v>
      </c>
      <c r="D115" t="s">
        <v>116</v>
      </c>
      <c r="E115" t="s">
        <v>8</v>
      </c>
      <c r="F115">
        <v>2</v>
      </c>
      <c r="G115">
        <v>162</v>
      </c>
      <c r="H115">
        <v>81</v>
      </c>
      <c r="I115">
        <v>86</v>
      </c>
      <c r="J115">
        <v>76</v>
      </c>
      <c r="K115" t="s">
        <v>48</v>
      </c>
      <c r="L115" t="s">
        <v>48</v>
      </c>
      <c r="M115" t="s">
        <v>48</v>
      </c>
      <c r="N115" t="s">
        <v>48</v>
      </c>
      <c r="O115">
        <v>768</v>
      </c>
      <c r="P115">
        <v>5583</v>
      </c>
      <c r="Q115">
        <v>1446</v>
      </c>
      <c r="R115">
        <v>251</v>
      </c>
      <c r="S115">
        <v>17</v>
      </c>
      <c r="T115">
        <v>223</v>
      </c>
      <c r="U115">
        <v>506</v>
      </c>
      <c r="V115">
        <v>1288</v>
      </c>
      <c r="W115">
        <v>56</v>
      </c>
      <c r="X115">
        <v>28</v>
      </c>
      <c r="Y115">
        <v>72</v>
      </c>
      <c r="Z115">
        <v>41</v>
      </c>
      <c r="AA115">
        <v>707</v>
      </c>
      <c r="AB115">
        <v>647</v>
      </c>
      <c r="AC115">
        <v>4</v>
      </c>
      <c r="AD115">
        <v>2</v>
      </c>
      <c r="AE115">
        <v>8</v>
      </c>
      <c r="AF115">
        <v>49</v>
      </c>
      <c r="AG115">
        <v>4371</v>
      </c>
      <c r="AH115">
        <v>1410</v>
      </c>
      <c r="AI115">
        <v>213</v>
      </c>
      <c r="AJ115">
        <v>460</v>
      </c>
      <c r="AK115">
        <v>1318</v>
      </c>
      <c r="AL115">
        <v>89</v>
      </c>
      <c r="AM115">
        <v>158</v>
      </c>
      <c r="AN115">
        <v>0.98499999999999999</v>
      </c>
      <c r="AO115" t="s">
        <v>117</v>
      </c>
      <c r="AP115" t="s">
        <v>134</v>
      </c>
      <c r="AQ115">
        <v>2267928</v>
      </c>
      <c r="AR115">
        <v>98</v>
      </c>
      <c r="AS115">
        <v>97</v>
      </c>
      <c r="AT115" t="s">
        <v>116</v>
      </c>
      <c r="AU115" t="s">
        <v>116</v>
      </c>
      <c r="AV115" t="s">
        <v>116</v>
      </c>
    </row>
    <row r="116" spans="1:48" x14ac:dyDescent="0.25">
      <c r="A116">
        <v>2016</v>
      </c>
      <c r="B116" t="s">
        <v>57</v>
      </c>
      <c r="C116" t="s">
        <v>94</v>
      </c>
      <c r="D116" t="s">
        <v>66</v>
      </c>
      <c r="E116" t="s">
        <v>8</v>
      </c>
      <c r="F116">
        <v>2</v>
      </c>
      <c r="G116">
        <v>162</v>
      </c>
      <c r="H116">
        <v>81</v>
      </c>
      <c r="I116">
        <v>87</v>
      </c>
      <c r="J116">
        <v>75</v>
      </c>
      <c r="K116" t="s">
        <v>48</v>
      </c>
      <c r="L116" t="s">
        <v>51</v>
      </c>
      <c r="M116" t="s">
        <v>48</v>
      </c>
      <c r="N116" t="s">
        <v>48</v>
      </c>
      <c r="O116">
        <v>715</v>
      </c>
      <c r="P116">
        <v>5565</v>
      </c>
      <c r="Q116">
        <v>1437</v>
      </c>
      <c r="R116">
        <v>280</v>
      </c>
      <c r="S116">
        <v>54</v>
      </c>
      <c r="T116">
        <v>130</v>
      </c>
      <c r="U116">
        <v>572</v>
      </c>
      <c r="V116">
        <v>1107</v>
      </c>
      <c r="W116">
        <v>79</v>
      </c>
      <c r="X116">
        <v>36</v>
      </c>
      <c r="Y116">
        <v>42</v>
      </c>
      <c r="Z116">
        <v>46</v>
      </c>
      <c r="AA116">
        <v>631</v>
      </c>
      <c r="AB116">
        <v>593</v>
      </c>
      <c r="AC116">
        <v>3.65</v>
      </c>
      <c r="AD116">
        <v>10</v>
      </c>
      <c r="AE116">
        <v>11</v>
      </c>
      <c r="AF116">
        <v>43</v>
      </c>
      <c r="AG116">
        <v>4381</v>
      </c>
      <c r="AH116">
        <v>1334</v>
      </c>
      <c r="AI116">
        <v>158</v>
      </c>
      <c r="AJ116">
        <v>439</v>
      </c>
      <c r="AK116">
        <v>1309</v>
      </c>
      <c r="AL116">
        <v>72</v>
      </c>
      <c r="AM116">
        <v>136</v>
      </c>
      <c r="AN116">
        <v>0.98799999999999999</v>
      </c>
      <c r="AO116" t="s">
        <v>95</v>
      </c>
      <c r="AP116" t="s">
        <v>145</v>
      </c>
      <c r="AQ116">
        <v>3365256</v>
      </c>
      <c r="AR116">
        <v>103</v>
      </c>
      <c r="AS116">
        <v>102</v>
      </c>
      <c r="AT116" t="s">
        <v>66</v>
      </c>
      <c r="AU116" t="s">
        <v>94</v>
      </c>
      <c r="AV116" t="s">
        <v>94</v>
      </c>
    </row>
    <row r="117" spans="1:48" x14ac:dyDescent="0.25">
      <c r="A117">
        <v>2016</v>
      </c>
      <c r="B117" t="s">
        <v>57</v>
      </c>
      <c r="C117" t="s">
        <v>72</v>
      </c>
      <c r="D117" t="s">
        <v>56</v>
      </c>
      <c r="E117" t="s">
        <v>125</v>
      </c>
      <c r="F117">
        <v>2</v>
      </c>
      <c r="G117">
        <v>162</v>
      </c>
      <c r="H117">
        <v>81</v>
      </c>
      <c r="I117">
        <v>86</v>
      </c>
      <c r="J117">
        <v>76</v>
      </c>
      <c r="K117" t="s">
        <v>48</v>
      </c>
      <c r="L117" t="s">
        <v>48</v>
      </c>
      <c r="M117" t="s">
        <v>48</v>
      </c>
      <c r="N117" t="s">
        <v>48</v>
      </c>
      <c r="O117">
        <v>779</v>
      </c>
      <c r="P117">
        <v>5548</v>
      </c>
      <c r="Q117">
        <v>1415</v>
      </c>
      <c r="R117">
        <v>299</v>
      </c>
      <c r="S117">
        <v>32</v>
      </c>
      <c r="T117">
        <v>225</v>
      </c>
      <c r="U117">
        <v>526</v>
      </c>
      <c r="V117">
        <v>1318</v>
      </c>
      <c r="W117">
        <v>35</v>
      </c>
      <c r="X117">
        <v>26</v>
      </c>
      <c r="Y117">
        <v>70</v>
      </c>
      <c r="Z117">
        <v>41</v>
      </c>
      <c r="AA117">
        <v>712</v>
      </c>
      <c r="AB117">
        <v>656</v>
      </c>
      <c r="AC117">
        <v>4.08</v>
      </c>
      <c r="AD117">
        <v>2</v>
      </c>
      <c r="AE117">
        <v>10</v>
      </c>
      <c r="AF117">
        <v>38</v>
      </c>
      <c r="AG117">
        <v>4345</v>
      </c>
      <c r="AH117">
        <v>1432</v>
      </c>
      <c r="AI117">
        <v>159</v>
      </c>
      <c r="AJ117">
        <v>475</v>
      </c>
      <c r="AK117">
        <v>1290</v>
      </c>
      <c r="AL117">
        <v>107</v>
      </c>
      <c r="AM117">
        <v>169</v>
      </c>
      <c r="AN117">
        <v>0.98299999999999998</v>
      </c>
      <c r="AO117" t="s">
        <v>74</v>
      </c>
      <c r="AP117" t="s">
        <v>146</v>
      </c>
      <c r="AQ117">
        <v>3444490</v>
      </c>
      <c r="AR117">
        <v>100</v>
      </c>
      <c r="AS117">
        <v>99</v>
      </c>
      <c r="AT117" t="s">
        <v>56</v>
      </c>
      <c r="AU117" t="s">
        <v>72</v>
      </c>
      <c r="AV117" t="s">
        <v>72</v>
      </c>
    </row>
    <row r="118" spans="1:48" x14ac:dyDescent="0.25">
      <c r="A118">
        <v>2016</v>
      </c>
      <c r="B118" t="s">
        <v>75</v>
      </c>
      <c r="C118" t="s">
        <v>130</v>
      </c>
      <c r="D118" t="s">
        <v>131</v>
      </c>
      <c r="E118" t="s">
        <v>37</v>
      </c>
      <c r="F118">
        <v>5</v>
      </c>
      <c r="G118">
        <v>162</v>
      </c>
      <c r="H118">
        <v>81</v>
      </c>
      <c r="I118">
        <v>68</v>
      </c>
      <c r="J118">
        <v>94</v>
      </c>
      <c r="K118" t="s">
        <v>48</v>
      </c>
      <c r="L118" t="s">
        <v>48</v>
      </c>
      <c r="M118" t="s">
        <v>48</v>
      </c>
      <c r="N118" t="s">
        <v>48</v>
      </c>
      <c r="O118">
        <v>672</v>
      </c>
      <c r="P118">
        <v>5481</v>
      </c>
      <c r="Q118">
        <v>1333</v>
      </c>
      <c r="R118">
        <v>288</v>
      </c>
      <c r="S118">
        <v>32</v>
      </c>
      <c r="T118">
        <v>216</v>
      </c>
      <c r="U118">
        <v>449</v>
      </c>
      <c r="V118">
        <v>1482</v>
      </c>
      <c r="W118">
        <v>60</v>
      </c>
      <c r="X118">
        <v>37</v>
      </c>
      <c r="Y118">
        <v>69</v>
      </c>
      <c r="Z118">
        <v>28</v>
      </c>
      <c r="AA118">
        <v>713</v>
      </c>
      <c r="AB118">
        <v>665</v>
      </c>
      <c r="AC118">
        <v>4.2</v>
      </c>
      <c r="AD118">
        <v>1</v>
      </c>
      <c r="AE118">
        <v>8</v>
      </c>
      <c r="AF118">
        <v>42</v>
      </c>
      <c r="AG118">
        <v>4279</v>
      </c>
      <c r="AH118">
        <v>1395</v>
      </c>
      <c r="AI118">
        <v>210</v>
      </c>
      <c r="AJ118">
        <v>491</v>
      </c>
      <c r="AK118">
        <v>1357</v>
      </c>
      <c r="AL118">
        <v>94</v>
      </c>
      <c r="AM118">
        <v>129</v>
      </c>
      <c r="AN118">
        <v>0.98399999999999999</v>
      </c>
      <c r="AO118" t="s">
        <v>148</v>
      </c>
      <c r="AP118" t="s">
        <v>132</v>
      </c>
      <c r="AQ118">
        <v>1286163</v>
      </c>
      <c r="AR118">
        <v>93</v>
      </c>
      <c r="AS118">
        <v>94</v>
      </c>
      <c r="AT118" t="s">
        <v>149</v>
      </c>
      <c r="AU118" t="s">
        <v>130</v>
      </c>
      <c r="AV118" t="s">
        <v>130</v>
      </c>
    </row>
    <row r="119" spans="1:48" x14ac:dyDescent="0.25">
      <c r="A119">
        <v>2016</v>
      </c>
      <c r="B119" t="s">
        <v>75</v>
      </c>
      <c r="C119" t="s">
        <v>99</v>
      </c>
      <c r="D119" t="s">
        <v>99</v>
      </c>
      <c r="E119" t="s">
        <v>8</v>
      </c>
      <c r="F119">
        <v>1</v>
      </c>
      <c r="G119">
        <v>162</v>
      </c>
      <c r="H119">
        <v>81</v>
      </c>
      <c r="I119">
        <v>95</v>
      </c>
      <c r="J119">
        <v>67</v>
      </c>
      <c r="K119" t="s">
        <v>51</v>
      </c>
      <c r="L119" t="s">
        <v>48</v>
      </c>
      <c r="M119" t="s">
        <v>48</v>
      </c>
      <c r="N119" t="s">
        <v>48</v>
      </c>
      <c r="O119">
        <v>765</v>
      </c>
      <c r="P119">
        <v>5525</v>
      </c>
      <c r="Q119">
        <v>1446</v>
      </c>
      <c r="R119">
        <v>257</v>
      </c>
      <c r="S119">
        <v>23</v>
      </c>
      <c r="T119">
        <v>215</v>
      </c>
      <c r="U119">
        <v>436</v>
      </c>
      <c r="V119">
        <v>1220</v>
      </c>
      <c r="W119">
        <v>99</v>
      </c>
      <c r="X119">
        <v>36</v>
      </c>
      <c r="Y119">
        <v>70</v>
      </c>
      <c r="Z119">
        <v>40</v>
      </c>
      <c r="AA119">
        <v>757</v>
      </c>
      <c r="AB119">
        <v>700</v>
      </c>
      <c r="AC119">
        <v>4.37</v>
      </c>
      <c r="AD119">
        <v>1</v>
      </c>
      <c r="AE119">
        <v>6</v>
      </c>
      <c r="AF119">
        <v>56</v>
      </c>
      <c r="AG119">
        <v>4329</v>
      </c>
      <c r="AH119">
        <v>1441</v>
      </c>
      <c r="AI119">
        <v>201</v>
      </c>
      <c r="AJ119">
        <v>534</v>
      </c>
      <c r="AK119">
        <v>1154</v>
      </c>
      <c r="AL119">
        <v>97</v>
      </c>
      <c r="AM119">
        <v>190</v>
      </c>
      <c r="AN119">
        <v>0.98399999999999999</v>
      </c>
      <c r="AO119" t="s">
        <v>115</v>
      </c>
      <c r="AP119" t="s">
        <v>147</v>
      </c>
      <c r="AQ119">
        <v>2710402</v>
      </c>
      <c r="AR119">
        <v>106</v>
      </c>
      <c r="AS119">
        <v>105</v>
      </c>
      <c r="AT119" t="s">
        <v>99</v>
      </c>
      <c r="AU119" t="s">
        <v>99</v>
      </c>
      <c r="AV119" t="s">
        <v>99</v>
      </c>
    </row>
    <row r="120" spans="1:48" x14ac:dyDescent="0.25">
      <c r="A120">
        <v>2016</v>
      </c>
      <c r="B120" t="s">
        <v>75</v>
      </c>
      <c r="C120" t="s">
        <v>118</v>
      </c>
      <c r="D120" t="s">
        <v>118</v>
      </c>
      <c r="E120" t="s">
        <v>37</v>
      </c>
      <c r="F120">
        <v>2</v>
      </c>
      <c r="G120">
        <v>162</v>
      </c>
      <c r="H120">
        <v>81</v>
      </c>
      <c r="I120">
        <v>89</v>
      </c>
      <c r="J120">
        <v>73</v>
      </c>
      <c r="K120" t="s">
        <v>48</v>
      </c>
      <c r="L120" t="s">
        <v>51</v>
      </c>
      <c r="M120" t="s">
        <v>48</v>
      </c>
      <c r="N120" t="s">
        <v>48</v>
      </c>
      <c r="O120">
        <v>759</v>
      </c>
      <c r="P120">
        <v>5479</v>
      </c>
      <c r="Q120">
        <v>1358</v>
      </c>
      <c r="R120">
        <v>276</v>
      </c>
      <c r="S120">
        <v>18</v>
      </c>
      <c r="T120">
        <v>221</v>
      </c>
      <c r="U120">
        <v>632</v>
      </c>
      <c r="V120">
        <v>1362</v>
      </c>
      <c r="W120">
        <v>54</v>
      </c>
      <c r="X120">
        <v>24</v>
      </c>
      <c r="Y120">
        <v>55</v>
      </c>
      <c r="Z120">
        <v>40</v>
      </c>
      <c r="AA120">
        <v>666</v>
      </c>
      <c r="AB120">
        <v>613</v>
      </c>
      <c r="AC120">
        <v>3.78</v>
      </c>
      <c r="AD120">
        <v>0</v>
      </c>
      <c r="AE120">
        <v>10</v>
      </c>
      <c r="AF120">
        <v>43</v>
      </c>
      <c r="AG120">
        <v>4378</v>
      </c>
      <c r="AH120">
        <v>1340</v>
      </c>
      <c r="AI120">
        <v>183</v>
      </c>
      <c r="AJ120">
        <v>461</v>
      </c>
      <c r="AK120">
        <v>1314</v>
      </c>
      <c r="AL120">
        <v>88</v>
      </c>
      <c r="AM120">
        <v>144</v>
      </c>
      <c r="AN120">
        <v>0.98599999999999999</v>
      </c>
      <c r="AO120" t="s">
        <v>119</v>
      </c>
      <c r="AP120" t="s">
        <v>143</v>
      </c>
      <c r="AQ120">
        <v>3392099</v>
      </c>
      <c r="AR120">
        <v>111</v>
      </c>
      <c r="AS120">
        <v>110</v>
      </c>
      <c r="AT120" t="s">
        <v>118</v>
      </c>
      <c r="AU120" t="s">
        <v>118</v>
      </c>
      <c r="AV120" t="s">
        <v>118</v>
      </c>
    </row>
    <row r="121" spans="1:48" x14ac:dyDescent="0.25">
      <c r="A121">
        <v>2016</v>
      </c>
      <c r="B121" t="s">
        <v>57</v>
      </c>
      <c r="C121" t="s">
        <v>55</v>
      </c>
      <c r="D121" t="s">
        <v>73</v>
      </c>
      <c r="E121" t="s">
        <v>37</v>
      </c>
      <c r="F121">
        <v>1</v>
      </c>
      <c r="G121">
        <v>162</v>
      </c>
      <c r="H121">
        <v>81</v>
      </c>
      <c r="I121">
        <v>95</v>
      </c>
      <c r="J121">
        <v>67</v>
      </c>
      <c r="K121" t="s">
        <v>51</v>
      </c>
      <c r="L121" t="s">
        <v>48</v>
      </c>
      <c r="M121" t="s">
        <v>48</v>
      </c>
      <c r="N121" t="s">
        <v>48</v>
      </c>
      <c r="O121">
        <v>763</v>
      </c>
      <c r="P121">
        <v>5490</v>
      </c>
      <c r="Q121">
        <v>1403</v>
      </c>
      <c r="R121">
        <v>268</v>
      </c>
      <c r="S121">
        <v>29</v>
      </c>
      <c r="T121">
        <v>203</v>
      </c>
      <c r="U121">
        <v>536</v>
      </c>
      <c r="V121">
        <v>1252</v>
      </c>
      <c r="W121">
        <v>121</v>
      </c>
      <c r="X121">
        <v>39</v>
      </c>
      <c r="Y121">
        <v>64</v>
      </c>
      <c r="Z121">
        <v>63</v>
      </c>
      <c r="AA121">
        <v>612</v>
      </c>
      <c r="AB121">
        <v>570</v>
      </c>
      <c r="AC121">
        <v>3.51</v>
      </c>
      <c r="AD121">
        <v>1</v>
      </c>
      <c r="AE121">
        <v>12</v>
      </c>
      <c r="AF121">
        <v>46</v>
      </c>
      <c r="AG121">
        <v>4379</v>
      </c>
      <c r="AH121">
        <v>1272</v>
      </c>
      <c r="AI121">
        <v>155</v>
      </c>
      <c r="AJ121">
        <v>468</v>
      </c>
      <c r="AK121">
        <v>1476</v>
      </c>
      <c r="AL121">
        <v>73</v>
      </c>
      <c r="AM121">
        <v>142</v>
      </c>
      <c r="AN121">
        <v>0.98799999999999999</v>
      </c>
      <c r="AO121" t="s">
        <v>53</v>
      </c>
      <c r="AP121" t="s">
        <v>150</v>
      </c>
      <c r="AQ121">
        <v>2481938</v>
      </c>
      <c r="AR121">
        <v>100</v>
      </c>
      <c r="AS121">
        <v>98</v>
      </c>
      <c r="AT121" t="s">
        <v>73</v>
      </c>
      <c r="AU121" t="s">
        <v>110</v>
      </c>
      <c r="AV121" t="s">
        <v>55</v>
      </c>
    </row>
    <row r="122" spans="1:48" x14ac:dyDescent="0.25">
      <c r="A122">
        <v>2017</v>
      </c>
      <c r="B122" t="s">
        <v>57</v>
      </c>
      <c r="C122" t="s">
        <v>128</v>
      </c>
      <c r="D122" t="s">
        <v>128</v>
      </c>
      <c r="E122" t="s">
        <v>8</v>
      </c>
      <c r="F122">
        <v>2</v>
      </c>
      <c r="G122">
        <v>162</v>
      </c>
      <c r="H122">
        <v>81</v>
      </c>
      <c r="I122">
        <v>93</v>
      </c>
      <c r="J122">
        <v>69</v>
      </c>
      <c r="K122" t="s">
        <v>48</v>
      </c>
      <c r="L122" t="s">
        <v>51</v>
      </c>
      <c r="M122" t="s">
        <v>48</v>
      </c>
      <c r="N122" t="s">
        <v>48</v>
      </c>
      <c r="O122">
        <v>812</v>
      </c>
      <c r="P122">
        <v>5525</v>
      </c>
      <c r="Q122">
        <v>1405</v>
      </c>
      <c r="R122">
        <v>314</v>
      </c>
      <c r="S122">
        <v>39</v>
      </c>
      <c r="T122">
        <v>220</v>
      </c>
      <c r="U122">
        <v>578</v>
      </c>
      <c r="V122">
        <v>1456</v>
      </c>
      <c r="W122">
        <v>103</v>
      </c>
      <c r="X122">
        <v>30</v>
      </c>
      <c r="Y122">
        <v>54</v>
      </c>
      <c r="Z122">
        <v>27</v>
      </c>
      <c r="AA122">
        <v>659</v>
      </c>
      <c r="AB122">
        <v>586</v>
      </c>
      <c r="AC122">
        <v>3.66</v>
      </c>
      <c r="AD122">
        <v>2</v>
      </c>
      <c r="AE122">
        <v>11</v>
      </c>
      <c r="AF122">
        <v>43</v>
      </c>
      <c r="AG122">
        <v>4323</v>
      </c>
      <c r="AH122">
        <v>1309</v>
      </c>
      <c r="AI122">
        <v>171</v>
      </c>
      <c r="AJ122">
        <v>516</v>
      </c>
      <c r="AK122">
        <v>1482</v>
      </c>
      <c r="AL122">
        <v>108</v>
      </c>
      <c r="AM122">
        <v>140</v>
      </c>
      <c r="AN122">
        <v>0.98199999999999998</v>
      </c>
      <c r="AO122" t="s">
        <v>129</v>
      </c>
      <c r="AP122" t="s">
        <v>144</v>
      </c>
      <c r="AQ122">
        <v>2134375</v>
      </c>
      <c r="AR122">
        <v>110</v>
      </c>
      <c r="AS122">
        <v>110</v>
      </c>
      <c r="AT122" t="s">
        <v>128</v>
      </c>
      <c r="AU122" t="s">
        <v>128</v>
      </c>
      <c r="AV122" t="s">
        <v>128</v>
      </c>
    </row>
    <row r="123" spans="1:48" x14ac:dyDescent="0.25">
      <c r="A123">
        <v>2017</v>
      </c>
      <c r="B123" t="s">
        <v>57</v>
      </c>
      <c r="C123" t="s">
        <v>58</v>
      </c>
      <c r="D123" t="s">
        <v>58</v>
      </c>
      <c r="E123" t="s">
        <v>37</v>
      </c>
      <c r="F123">
        <v>3</v>
      </c>
      <c r="G123">
        <v>162</v>
      </c>
      <c r="H123">
        <v>81</v>
      </c>
      <c r="I123">
        <v>72</v>
      </c>
      <c r="J123">
        <v>90</v>
      </c>
      <c r="K123" t="s">
        <v>48</v>
      </c>
      <c r="L123" t="s">
        <v>48</v>
      </c>
      <c r="M123" t="s">
        <v>48</v>
      </c>
      <c r="N123" t="s">
        <v>48</v>
      </c>
      <c r="O123">
        <v>732</v>
      </c>
      <c r="P123">
        <v>5584</v>
      </c>
      <c r="Q123">
        <v>1467</v>
      </c>
      <c r="R123">
        <v>289</v>
      </c>
      <c r="S123">
        <v>26</v>
      </c>
      <c r="T123">
        <v>165</v>
      </c>
      <c r="U123">
        <v>474</v>
      </c>
      <c r="V123">
        <v>1184</v>
      </c>
      <c r="W123">
        <v>77</v>
      </c>
      <c r="X123">
        <v>31</v>
      </c>
      <c r="Y123">
        <v>66</v>
      </c>
      <c r="Z123">
        <v>32</v>
      </c>
      <c r="AA123">
        <v>821</v>
      </c>
      <c r="AB123">
        <v>756</v>
      </c>
      <c r="AC123">
        <v>4.72</v>
      </c>
      <c r="AD123">
        <v>0</v>
      </c>
      <c r="AE123">
        <v>6</v>
      </c>
      <c r="AF123">
        <v>36</v>
      </c>
      <c r="AG123">
        <v>4324</v>
      </c>
      <c r="AH123">
        <v>1463</v>
      </c>
      <c r="AI123">
        <v>192</v>
      </c>
      <c r="AJ123">
        <v>584</v>
      </c>
      <c r="AK123">
        <v>1258</v>
      </c>
      <c r="AL123">
        <v>97</v>
      </c>
      <c r="AM123">
        <v>137</v>
      </c>
      <c r="AN123">
        <v>0.98399999999999999</v>
      </c>
      <c r="AO123" t="s">
        <v>106</v>
      </c>
      <c r="AP123" t="s">
        <v>160</v>
      </c>
      <c r="AQ123">
        <v>2505252</v>
      </c>
      <c r="AR123">
        <v>98</v>
      </c>
      <c r="AS123">
        <v>98</v>
      </c>
      <c r="AT123" t="s">
        <v>58</v>
      </c>
      <c r="AU123" t="s">
        <v>58</v>
      </c>
      <c r="AV123" t="s">
        <v>58</v>
      </c>
    </row>
    <row r="124" spans="1:48" x14ac:dyDescent="0.25">
      <c r="A124">
        <v>2017</v>
      </c>
      <c r="B124" t="s">
        <v>75</v>
      </c>
      <c r="C124" t="s">
        <v>52</v>
      </c>
      <c r="D124" t="s">
        <v>52</v>
      </c>
      <c r="E124" t="s">
        <v>37</v>
      </c>
      <c r="F124">
        <v>5</v>
      </c>
      <c r="G124">
        <v>162</v>
      </c>
      <c r="H124">
        <v>81</v>
      </c>
      <c r="I124">
        <v>75</v>
      </c>
      <c r="J124">
        <v>87</v>
      </c>
      <c r="K124" t="s">
        <v>48</v>
      </c>
      <c r="L124" t="s">
        <v>48</v>
      </c>
      <c r="M124" t="s">
        <v>48</v>
      </c>
      <c r="N124" t="s">
        <v>48</v>
      </c>
      <c r="O124">
        <v>743</v>
      </c>
      <c r="P124">
        <v>5650</v>
      </c>
      <c r="Q124">
        <v>1469</v>
      </c>
      <c r="R124">
        <v>269</v>
      </c>
      <c r="S124">
        <v>12</v>
      </c>
      <c r="T124">
        <v>232</v>
      </c>
      <c r="U124">
        <v>392</v>
      </c>
      <c r="V124">
        <v>1412</v>
      </c>
      <c r="W124">
        <v>32</v>
      </c>
      <c r="X124">
        <v>13</v>
      </c>
      <c r="Y124">
        <v>50</v>
      </c>
      <c r="Z124">
        <v>37</v>
      </c>
      <c r="AA124">
        <v>841</v>
      </c>
      <c r="AB124">
        <v>795</v>
      </c>
      <c r="AC124">
        <v>4.97</v>
      </c>
      <c r="AD124">
        <v>1</v>
      </c>
      <c r="AE124">
        <v>10</v>
      </c>
      <c r="AF124">
        <v>35</v>
      </c>
      <c r="AG124">
        <v>4323</v>
      </c>
      <c r="AH124">
        <v>1505</v>
      </c>
      <c r="AI124">
        <v>242</v>
      </c>
      <c r="AJ124">
        <v>579</v>
      </c>
      <c r="AK124">
        <v>1233</v>
      </c>
      <c r="AL124">
        <v>94</v>
      </c>
      <c r="AM124">
        <v>175</v>
      </c>
      <c r="AN124">
        <v>0.98399999999999999</v>
      </c>
      <c r="AO124" t="s">
        <v>63</v>
      </c>
      <c r="AP124" t="s">
        <v>120</v>
      </c>
      <c r="AQ124">
        <v>2028424</v>
      </c>
      <c r="AR124">
        <v>98</v>
      </c>
      <c r="AS124">
        <v>99</v>
      </c>
      <c r="AT124" t="s">
        <v>52</v>
      </c>
      <c r="AU124" t="s">
        <v>52</v>
      </c>
      <c r="AV124" t="s">
        <v>52</v>
      </c>
    </row>
    <row r="125" spans="1:48" x14ac:dyDescent="0.25">
      <c r="A125">
        <v>2017</v>
      </c>
      <c r="B125" t="s">
        <v>75</v>
      </c>
      <c r="C125" t="s">
        <v>49</v>
      </c>
      <c r="D125" t="s">
        <v>49</v>
      </c>
      <c r="E125" t="s">
        <v>37</v>
      </c>
      <c r="F125">
        <v>1</v>
      </c>
      <c r="G125">
        <v>162</v>
      </c>
      <c r="H125">
        <v>81</v>
      </c>
      <c r="I125">
        <v>93</v>
      </c>
      <c r="J125">
        <v>69</v>
      </c>
      <c r="K125" t="s">
        <v>51</v>
      </c>
      <c r="L125" t="s">
        <v>48</v>
      </c>
      <c r="M125" t="s">
        <v>48</v>
      </c>
      <c r="N125" t="s">
        <v>48</v>
      </c>
      <c r="O125">
        <v>785</v>
      </c>
      <c r="P125">
        <v>5669</v>
      </c>
      <c r="Q125">
        <v>1461</v>
      </c>
      <c r="R125">
        <v>302</v>
      </c>
      <c r="S125">
        <v>19</v>
      </c>
      <c r="T125">
        <v>168</v>
      </c>
      <c r="U125">
        <v>571</v>
      </c>
      <c r="V125">
        <v>1224</v>
      </c>
      <c r="W125">
        <v>106</v>
      </c>
      <c r="X125">
        <v>31</v>
      </c>
      <c r="Y125">
        <v>53</v>
      </c>
      <c r="Z125">
        <v>36</v>
      </c>
      <c r="AA125">
        <v>668</v>
      </c>
      <c r="AB125">
        <v>610</v>
      </c>
      <c r="AC125">
        <v>3.7</v>
      </c>
      <c r="AD125">
        <v>5</v>
      </c>
      <c r="AE125">
        <v>11</v>
      </c>
      <c r="AF125">
        <v>39</v>
      </c>
      <c r="AG125">
        <v>4447</v>
      </c>
      <c r="AH125">
        <v>1384</v>
      </c>
      <c r="AI125">
        <v>195</v>
      </c>
      <c r="AJ125">
        <v>465</v>
      </c>
      <c r="AK125">
        <v>1580</v>
      </c>
      <c r="AL125">
        <v>107</v>
      </c>
      <c r="AM125">
        <v>126</v>
      </c>
      <c r="AN125">
        <v>0.98199999999999998</v>
      </c>
      <c r="AO125" t="s">
        <v>86</v>
      </c>
      <c r="AP125" t="s">
        <v>90</v>
      </c>
      <c r="AQ125">
        <v>2917678</v>
      </c>
      <c r="AR125">
        <v>105</v>
      </c>
      <c r="AS125">
        <v>104</v>
      </c>
      <c r="AT125" t="s">
        <v>49</v>
      </c>
      <c r="AU125" t="s">
        <v>49</v>
      </c>
      <c r="AV125" t="s">
        <v>49</v>
      </c>
    </row>
    <row r="126" spans="1:48" x14ac:dyDescent="0.25">
      <c r="A126">
        <v>2017</v>
      </c>
      <c r="B126" t="s">
        <v>75</v>
      </c>
      <c r="C126" t="s">
        <v>77</v>
      </c>
      <c r="D126" t="s">
        <v>78</v>
      </c>
      <c r="E126" t="s">
        <v>125</v>
      </c>
      <c r="F126">
        <v>4</v>
      </c>
      <c r="G126">
        <v>162</v>
      </c>
      <c r="H126">
        <v>81</v>
      </c>
      <c r="I126">
        <v>67</v>
      </c>
      <c r="J126">
        <v>95</v>
      </c>
      <c r="K126" t="s">
        <v>48</v>
      </c>
      <c r="L126" t="s">
        <v>48</v>
      </c>
      <c r="M126" t="s">
        <v>48</v>
      </c>
      <c r="N126" t="s">
        <v>48</v>
      </c>
      <c r="O126">
        <v>706</v>
      </c>
      <c r="P126">
        <v>5513</v>
      </c>
      <c r="Q126">
        <v>1412</v>
      </c>
      <c r="R126">
        <v>256</v>
      </c>
      <c r="S126">
        <v>37</v>
      </c>
      <c r="T126">
        <v>186</v>
      </c>
      <c r="U126">
        <v>401</v>
      </c>
      <c r="V126">
        <v>1397</v>
      </c>
      <c r="W126">
        <v>71</v>
      </c>
      <c r="X126">
        <v>31</v>
      </c>
      <c r="Y126">
        <v>76</v>
      </c>
      <c r="Z126">
        <v>33</v>
      </c>
      <c r="AA126">
        <v>820</v>
      </c>
      <c r="AB126">
        <v>755</v>
      </c>
      <c r="AC126">
        <v>4.78</v>
      </c>
      <c r="AD126">
        <v>0</v>
      </c>
      <c r="AE126">
        <v>3</v>
      </c>
      <c r="AF126">
        <v>25</v>
      </c>
      <c r="AG126">
        <v>4265</v>
      </c>
      <c r="AH126">
        <v>1384</v>
      </c>
      <c r="AI126">
        <v>242</v>
      </c>
      <c r="AJ126">
        <v>632</v>
      </c>
      <c r="AK126">
        <v>1193</v>
      </c>
      <c r="AL126">
        <v>114</v>
      </c>
      <c r="AM126">
        <v>157</v>
      </c>
      <c r="AN126">
        <v>0.98099999999999998</v>
      </c>
      <c r="AO126" t="s">
        <v>79</v>
      </c>
      <c r="AP126" t="s">
        <v>138</v>
      </c>
      <c r="AQ126">
        <v>1629470</v>
      </c>
      <c r="AR126">
        <v>98</v>
      </c>
      <c r="AS126">
        <v>98</v>
      </c>
      <c r="AT126" t="s">
        <v>78</v>
      </c>
      <c r="AU126" t="s">
        <v>77</v>
      </c>
      <c r="AV126" t="s">
        <v>77</v>
      </c>
    </row>
    <row r="127" spans="1:48" x14ac:dyDescent="0.25">
      <c r="A127">
        <v>2017</v>
      </c>
      <c r="B127" t="s">
        <v>57</v>
      </c>
      <c r="C127" t="s">
        <v>59</v>
      </c>
      <c r="D127" t="s">
        <v>60</v>
      </c>
      <c r="E127" t="s">
        <v>125</v>
      </c>
      <c r="F127">
        <v>1</v>
      </c>
      <c r="G127">
        <v>162</v>
      </c>
      <c r="H127">
        <v>81</v>
      </c>
      <c r="I127">
        <v>92</v>
      </c>
      <c r="J127">
        <v>70</v>
      </c>
      <c r="K127" t="s">
        <v>51</v>
      </c>
      <c r="L127" t="s">
        <v>48</v>
      </c>
      <c r="M127" t="s">
        <v>48</v>
      </c>
      <c r="N127" t="s">
        <v>48</v>
      </c>
      <c r="O127">
        <v>822</v>
      </c>
      <c r="P127">
        <v>5496</v>
      </c>
      <c r="Q127">
        <v>1402</v>
      </c>
      <c r="R127">
        <v>274</v>
      </c>
      <c r="S127">
        <v>29</v>
      </c>
      <c r="T127">
        <v>223</v>
      </c>
      <c r="U127">
        <v>622</v>
      </c>
      <c r="V127">
        <v>1401</v>
      </c>
      <c r="W127">
        <v>62</v>
      </c>
      <c r="X127">
        <v>31</v>
      </c>
      <c r="Y127">
        <v>82</v>
      </c>
      <c r="Z127">
        <v>32</v>
      </c>
      <c r="AA127">
        <v>695</v>
      </c>
      <c r="AB127">
        <v>636</v>
      </c>
      <c r="AC127">
        <v>3.95</v>
      </c>
      <c r="AD127">
        <v>2</v>
      </c>
      <c r="AE127">
        <v>8</v>
      </c>
      <c r="AF127">
        <v>38</v>
      </c>
      <c r="AG127">
        <v>4342</v>
      </c>
      <c r="AH127">
        <v>1294</v>
      </c>
      <c r="AI127">
        <v>194</v>
      </c>
      <c r="AJ127">
        <v>554</v>
      </c>
      <c r="AK127">
        <v>1439</v>
      </c>
      <c r="AL127">
        <v>95</v>
      </c>
      <c r="AM127">
        <v>139</v>
      </c>
      <c r="AN127">
        <v>0.98399999999999999</v>
      </c>
      <c r="AO127" t="s">
        <v>84</v>
      </c>
      <c r="AP127" t="s">
        <v>88</v>
      </c>
      <c r="AQ127">
        <v>3199562</v>
      </c>
      <c r="AR127">
        <v>102</v>
      </c>
      <c r="AS127">
        <v>100</v>
      </c>
      <c r="AT127" t="s">
        <v>60</v>
      </c>
      <c r="AU127" t="s">
        <v>59</v>
      </c>
      <c r="AV127" t="s">
        <v>59</v>
      </c>
    </row>
    <row r="128" spans="1:48" x14ac:dyDescent="0.25">
      <c r="A128">
        <v>2017</v>
      </c>
      <c r="B128" t="s">
        <v>57</v>
      </c>
      <c r="C128" t="s">
        <v>62</v>
      </c>
      <c r="D128" t="s">
        <v>62</v>
      </c>
      <c r="E128" t="s">
        <v>125</v>
      </c>
      <c r="F128">
        <v>5</v>
      </c>
      <c r="G128">
        <v>162</v>
      </c>
      <c r="H128">
        <v>81</v>
      </c>
      <c r="I128">
        <v>68</v>
      </c>
      <c r="J128">
        <v>94</v>
      </c>
      <c r="K128" t="s">
        <v>48</v>
      </c>
      <c r="L128" t="s">
        <v>48</v>
      </c>
      <c r="M128" t="s">
        <v>48</v>
      </c>
      <c r="N128" t="s">
        <v>48</v>
      </c>
      <c r="O128">
        <v>753</v>
      </c>
      <c r="P128">
        <v>5484</v>
      </c>
      <c r="Q128">
        <v>1390</v>
      </c>
      <c r="R128">
        <v>249</v>
      </c>
      <c r="S128">
        <v>38</v>
      </c>
      <c r="T128">
        <v>219</v>
      </c>
      <c r="U128">
        <v>565</v>
      </c>
      <c r="V128">
        <v>1329</v>
      </c>
      <c r="W128">
        <v>120</v>
      </c>
      <c r="X128">
        <v>39</v>
      </c>
      <c r="Y128">
        <v>72</v>
      </c>
      <c r="Z128">
        <v>42</v>
      </c>
      <c r="AA128">
        <v>869</v>
      </c>
      <c r="AB128">
        <v>821</v>
      </c>
      <c r="AC128">
        <v>5.17</v>
      </c>
      <c r="AD128">
        <v>2</v>
      </c>
      <c r="AE128">
        <v>8</v>
      </c>
      <c r="AF128">
        <v>33</v>
      </c>
      <c r="AG128">
        <v>4290</v>
      </c>
      <c r="AH128">
        <v>1442</v>
      </c>
      <c r="AI128">
        <v>248</v>
      </c>
      <c r="AJ128">
        <v>631</v>
      </c>
      <c r="AK128">
        <v>1300</v>
      </c>
      <c r="AL128">
        <v>81</v>
      </c>
      <c r="AM128">
        <v>132</v>
      </c>
      <c r="AN128">
        <v>0.98599999999999999</v>
      </c>
      <c r="AO128" t="s">
        <v>61</v>
      </c>
      <c r="AP128" t="s">
        <v>139</v>
      </c>
      <c r="AQ128">
        <v>1836917</v>
      </c>
      <c r="AR128">
        <v>100</v>
      </c>
      <c r="AS128">
        <v>101</v>
      </c>
      <c r="AT128" t="s">
        <v>62</v>
      </c>
      <c r="AU128" t="s">
        <v>62</v>
      </c>
      <c r="AV128" t="s">
        <v>62</v>
      </c>
    </row>
    <row r="129" spans="1:48" x14ac:dyDescent="0.25">
      <c r="A129">
        <v>2017</v>
      </c>
      <c r="B129" t="s">
        <v>75</v>
      </c>
      <c r="C129" t="s">
        <v>50</v>
      </c>
      <c r="D129" t="s">
        <v>50</v>
      </c>
      <c r="E129" t="s">
        <v>125</v>
      </c>
      <c r="F129">
        <v>1</v>
      </c>
      <c r="G129">
        <v>162</v>
      </c>
      <c r="H129">
        <v>81</v>
      </c>
      <c r="I129">
        <v>102</v>
      </c>
      <c r="J129">
        <v>60</v>
      </c>
      <c r="K129" t="s">
        <v>51</v>
      </c>
      <c r="L129" t="s">
        <v>48</v>
      </c>
      <c r="M129" t="s">
        <v>48</v>
      </c>
      <c r="N129" t="s">
        <v>48</v>
      </c>
      <c r="O129">
        <v>818</v>
      </c>
      <c r="P129">
        <v>5511</v>
      </c>
      <c r="Q129">
        <v>1449</v>
      </c>
      <c r="R129">
        <v>333</v>
      </c>
      <c r="S129">
        <v>29</v>
      </c>
      <c r="T129">
        <v>212</v>
      </c>
      <c r="U129">
        <v>604</v>
      </c>
      <c r="V129">
        <v>1153</v>
      </c>
      <c r="W129">
        <v>88</v>
      </c>
      <c r="X129">
        <v>23</v>
      </c>
      <c r="Y129">
        <v>50</v>
      </c>
      <c r="Z129">
        <v>45</v>
      </c>
      <c r="AA129">
        <v>564</v>
      </c>
      <c r="AB129">
        <v>529</v>
      </c>
      <c r="AC129">
        <v>3.3</v>
      </c>
      <c r="AD129">
        <v>7</v>
      </c>
      <c r="AE129">
        <v>19</v>
      </c>
      <c r="AF129">
        <v>37</v>
      </c>
      <c r="AG129">
        <v>4322</v>
      </c>
      <c r="AH129">
        <v>1267</v>
      </c>
      <c r="AI129">
        <v>163</v>
      </c>
      <c r="AJ129">
        <v>406</v>
      </c>
      <c r="AK129">
        <v>1614</v>
      </c>
      <c r="AL129">
        <v>76</v>
      </c>
      <c r="AM129">
        <v>167</v>
      </c>
      <c r="AN129">
        <v>0.98699999999999999</v>
      </c>
      <c r="AO129" t="s">
        <v>89</v>
      </c>
      <c r="AP129" t="s">
        <v>154</v>
      </c>
      <c r="AQ129">
        <v>2048138</v>
      </c>
      <c r="AR129">
        <v>106</v>
      </c>
      <c r="AS129">
        <v>104</v>
      </c>
      <c r="AT129" t="s">
        <v>50</v>
      </c>
      <c r="AU129" t="s">
        <v>50</v>
      </c>
      <c r="AV129" t="s">
        <v>50</v>
      </c>
    </row>
    <row r="130" spans="1:48" x14ac:dyDescent="0.25">
      <c r="A130">
        <v>2017</v>
      </c>
      <c r="B130" t="s">
        <v>57</v>
      </c>
      <c r="C130" t="s">
        <v>65</v>
      </c>
      <c r="D130" t="s">
        <v>65</v>
      </c>
      <c r="E130" t="s">
        <v>8</v>
      </c>
      <c r="F130">
        <v>3</v>
      </c>
      <c r="G130">
        <v>162</v>
      </c>
      <c r="H130">
        <v>81</v>
      </c>
      <c r="I130">
        <v>87</v>
      </c>
      <c r="J130">
        <v>75</v>
      </c>
      <c r="K130" t="s">
        <v>48</v>
      </c>
      <c r="L130" t="s">
        <v>51</v>
      </c>
      <c r="M130" t="s">
        <v>48</v>
      </c>
      <c r="N130" t="s">
        <v>48</v>
      </c>
      <c r="O130">
        <v>824</v>
      </c>
      <c r="P130">
        <v>5534</v>
      </c>
      <c r="Q130">
        <v>1510</v>
      </c>
      <c r="R130">
        <v>293</v>
      </c>
      <c r="S130">
        <v>38</v>
      </c>
      <c r="T130">
        <v>192</v>
      </c>
      <c r="U130">
        <v>519</v>
      </c>
      <c r="V130">
        <v>1408</v>
      </c>
      <c r="W130">
        <v>59</v>
      </c>
      <c r="X130">
        <v>34</v>
      </c>
      <c r="Y130">
        <v>44</v>
      </c>
      <c r="Z130">
        <v>41</v>
      </c>
      <c r="AA130">
        <v>757</v>
      </c>
      <c r="AB130">
        <v>721</v>
      </c>
      <c r="AC130">
        <v>4.51</v>
      </c>
      <c r="AD130">
        <v>1</v>
      </c>
      <c r="AE130">
        <v>9</v>
      </c>
      <c r="AF130">
        <v>47</v>
      </c>
      <c r="AG130">
        <v>4313</v>
      </c>
      <c r="AH130">
        <v>1453</v>
      </c>
      <c r="AI130">
        <v>190</v>
      </c>
      <c r="AJ130">
        <v>532</v>
      </c>
      <c r="AK130">
        <v>1270</v>
      </c>
      <c r="AL130">
        <v>77</v>
      </c>
      <c r="AM130">
        <v>168</v>
      </c>
      <c r="AN130">
        <v>0.98699999999999999</v>
      </c>
      <c r="AO130" t="s">
        <v>121</v>
      </c>
      <c r="AP130" t="s">
        <v>126</v>
      </c>
      <c r="AQ130">
        <v>2953650</v>
      </c>
      <c r="AR130">
        <v>115</v>
      </c>
      <c r="AS130">
        <v>115</v>
      </c>
      <c r="AT130" t="s">
        <v>65</v>
      </c>
      <c r="AU130" t="s">
        <v>65</v>
      </c>
      <c r="AV130" t="s">
        <v>65</v>
      </c>
    </row>
    <row r="131" spans="1:48" x14ac:dyDescent="0.25">
      <c r="A131">
        <v>2017</v>
      </c>
      <c r="B131" t="s">
        <v>75</v>
      </c>
      <c r="C131" t="s">
        <v>80</v>
      </c>
      <c r="D131" t="s">
        <v>80</v>
      </c>
      <c r="E131" t="s">
        <v>125</v>
      </c>
      <c r="F131">
        <v>5</v>
      </c>
      <c r="G131">
        <v>162</v>
      </c>
      <c r="H131">
        <v>81</v>
      </c>
      <c r="I131">
        <v>64</v>
      </c>
      <c r="J131">
        <v>98</v>
      </c>
      <c r="K131" t="s">
        <v>48</v>
      </c>
      <c r="L131" t="s">
        <v>48</v>
      </c>
      <c r="M131" t="s">
        <v>48</v>
      </c>
      <c r="N131" t="s">
        <v>48</v>
      </c>
      <c r="O131">
        <v>735</v>
      </c>
      <c r="P131">
        <v>5556</v>
      </c>
      <c r="Q131">
        <v>1435</v>
      </c>
      <c r="R131">
        <v>289</v>
      </c>
      <c r="S131">
        <v>35</v>
      </c>
      <c r="T131">
        <v>187</v>
      </c>
      <c r="U131">
        <v>503</v>
      </c>
      <c r="V131">
        <v>1313</v>
      </c>
      <c r="W131">
        <v>65</v>
      </c>
      <c r="X131">
        <v>34</v>
      </c>
      <c r="Y131">
        <v>52</v>
      </c>
      <c r="Z131">
        <v>27</v>
      </c>
      <c r="AA131">
        <v>894</v>
      </c>
      <c r="AB131">
        <v>846</v>
      </c>
      <c r="AC131">
        <v>5.36</v>
      </c>
      <c r="AD131">
        <v>2</v>
      </c>
      <c r="AE131">
        <v>4</v>
      </c>
      <c r="AF131">
        <v>32</v>
      </c>
      <c r="AG131">
        <v>4261</v>
      </c>
      <c r="AH131">
        <v>1587</v>
      </c>
      <c r="AI131">
        <v>218</v>
      </c>
      <c r="AJ131">
        <v>538</v>
      </c>
      <c r="AK131">
        <v>1202</v>
      </c>
      <c r="AL131">
        <v>84</v>
      </c>
      <c r="AM131">
        <v>146</v>
      </c>
      <c r="AN131">
        <v>0.98499999999999999</v>
      </c>
      <c r="AO131" t="s">
        <v>81</v>
      </c>
      <c r="AP131" t="s">
        <v>133</v>
      </c>
      <c r="AQ131">
        <v>2321599</v>
      </c>
      <c r="AR131">
        <v>103</v>
      </c>
      <c r="AS131">
        <v>104</v>
      </c>
      <c r="AT131" t="s">
        <v>80</v>
      </c>
      <c r="AU131" t="s">
        <v>80</v>
      </c>
      <c r="AV131" t="s">
        <v>80</v>
      </c>
    </row>
    <row r="132" spans="1:48" x14ac:dyDescent="0.25">
      <c r="A132">
        <v>2017</v>
      </c>
      <c r="B132" t="s">
        <v>75</v>
      </c>
      <c r="C132" t="s">
        <v>100</v>
      </c>
      <c r="D132" t="s">
        <v>100</v>
      </c>
      <c r="E132" t="s">
        <v>8</v>
      </c>
      <c r="F132">
        <v>1</v>
      </c>
      <c r="G132">
        <v>162</v>
      </c>
      <c r="H132">
        <v>81</v>
      </c>
      <c r="I132">
        <v>101</v>
      </c>
      <c r="J132">
        <v>61</v>
      </c>
      <c r="K132" t="s">
        <v>51</v>
      </c>
      <c r="L132" t="s">
        <v>48</v>
      </c>
      <c r="M132" t="s">
        <v>51</v>
      </c>
      <c r="N132" t="s">
        <v>51</v>
      </c>
      <c r="O132">
        <v>896</v>
      </c>
      <c r="P132">
        <v>5611</v>
      </c>
      <c r="Q132">
        <v>1581</v>
      </c>
      <c r="R132">
        <v>346</v>
      </c>
      <c r="S132">
        <v>20</v>
      </c>
      <c r="T132">
        <v>238</v>
      </c>
      <c r="U132">
        <v>509</v>
      </c>
      <c r="V132">
        <v>1087</v>
      </c>
      <c r="W132">
        <v>98</v>
      </c>
      <c r="X132">
        <v>42</v>
      </c>
      <c r="Y132">
        <v>70</v>
      </c>
      <c r="Z132">
        <v>61</v>
      </c>
      <c r="AA132">
        <v>700</v>
      </c>
      <c r="AB132">
        <v>662</v>
      </c>
      <c r="AC132">
        <v>4.12</v>
      </c>
      <c r="AD132">
        <v>1</v>
      </c>
      <c r="AE132">
        <v>9</v>
      </c>
      <c r="AF132">
        <v>45</v>
      </c>
      <c r="AG132">
        <v>4338</v>
      </c>
      <c r="AH132">
        <v>1314</v>
      </c>
      <c r="AI132">
        <v>192</v>
      </c>
      <c r="AJ132">
        <v>522</v>
      </c>
      <c r="AK132">
        <v>1593</v>
      </c>
      <c r="AL132">
        <v>99</v>
      </c>
      <c r="AM132">
        <v>153</v>
      </c>
      <c r="AN132">
        <v>0.98299999999999998</v>
      </c>
      <c r="AO132" t="s">
        <v>105</v>
      </c>
      <c r="AP132" t="s">
        <v>137</v>
      </c>
      <c r="AQ132">
        <v>2403671</v>
      </c>
      <c r="AR132">
        <v>91</v>
      </c>
      <c r="AS132">
        <v>90</v>
      </c>
      <c r="AT132" t="s">
        <v>100</v>
      </c>
      <c r="AU132" t="s">
        <v>100</v>
      </c>
      <c r="AV132" t="s">
        <v>100</v>
      </c>
    </row>
    <row r="133" spans="1:48" x14ac:dyDescent="0.25">
      <c r="A133">
        <v>2017</v>
      </c>
      <c r="B133" t="s">
        <v>75</v>
      </c>
      <c r="C133" t="s">
        <v>91</v>
      </c>
      <c r="D133" t="s">
        <v>108</v>
      </c>
      <c r="E133" t="s">
        <v>125</v>
      </c>
      <c r="F133">
        <v>3</v>
      </c>
      <c r="G133">
        <v>162</v>
      </c>
      <c r="H133">
        <v>81</v>
      </c>
      <c r="I133">
        <v>80</v>
      </c>
      <c r="J133">
        <v>82</v>
      </c>
      <c r="K133" t="s">
        <v>48</v>
      </c>
      <c r="L133" t="s">
        <v>48</v>
      </c>
      <c r="M133" t="s">
        <v>48</v>
      </c>
      <c r="N133" t="s">
        <v>48</v>
      </c>
      <c r="O133">
        <v>702</v>
      </c>
      <c r="P133">
        <v>5536</v>
      </c>
      <c r="Q133">
        <v>1436</v>
      </c>
      <c r="R133">
        <v>260</v>
      </c>
      <c r="S133">
        <v>24</v>
      </c>
      <c r="T133">
        <v>193</v>
      </c>
      <c r="U133">
        <v>390</v>
      </c>
      <c r="V133">
        <v>1166</v>
      </c>
      <c r="W133">
        <v>91</v>
      </c>
      <c r="X133">
        <v>31</v>
      </c>
      <c r="Y133">
        <v>45</v>
      </c>
      <c r="Z133">
        <v>37</v>
      </c>
      <c r="AA133">
        <v>791</v>
      </c>
      <c r="AB133">
        <v>737</v>
      </c>
      <c r="AC133">
        <v>4.6100000000000003</v>
      </c>
      <c r="AD133">
        <v>1</v>
      </c>
      <c r="AE133">
        <v>6</v>
      </c>
      <c r="AF133">
        <v>39</v>
      </c>
      <c r="AG133">
        <v>4313</v>
      </c>
      <c r="AH133">
        <v>1480</v>
      </c>
      <c r="AI133">
        <v>196</v>
      </c>
      <c r="AJ133">
        <v>519</v>
      </c>
      <c r="AK133">
        <v>1216</v>
      </c>
      <c r="AL133">
        <v>79</v>
      </c>
      <c r="AM133">
        <v>145</v>
      </c>
      <c r="AN133">
        <v>0.98699999999999999</v>
      </c>
      <c r="AO133" t="s">
        <v>109</v>
      </c>
      <c r="AP133" t="s">
        <v>124</v>
      </c>
      <c r="AQ133">
        <v>2220370</v>
      </c>
      <c r="AR133">
        <v>102</v>
      </c>
      <c r="AS133">
        <v>102</v>
      </c>
      <c r="AT133" t="s">
        <v>108</v>
      </c>
      <c r="AU133" t="s">
        <v>91</v>
      </c>
      <c r="AV133" t="s">
        <v>91</v>
      </c>
    </row>
    <row r="134" spans="1:48" x14ac:dyDescent="0.25">
      <c r="A134">
        <v>2017</v>
      </c>
      <c r="B134" t="s">
        <v>75</v>
      </c>
      <c r="C134" t="s">
        <v>96</v>
      </c>
      <c r="D134" t="s">
        <v>97</v>
      </c>
      <c r="E134" t="s">
        <v>8</v>
      </c>
      <c r="F134">
        <v>2</v>
      </c>
      <c r="G134">
        <v>162</v>
      </c>
      <c r="H134">
        <v>81</v>
      </c>
      <c r="I134">
        <v>80</v>
      </c>
      <c r="J134">
        <v>82</v>
      </c>
      <c r="K134" t="s">
        <v>48</v>
      </c>
      <c r="L134" t="s">
        <v>48</v>
      </c>
      <c r="M134" t="s">
        <v>48</v>
      </c>
      <c r="N134" t="s">
        <v>48</v>
      </c>
      <c r="O134">
        <v>710</v>
      </c>
      <c r="P134">
        <v>5415</v>
      </c>
      <c r="Q134">
        <v>1314</v>
      </c>
      <c r="R134">
        <v>251</v>
      </c>
      <c r="S134">
        <v>14</v>
      </c>
      <c r="T134">
        <v>186</v>
      </c>
      <c r="U134">
        <v>523</v>
      </c>
      <c r="V134">
        <v>1198</v>
      </c>
      <c r="W134">
        <v>136</v>
      </c>
      <c r="X134">
        <v>44</v>
      </c>
      <c r="Y134">
        <v>70</v>
      </c>
      <c r="Z134">
        <v>46</v>
      </c>
      <c r="AA134">
        <v>709</v>
      </c>
      <c r="AB134">
        <v>672</v>
      </c>
      <c r="AC134">
        <v>4.2</v>
      </c>
      <c r="AD134">
        <v>1</v>
      </c>
      <c r="AE134">
        <v>10</v>
      </c>
      <c r="AF134">
        <v>43</v>
      </c>
      <c r="AG134">
        <v>4322</v>
      </c>
      <c r="AH134">
        <v>1373</v>
      </c>
      <c r="AI134">
        <v>224</v>
      </c>
      <c r="AJ134">
        <v>470</v>
      </c>
      <c r="AK134">
        <v>1312</v>
      </c>
      <c r="AL134">
        <v>80</v>
      </c>
      <c r="AM134">
        <v>135</v>
      </c>
      <c r="AN134">
        <v>0.98599999999999999</v>
      </c>
      <c r="AO134" t="s">
        <v>142</v>
      </c>
      <c r="AP134" t="s">
        <v>155</v>
      </c>
      <c r="AQ134">
        <v>3019585</v>
      </c>
      <c r="AR134">
        <v>96</v>
      </c>
      <c r="AS134">
        <v>96</v>
      </c>
      <c r="AT134" t="s">
        <v>96</v>
      </c>
      <c r="AU134" t="s">
        <v>97</v>
      </c>
      <c r="AV134" t="s">
        <v>97</v>
      </c>
    </row>
    <row r="135" spans="1:48" x14ac:dyDescent="0.25">
      <c r="A135">
        <v>2017</v>
      </c>
      <c r="B135" t="s">
        <v>57</v>
      </c>
      <c r="C135" t="s">
        <v>92</v>
      </c>
      <c r="D135" t="s">
        <v>67</v>
      </c>
      <c r="E135" t="s">
        <v>8</v>
      </c>
      <c r="F135">
        <v>1</v>
      </c>
      <c r="G135">
        <v>162</v>
      </c>
      <c r="H135">
        <v>81</v>
      </c>
      <c r="I135">
        <v>104</v>
      </c>
      <c r="J135">
        <v>58</v>
      </c>
      <c r="K135" t="s">
        <v>51</v>
      </c>
      <c r="L135" t="s">
        <v>48</v>
      </c>
      <c r="M135" t="s">
        <v>51</v>
      </c>
      <c r="N135" t="s">
        <v>48</v>
      </c>
      <c r="O135">
        <v>770</v>
      </c>
      <c r="P135">
        <v>5408</v>
      </c>
      <c r="Q135">
        <v>1347</v>
      </c>
      <c r="R135">
        <v>312</v>
      </c>
      <c r="S135">
        <v>20</v>
      </c>
      <c r="T135">
        <v>221</v>
      </c>
      <c r="U135">
        <v>649</v>
      </c>
      <c r="V135">
        <v>1380</v>
      </c>
      <c r="W135">
        <v>77</v>
      </c>
      <c r="X135">
        <v>28</v>
      </c>
      <c r="Y135">
        <v>64</v>
      </c>
      <c r="Z135">
        <v>38</v>
      </c>
      <c r="AA135">
        <v>580</v>
      </c>
      <c r="AB135">
        <v>543</v>
      </c>
      <c r="AC135">
        <v>3.38</v>
      </c>
      <c r="AD135">
        <v>2</v>
      </c>
      <c r="AE135">
        <v>16</v>
      </c>
      <c r="AF135">
        <v>51</v>
      </c>
      <c r="AG135">
        <v>4334</v>
      </c>
      <c r="AH135">
        <v>1226</v>
      </c>
      <c r="AI135">
        <v>184</v>
      </c>
      <c r="AJ135">
        <v>442</v>
      </c>
      <c r="AK135">
        <v>1549</v>
      </c>
      <c r="AL135">
        <v>88</v>
      </c>
      <c r="AM135">
        <v>131</v>
      </c>
      <c r="AN135">
        <v>0.98499999999999999</v>
      </c>
      <c r="AO135" t="s">
        <v>93</v>
      </c>
      <c r="AP135" t="s">
        <v>101</v>
      </c>
      <c r="AQ135">
        <v>3765856</v>
      </c>
      <c r="AR135">
        <v>97</v>
      </c>
      <c r="AS135">
        <v>96</v>
      </c>
      <c r="AT135" t="s">
        <v>67</v>
      </c>
      <c r="AU135" t="s">
        <v>92</v>
      </c>
      <c r="AV135" t="s">
        <v>92</v>
      </c>
    </row>
    <row r="136" spans="1:48" x14ac:dyDescent="0.25">
      <c r="A136">
        <v>2017</v>
      </c>
      <c r="B136" t="s">
        <v>57</v>
      </c>
      <c r="C136" t="s">
        <v>156</v>
      </c>
      <c r="D136" t="s">
        <v>123</v>
      </c>
      <c r="E136" t="s">
        <v>37</v>
      </c>
      <c r="F136">
        <v>2</v>
      </c>
      <c r="G136">
        <v>162</v>
      </c>
      <c r="H136">
        <v>78</v>
      </c>
      <c r="I136">
        <v>77</v>
      </c>
      <c r="J136">
        <v>85</v>
      </c>
      <c r="K136" t="s">
        <v>48</v>
      </c>
      <c r="L136" t="s">
        <v>48</v>
      </c>
      <c r="M136" t="s">
        <v>48</v>
      </c>
      <c r="N136" t="s">
        <v>48</v>
      </c>
      <c r="O136">
        <v>778</v>
      </c>
      <c r="P136">
        <v>5602</v>
      </c>
      <c r="Q136">
        <v>1497</v>
      </c>
      <c r="R136">
        <v>271</v>
      </c>
      <c r="S136">
        <v>31</v>
      </c>
      <c r="T136">
        <v>194</v>
      </c>
      <c r="U136">
        <v>486</v>
      </c>
      <c r="V136">
        <v>1282</v>
      </c>
      <c r="W136">
        <v>91</v>
      </c>
      <c r="X136">
        <v>30</v>
      </c>
      <c r="Y136">
        <v>67</v>
      </c>
      <c r="Z136">
        <v>41</v>
      </c>
      <c r="AA136">
        <v>822</v>
      </c>
      <c r="AB136">
        <v>772</v>
      </c>
      <c r="AC136">
        <v>4.82</v>
      </c>
      <c r="AD136">
        <v>1</v>
      </c>
      <c r="AE136">
        <v>7</v>
      </c>
      <c r="AF136">
        <v>34</v>
      </c>
      <c r="AG136">
        <v>4328</v>
      </c>
      <c r="AH136">
        <v>1450</v>
      </c>
      <c r="AI136">
        <v>193</v>
      </c>
      <c r="AJ136">
        <v>627</v>
      </c>
      <c r="AK136">
        <v>1202</v>
      </c>
      <c r="AL136">
        <v>73</v>
      </c>
      <c r="AM136">
        <v>156</v>
      </c>
      <c r="AN136">
        <v>0.98799999999999999</v>
      </c>
      <c r="AO136" t="s">
        <v>157</v>
      </c>
      <c r="AP136" t="s">
        <v>158</v>
      </c>
      <c r="AQ136">
        <v>1583014</v>
      </c>
      <c r="AR136">
        <v>93</v>
      </c>
      <c r="AS136">
        <v>93</v>
      </c>
      <c r="AT136" t="s">
        <v>156</v>
      </c>
      <c r="AU136" t="s">
        <v>122</v>
      </c>
      <c r="AV136" t="s">
        <v>156</v>
      </c>
    </row>
    <row r="137" spans="1:48" x14ac:dyDescent="0.25">
      <c r="A137">
        <v>2017</v>
      </c>
      <c r="B137" t="s">
        <v>57</v>
      </c>
      <c r="C137" t="s">
        <v>69</v>
      </c>
      <c r="D137" t="s">
        <v>69</v>
      </c>
      <c r="E137" t="s">
        <v>125</v>
      </c>
      <c r="F137">
        <v>2</v>
      </c>
      <c r="G137">
        <v>162</v>
      </c>
      <c r="H137">
        <v>84</v>
      </c>
      <c r="I137">
        <v>86</v>
      </c>
      <c r="J137">
        <v>76</v>
      </c>
      <c r="K137" t="s">
        <v>48</v>
      </c>
      <c r="L137" t="s">
        <v>48</v>
      </c>
      <c r="M137" t="s">
        <v>48</v>
      </c>
      <c r="N137" t="s">
        <v>48</v>
      </c>
      <c r="O137">
        <v>732</v>
      </c>
      <c r="P137">
        <v>5467</v>
      </c>
      <c r="Q137">
        <v>1363</v>
      </c>
      <c r="R137">
        <v>267</v>
      </c>
      <c r="S137">
        <v>22</v>
      </c>
      <c r="T137">
        <v>224</v>
      </c>
      <c r="U137">
        <v>547</v>
      </c>
      <c r="V137">
        <v>1571</v>
      </c>
      <c r="W137">
        <v>128</v>
      </c>
      <c r="X137">
        <v>41</v>
      </c>
      <c r="Y137">
        <v>53</v>
      </c>
      <c r="Z137">
        <v>26</v>
      </c>
      <c r="AA137">
        <v>697</v>
      </c>
      <c r="AB137">
        <v>642</v>
      </c>
      <c r="AC137">
        <v>4</v>
      </c>
      <c r="AD137">
        <v>1</v>
      </c>
      <c r="AE137">
        <v>12</v>
      </c>
      <c r="AF137">
        <v>54</v>
      </c>
      <c r="AG137">
        <v>4337</v>
      </c>
      <c r="AH137">
        <v>1381</v>
      </c>
      <c r="AI137">
        <v>185</v>
      </c>
      <c r="AJ137">
        <v>553</v>
      </c>
      <c r="AK137">
        <v>1346</v>
      </c>
      <c r="AL137">
        <v>115</v>
      </c>
      <c r="AM137">
        <v>164</v>
      </c>
      <c r="AN137">
        <v>0.98099999999999998</v>
      </c>
      <c r="AO137" t="s">
        <v>68</v>
      </c>
      <c r="AP137" t="s">
        <v>135</v>
      </c>
      <c r="AQ137">
        <v>2627705</v>
      </c>
      <c r="AR137">
        <v>101</v>
      </c>
      <c r="AS137">
        <v>101</v>
      </c>
      <c r="AT137" t="s">
        <v>69</v>
      </c>
      <c r="AU137" t="s">
        <v>114</v>
      </c>
      <c r="AV137" t="s">
        <v>69</v>
      </c>
    </row>
    <row r="138" spans="1:48" x14ac:dyDescent="0.25">
      <c r="A138">
        <v>2017</v>
      </c>
      <c r="B138" t="s">
        <v>75</v>
      </c>
      <c r="C138" t="s">
        <v>83</v>
      </c>
      <c r="D138" t="s">
        <v>83</v>
      </c>
      <c r="E138" t="s">
        <v>125</v>
      </c>
      <c r="F138">
        <v>2</v>
      </c>
      <c r="G138">
        <v>162</v>
      </c>
      <c r="H138">
        <v>81</v>
      </c>
      <c r="I138">
        <v>85</v>
      </c>
      <c r="J138">
        <v>77</v>
      </c>
      <c r="K138" t="s">
        <v>48</v>
      </c>
      <c r="L138" t="s">
        <v>51</v>
      </c>
      <c r="M138" t="s">
        <v>48</v>
      </c>
      <c r="N138" t="s">
        <v>48</v>
      </c>
      <c r="O138">
        <v>815</v>
      </c>
      <c r="P138">
        <v>5557</v>
      </c>
      <c r="Q138">
        <v>1444</v>
      </c>
      <c r="R138">
        <v>286</v>
      </c>
      <c r="S138">
        <v>31</v>
      </c>
      <c r="T138">
        <v>206</v>
      </c>
      <c r="U138">
        <v>593</v>
      </c>
      <c r="V138">
        <v>1342</v>
      </c>
      <c r="W138">
        <v>95</v>
      </c>
      <c r="X138">
        <v>28</v>
      </c>
      <c r="Y138">
        <v>46</v>
      </c>
      <c r="Z138">
        <v>39</v>
      </c>
      <c r="AA138">
        <v>788</v>
      </c>
      <c r="AB138">
        <v>732</v>
      </c>
      <c r="AC138">
        <v>4.59</v>
      </c>
      <c r="AD138">
        <v>6</v>
      </c>
      <c r="AE138">
        <v>11</v>
      </c>
      <c r="AF138">
        <v>42</v>
      </c>
      <c r="AG138">
        <v>4308</v>
      </c>
      <c r="AH138">
        <v>1487</v>
      </c>
      <c r="AI138">
        <v>224</v>
      </c>
      <c r="AJ138">
        <v>483</v>
      </c>
      <c r="AK138">
        <v>1166</v>
      </c>
      <c r="AL138">
        <v>78</v>
      </c>
      <c r="AM138">
        <v>143</v>
      </c>
      <c r="AN138">
        <v>0.98699999999999999</v>
      </c>
      <c r="AO138" t="s">
        <v>98</v>
      </c>
      <c r="AP138" t="s">
        <v>153</v>
      </c>
      <c r="AQ138">
        <v>2051279</v>
      </c>
      <c r="AR138">
        <v>99</v>
      </c>
      <c r="AS138">
        <v>100</v>
      </c>
      <c r="AT138" t="s">
        <v>83</v>
      </c>
      <c r="AU138" t="s">
        <v>83</v>
      </c>
      <c r="AV138" t="s">
        <v>83</v>
      </c>
    </row>
    <row r="139" spans="1:48" x14ac:dyDescent="0.25">
      <c r="A139">
        <v>2017</v>
      </c>
      <c r="B139" t="s">
        <v>75</v>
      </c>
      <c r="C139" t="s">
        <v>85</v>
      </c>
      <c r="D139" t="s">
        <v>76</v>
      </c>
      <c r="E139" t="s">
        <v>37</v>
      </c>
      <c r="F139">
        <v>2</v>
      </c>
      <c r="G139">
        <v>162</v>
      </c>
      <c r="H139">
        <v>81</v>
      </c>
      <c r="I139">
        <v>91</v>
      </c>
      <c r="J139">
        <v>71</v>
      </c>
      <c r="K139" t="s">
        <v>48</v>
      </c>
      <c r="L139" t="s">
        <v>51</v>
      </c>
      <c r="M139" t="s">
        <v>48</v>
      </c>
      <c r="N139" t="s">
        <v>48</v>
      </c>
      <c r="O139">
        <v>858</v>
      </c>
      <c r="P139">
        <v>5594</v>
      </c>
      <c r="Q139">
        <v>1463</v>
      </c>
      <c r="R139">
        <v>266</v>
      </c>
      <c r="S139">
        <v>23</v>
      </c>
      <c r="T139">
        <v>241</v>
      </c>
      <c r="U139">
        <v>616</v>
      </c>
      <c r="V139">
        <v>1386</v>
      </c>
      <c r="W139">
        <v>90</v>
      </c>
      <c r="X139">
        <v>22</v>
      </c>
      <c r="Y139">
        <v>64</v>
      </c>
      <c r="Z139">
        <v>56</v>
      </c>
      <c r="AA139">
        <v>660</v>
      </c>
      <c r="AB139">
        <v>599</v>
      </c>
      <c r="AC139">
        <v>3.72</v>
      </c>
      <c r="AD139">
        <v>2</v>
      </c>
      <c r="AE139">
        <v>7</v>
      </c>
      <c r="AF139">
        <v>36</v>
      </c>
      <c r="AG139">
        <v>4346</v>
      </c>
      <c r="AH139">
        <v>1248</v>
      </c>
      <c r="AI139">
        <v>192</v>
      </c>
      <c r="AJ139">
        <v>504</v>
      </c>
      <c r="AK139">
        <v>1560</v>
      </c>
      <c r="AL139">
        <v>95</v>
      </c>
      <c r="AM139">
        <v>102</v>
      </c>
      <c r="AN139">
        <v>0.98399999999999999</v>
      </c>
      <c r="AO139" t="s">
        <v>87</v>
      </c>
      <c r="AP139" t="s">
        <v>151</v>
      </c>
      <c r="AQ139">
        <v>3146966</v>
      </c>
      <c r="AR139">
        <v>104</v>
      </c>
      <c r="AS139">
        <v>103</v>
      </c>
      <c r="AT139" t="s">
        <v>76</v>
      </c>
      <c r="AU139" t="s">
        <v>85</v>
      </c>
      <c r="AV139" t="s">
        <v>85</v>
      </c>
    </row>
    <row r="140" spans="1:48" x14ac:dyDescent="0.25">
      <c r="A140">
        <v>2017</v>
      </c>
      <c r="B140" t="s">
        <v>57</v>
      </c>
      <c r="C140" t="s">
        <v>102</v>
      </c>
      <c r="D140" t="s">
        <v>103</v>
      </c>
      <c r="E140" t="s">
        <v>37</v>
      </c>
      <c r="F140">
        <v>4</v>
      </c>
      <c r="G140">
        <v>162</v>
      </c>
      <c r="H140">
        <v>81</v>
      </c>
      <c r="I140">
        <v>70</v>
      </c>
      <c r="J140">
        <v>92</v>
      </c>
      <c r="K140" t="s">
        <v>48</v>
      </c>
      <c r="L140" t="s">
        <v>48</v>
      </c>
      <c r="M140" t="s">
        <v>48</v>
      </c>
      <c r="N140" t="s">
        <v>48</v>
      </c>
      <c r="O140">
        <v>735</v>
      </c>
      <c r="P140">
        <v>5510</v>
      </c>
      <c r="Q140">
        <v>1379</v>
      </c>
      <c r="R140">
        <v>286</v>
      </c>
      <c r="S140">
        <v>28</v>
      </c>
      <c r="T140">
        <v>224</v>
      </c>
      <c r="U140">
        <v>529</v>
      </c>
      <c r="V140">
        <v>1291</v>
      </c>
      <c r="W140">
        <v>58</v>
      </c>
      <c r="X140">
        <v>23</v>
      </c>
      <c r="Y140">
        <v>57</v>
      </c>
      <c r="Z140">
        <v>37</v>
      </c>
      <c r="AA140">
        <v>863</v>
      </c>
      <c r="AB140">
        <v>799</v>
      </c>
      <c r="AC140">
        <v>5.01</v>
      </c>
      <c r="AD140">
        <v>2</v>
      </c>
      <c r="AE140">
        <v>5</v>
      </c>
      <c r="AF140">
        <v>34</v>
      </c>
      <c r="AG140">
        <v>4304</v>
      </c>
      <c r="AH140">
        <v>1538</v>
      </c>
      <c r="AI140">
        <v>220</v>
      </c>
      <c r="AJ140">
        <v>593</v>
      </c>
      <c r="AK140">
        <v>1374</v>
      </c>
      <c r="AL140">
        <v>92</v>
      </c>
      <c r="AM140">
        <v>125</v>
      </c>
      <c r="AN140">
        <v>0.98399999999999999</v>
      </c>
      <c r="AO140" t="s">
        <v>104</v>
      </c>
      <c r="AP140" t="s">
        <v>152</v>
      </c>
      <c r="AQ140">
        <v>2460622</v>
      </c>
      <c r="AR140">
        <v>97</v>
      </c>
      <c r="AS140">
        <v>97</v>
      </c>
      <c r="AT140" t="s">
        <v>103</v>
      </c>
      <c r="AU140" t="s">
        <v>102</v>
      </c>
      <c r="AV140" t="s">
        <v>102</v>
      </c>
    </row>
    <row r="141" spans="1:48" x14ac:dyDescent="0.25">
      <c r="A141">
        <v>2017</v>
      </c>
      <c r="B141" t="s">
        <v>75</v>
      </c>
      <c r="C141" t="s">
        <v>82</v>
      </c>
      <c r="D141" t="s">
        <v>82</v>
      </c>
      <c r="E141" t="s">
        <v>8</v>
      </c>
      <c r="F141">
        <v>5</v>
      </c>
      <c r="G141">
        <v>162</v>
      </c>
      <c r="H141">
        <v>81</v>
      </c>
      <c r="I141">
        <v>75</v>
      </c>
      <c r="J141">
        <v>87</v>
      </c>
      <c r="K141" t="s">
        <v>48</v>
      </c>
      <c r="L141" t="s">
        <v>48</v>
      </c>
      <c r="M141" t="s">
        <v>48</v>
      </c>
      <c r="N141" t="s">
        <v>48</v>
      </c>
      <c r="O141">
        <v>739</v>
      </c>
      <c r="P141">
        <v>5464</v>
      </c>
      <c r="Q141">
        <v>1344</v>
      </c>
      <c r="R141">
        <v>305</v>
      </c>
      <c r="S141">
        <v>15</v>
      </c>
      <c r="T141">
        <v>234</v>
      </c>
      <c r="U141">
        <v>565</v>
      </c>
      <c r="V141">
        <v>1491</v>
      </c>
      <c r="W141">
        <v>57</v>
      </c>
      <c r="X141">
        <v>22</v>
      </c>
      <c r="Y141">
        <v>43</v>
      </c>
      <c r="Z141">
        <v>40</v>
      </c>
      <c r="AA141">
        <v>826</v>
      </c>
      <c r="AB141">
        <v>743</v>
      </c>
      <c r="AC141">
        <v>4.67</v>
      </c>
      <c r="AD141">
        <v>1</v>
      </c>
      <c r="AE141">
        <v>6</v>
      </c>
      <c r="AF141">
        <v>35</v>
      </c>
      <c r="AG141">
        <v>4293</v>
      </c>
      <c r="AH141">
        <v>1444</v>
      </c>
      <c r="AI141">
        <v>210</v>
      </c>
      <c r="AJ141">
        <v>502</v>
      </c>
      <c r="AK141">
        <v>1202</v>
      </c>
      <c r="AL141">
        <v>121</v>
      </c>
      <c r="AM141">
        <v>162</v>
      </c>
      <c r="AN141">
        <v>0.98</v>
      </c>
      <c r="AO141" t="s">
        <v>107</v>
      </c>
      <c r="AP141" t="s">
        <v>159</v>
      </c>
      <c r="AQ141">
        <v>1475721</v>
      </c>
      <c r="AR141">
        <v>96</v>
      </c>
      <c r="AS141">
        <v>97</v>
      </c>
      <c r="AT141" t="s">
        <v>82</v>
      </c>
      <c r="AU141" t="s">
        <v>82</v>
      </c>
      <c r="AV141" t="s">
        <v>82</v>
      </c>
    </row>
    <row r="142" spans="1:48" x14ac:dyDescent="0.25">
      <c r="A142">
        <v>2017</v>
      </c>
      <c r="B142" t="s">
        <v>57</v>
      </c>
      <c r="C142" t="s">
        <v>54</v>
      </c>
      <c r="D142" t="s">
        <v>54</v>
      </c>
      <c r="E142" t="s">
        <v>37</v>
      </c>
      <c r="F142">
        <v>5</v>
      </c>
      <c r="G142">
        <v>162</v>
      </c>
      <c r="H142">
        <v>81</v>
      </c>
      <c r="I142">
        <v>66</v>
      </c>
      <c r="J142">
        <v>96</v>
      </c>
      <c r="K142" t="s">
        <v>48</v>
      </c>
      <c r="L142" t="s">
        <v>48</v>
      </c>
      <c r="M142" t="s">
        <v>48</v>
      </c>
      <c r="N142" t="s">
        <v>48</v>
      </c>
      <c r="O142">
        <v>690</v>
      </c>
      <c r="P142">
        <v>5535</v>
      </c>
      <c r="Q142">
        <v>1382</v>
      </c>
      <c r="R142">
        <v>287</v>
      </c>
      <c r="S142">
        <v>36</v>
      </c>
      <c r="T142">
        <v>174</v>
      </c>
      <c r="U142">
        <v>494</v>
      </c>
      <c r="V142">
        <v>1417</v>
      </c>
      <c r="W142">
        <v>59</v>
      </c>
      <c r="X142">
        <v>25</v>
      </c>
      <c r="Y142">
        <v>47</v>
      </c>
      <c r="Z142">
        <v>36</v>
      </c>
      <c r="AA142">
        <v>782</v>
      </c>
      <c r="AB142">
        <v>729</v>
      </c>
      <c r="AC142">
        <v>4.55</v>
      </c>
      <c r="AD142">
        <v>1</v>
      </c>
      <c r="AE142">
        <v>7</v>
      </c>
      <c r="AF142">
        <v>33</v>
      </c>
      <c r="AG142">
        <v>4323</v>
      </c>
      <c r="AH142">
        <v>1471</v>
      </c>
      <c r="AI142">
        <v>221</v>
      </c>
      <c r="AJ142">
        <v>527</v>
      </c>
      <c r="AK142">
        <v>1309</v>
      </c>
      <c r="AL142">
        <v>82</v>
      </c>
      <c r="AM142">
        <v>145</v>
      </c>
      <c r="AN142">
        <v>0.98599999999999999</v>
      </c>
      <c r="AO142" t="s">
        <v>70</v>
      </c>
      <c r="AP142" t="s">
        <v>140</v>
      </c>
      <c r="AQ142">
        <v>1905354</v>
      </c>
      <c r="AR142">
        <v>96</v>
      </c>
      <c r="AS142">
        <v>97</v>
      </c>
      <c r="AT142" t="s">
        <v>54</v>
      </c>
      <c r="AU142" t="s">
        <v>54</v>
      </c>
      <c r="AV142" t="s">
        <v>54</v>
      </c>
    </row>
    <row r="143" spans="1:48" x14ac:dyDescent="0.25">
      <c r="A143">
        <v>2017</v>
      </c>
      <c r="B143" t="s">
        <v>57</v>
      </c>
      <c r="C143" t="s">
        <v>64</v>
      </c>
      <c r="D143" t="s">
        <v>64</v>
      </c>
      <c r="E143" t="s">
        <v>125</v>
      </c>
      <c r="F143">
        <v>4</v>
      </c>
      <c r="G143">
        <v>162</v>
      </c>
      <c r="H143">
        <v>81</v>
      </c>
      <c r="I143">
        <v>75</v>
      </c>
      <c r="J143">
        <v>87</v>
      </c>
      <c r="K143" t="s">
        <v>48</v>
      </c>
      <c r="L143" t="s">
        <v>48</v>
      </c>
      <c r="M143" t="s">
        <v>48</v>
      </c>
      <c r="N143" t="s">
        <v>48</v>
      </c>
      <c r="O143">
        <v>668</v>
      </c>
      <c r="P143">
        <v>5458</v>
      </c>
      <c r="Q143">
        <v>1331</v>
      </c>
      <c r="R143">
        <v>249</v>
      </c>
      <c r="S143">
        <v>36</v>
      </c>
      <c r="T143">
        <v>151</v>
      </c>
      <c r="U143">
        <v>519</v>
      </c>
      <c r="V143">
        <v>1213</v>
      </c>
      <c r="W143">
        <v>67</v>
      </c>
      <c r="X143">
        <v>36</v>
      </c>
      <c r="Y143">
        <v>88</v>
      </c>
      <c r="Z143">
        <v>28</v>
      </c>
      <c r="AA143">
        <v>731</v>
      </c>
      <c r="AB143">
        <v>676</v>
      </c>
      <c r="AC143">
        <v>4.22</v>
      </c>
      <c r="AD143">
        <v>2</v>
      </c>
      <c r="AE143">
        <v>12</v>
      </c>
      <c r="AF143">
        <v>36</v>
      </c>
      <c r="AG143">
        <v>4322</v>
      </c>
      <c r="AH143">
        <v>1464</v>
      </c>
      <c r="AI143">
        <v>182</v>
      </c>
      <c r="AJ143">
        <v>511</v>
      </c>
      <c r="AK143">
        <v>1262</v>
      </c>
      <c r="AL143">
        <v>99</v>
      </c>
      <c r="AM143">
        <v>156</v>
      </c>
      <c r="AN143">
        <v>0.98399999999999999</v>
      </c>
      <c r="AO143" t="s">
        <v>71</v>
      </c>
      <c r="AP143" t="s">
        <v>136</v>
      </c>
      <c r="AQ143">
        <v>1919447</v>
      </c>
      <c r="AR143">
        <v>99</v>
      </c>
      <c r="AS143">
        <v>99</v>
      </c>
      <c r="AT143" t="s">
        <v>64</v>
      </c>
      <c r="AU143" t="s">
        <v>64</v>
      </c>
      <c r="AV143" t="s">
        <v>64</v>
      </c>
    </row>
    <row r="144" spans="1:48" x14ac:dyDescent="0.25">
      <c r="A144">
        <v>2017</v>
      </c>
      <c r="B144" t="s">
        <v>57</v>
      </c>
      <c r="C144" t="s">
        <v>111</v>
      </c>
      <c r="D144" t="s">
        <v>112</v>
      </c>
      <c r="E144" t="s">
        <v>8</v>
      </c>
      <c r="F144">
        <v>4</v>
      </c>
      <c r="G144">
        <v>162</v>
      </c>
      <c r="H144">
        <v>81</v>
      </c>
      <c r="I144">
        <v>71</v>
      </c>
      <c r="J144">
        <v>91</v>
      </c>
      <c r="K144" t="s">
        <v>48</v>
      </c>
      <c r="L144" t="s">
        <v>48</v>
      </c>
      <c r="M144" t="s">
        <v>48</v>
      </c>
      <c r="N144" t="s">
        <v>48</v>
      </c>
      <c r="O144">
        <v>604</v>
      </c>
      <c r="P144">
        <v>5356</v>
      </c>
      <c r="Q144">
        <v>1251</v>
      </c>
      <c r="R144">
        <v>227</v>
      </c>
      <c r="S144">
        <v>31</v>
      </c>
      <c r="T144">
        <v>189</v>
      </c>
      <c r="U144">
        <v>460</v>
      </c>
      <c r="V144">
        <v>1499</v>
      </c>
      <c r="W144">
        <v>89</v>
      </c>
      <c r="X144">
        <v>33</v>
      </c>
      <c r="Y144">
        <v>53</v>
      </c>
      <c r="Z144">
        <v>33</v>
      </c>
      <c r="AA144">
        <v>816</v>
      </c>
      <c r="AB144">
        <v>742</v>
      </c>
      <c r="AC144">
        <v>4.67</v>
      </c>
      <c r="AD144">
        <v>2</v>
      </c>
      <c r="AE144">
        <v>12</v>
      </c>
      <c r="AF144">
        <v>45</v>
      </c>
      <c r="AG144">
        <v>4292</v>
      </c>
      <c r="AH144">
        <v>1417</v>
      </c>
      <c r="AI144">
        <v>226</v>
      </c>
      <c r="AJ144">
        <v>554</v>
      </c>
      <c r="AK144">
        <v>1325</v>
      </c>
      <c r="AL144">
        <v>113</v>
      </c>
      <c r="AM144">
        <v>177</v>
      </c>
      <c r="AN144">
        <v>0.98099999999999998</v>
      </c>
      <c r="AO144" t="s">
        <v>113</v>
      </c>
      <c r="AP144" t="s">
        <v>141</v>
      </c>
      <c r="AQ144">
        <v>2138491</v>
      </c>
      <c r="AR144">
        <v>94</v>
      </c>
      <c r="AS144">
        <v>95</v>
      </c>
      <c r="AT144" t="s">
        <v>112</v>
      </c>
      <c r="AU144" t="s">
        <v>111</v>
      </c>
      <c r="AV144" t="s">
        <v>111</v>
      </c>
    </row>
    <row r="145" spans="1:48" x14ac:dyDescent="0.25">
      <c r="A145">
        <v>2017</v>
      </c>
      <c r="B145" t="s">
        <v>75</v>
      </c>
      <c r="C145" t="s">
        <v>116</v>
      </c>
      <c r="D145" t="s">
        <v>116</v>
      </c>
      <c r="E145" t="s">
        <v>8</v>
      </c>
      <c r="F145">
        <v>3</v>
      </c>
      <c r="G145">
        <v>162</v>
      </c>
      <c r="H145">
        <v>81</v>
      </c>
      <c r="I145">
        <v>78</v>
      </c>
      <c r="J145">
        <v>84</v>
      </c>
      <c r="K145" t="s">
        <v>48</v>
      </c>
      <c r="L145" t="s">
        <v>48</v>
      </c>
      <c r="M145" t="s">
        <v>48</v>
      </c>
      <c r="N145" t="s">
        <v>48</v>
      </c>
      <c r="O145">
        <v>750</v>
      </c>
      <c r="P145">
        <v>5551</v>
      </c>
      <c r="Q145">
        <v>1436</v>
      </c>
      <c r="R145">
        <v>281</v>
      </c>
      <c r="S145">
        <v>17</v>
      </c>
      <c r="T145">
        <v>200</v>
      </c>
      <c r="U145">
        <v>487</v>
      </c>
      <c r="V145">
        <v>1267</v>
      </c>
      <c r="W145">
        <v>89</v>
      </c>
      <c r="X145">
        <v>35</v>
      </c>
      <c r="Y145">
        <v>78</v>
      </c>
      <c r="Z145">
        <v>35</v>
      </c>
      <c r="AA145">
        <v>772</v>
      </c>
      <c r="AB145">
        <v>713</v>
      </c>
      <c r="AC145">
        <v>4.46</v>
      </c>
      <c r="AD145">
        <v>1</v>
      </c>
      <c r="AE145">
        <v>9</v>
      </c>
      <c r="AF145">
        <v>39</v>
      </c>
      <c r="AG145">
        <v>4321</v>
      </c>
      <c r="AH145">
        <v>1399</v>
      </c>
      <c r="AI145">
        <v>237</v>
      </c>
      <c r="AJ145">
        <v>490</v>
      </c>
      <c r="AK145">
        <v>1244</v>
      </c>
      <c r="AL145">
        <v>103</v>
      </c>
      <c r="AM145">
        <v>147</v>
      </c>
      <c r="AN145">
        <v>0.98199999999999998</v>
      </c>
      <c r="AO145" t="s">
        <v>117</v>
      </c>
      <c r="AP145" t="s">
        <v>134</v>
      </c>
      <c r="AQ145">
        <v>2135445</v>
      </c>
      <c r="AR145">
        <v>97</v>
      </c>
      <c r="AS145">
        <v>97</v>
      </c>
      <c r="AT145" t="s">
        <v>116</v>
      </c>
      <c r="AU145" t="s">
        <v>116</v>
      </c>
      <c r="AV145" t="s">
        <v>116</v>
      </c>
    </row>
    <row r="146" spans="1:48" x14ac:dyDescent="0.25">
      <c r="A146">
        <v>2017</v>
      </c>
      <c r="B146" t="s">
        <v>57</v>
      </c>
      <c r="C146" t="s">
        <v>94</v>
      </c>
      <c r="D146" t="s">
        <v>66</v>
      </c>
      <c r="E146" t="s">
        <v>8</v>
      </c>
      <c r="F146">
        <v>5</v>
      </c>
      <c r="G146">
        <v>162</v>
      </c>
      <c r="H146">
        <v>81</v>
      </c>
      <c r="I146">
        <v>64</v>
      </c>
      <c r="J146">
        <v>98</v>
      </c>
      <c r="K146" t="s">
        <v>48</v>
      </c>
      <c r="L146" t="s">
        <v>48</v>
      </c>
      <c r="M146" t="s">
        <v>48</v>
      </c>
      <c r="N146" t="s">
        <v>48</v>
      </c>
      <c r="O146">
        <v>639</v>
      </c>
      <c r="P146">
        <v>5551</v>
      </c>
      <c r="Q146">
        <v>1382</v>
      </c>
      <c r="R146">
        <v>290</v>
      </c>
      <c r="S146">
        <v>28</v>
      </c>
      <c r="T146">
        <v>128</v>
      </c>
      <c r="U146">
        <v>467</v>
      </c>
      <c r="V146">
        <v>1204</v>
      </c>
      <c r="W146">
        <v>76</v>
      </c>
      <c r="X146">
        <v>34</v>
      </c>
      <c r="Y146">
        <v>36</v>
      </c>
      <c r="Z146">
        <v>52</v>
      </c>
      <c r="AA146">
        <v>776</v>
      </c>
      <c r="AB146">
        <v>726</v>
      </c>
      <c r="AC146">
        <v>4.5</v>
      </c>
      <c r="AD146">
        <v>3</v>
      </c>
      <c r="AE146">
        <v>5</v>
      </c>
      <c r="AF146">
        <v>32</v>
      </c>
      <c r="AG146">
        <v>4356</v>
      </c>
      <c r="AH146">
        <v>1515</v>
      </c>
      <c r="AI146">
        <v>182</v>
      </c>
      <c r="AJ146">
        <v>496</v>
      </c>
      <c r="AK146">
        <v>1234</v>
      </c>
      <c r="AL146">
        <v>87</v>
      </c>
      <c r="AM146">
        <v>127</v>
      </c>
      <c r="AN146">
        <v>0.98499999999999999</v>
      </c>
      <c r="AO146" t="s">
        <v>95</v>
      </c>
      <c r="AP146" t="s">
        <v>145</v>
      </c>
      <c r="AQ146">
        <v>3303652</v>
      </c>
      <c r="AR146">
        <v>96</v>
      </c>
      <c r="AS146">
        <v>96</v>
      </c>
      <c r="AT146" t="s">
        <v>66</v>
      </c>
      <c r="AU146" t="s">
        <v>94</v>
      </c>
      <c r="AV146" t="s">
        <v>94</v>
      </c>
    </row>
    <row r="147" spans="1:48" x14ac:dyDescent="0.25">
      <c r="A147">
        <v>2017</v>
      </c>
      <c r="B147" t="s">
        <v>57</v>
      </c>
      <c r="C147" t="s">
        <v>72</v>
      </c>
      <c r="D147" t="s">
        <v>56</v>
      </c>
      <c r="E147" t="s">
        <v>125</v>
      </c>
      <c r="F147">
        <v>3</v>
      </c>
      <c r="G147">
        <v>162</v>
      </c>
      <c r="H147">
        <v>81</v>
      </c>
      <c r="I147">
        <v>83</v>
      </c>
      <c r="J147">
        <v>79</v>
      </c>
      <c r="K147" t="s">
        <v>48</v>
      </c>
      <c r="L147" t="s">
        <v>48</v>
      </c>
      <c r="M147" t="s">
        <v>48</v>
      </c>
      <c r="N147" t="s">
        <v>48</v>
      </c>
      <c r="O147">
        <v>761</v>
      </c>
      <c r="P147">
        <v>5470</v>
      </c>
      <c r="Q147">
        <v>1402</v>
      </c>
      <c r="R147">
        <v>284</v>
      </c>
      <c r="S147">
        <v>28</v>
      </c>
      <c r="T147">
        <v>196</v>
      </c>
      <c r="U147">
        <v>593</v>
      </c>
      <c r="V147">
        <v>1348</v>
      </c>
      <c r="W147">
        <v>81</v>
      </c>
      <c r="X147">
        <v>31</v>
      </c>
      <c r="Y147">
        <v>65</v>
      </c>
      <c r="Z147">
        <v>44</v>
      </c>
      <c r="AA147">
        <v>705</v>
      </c>
      <c r="AB147">
        <v>646</v>
      </c>
      <c r="AC147">
        <v>4.01</v>
      </c>
      <c r="AD147">
        <v>3</v>
      </c>
      <c r="AE147">
        <v>12</v>
      </c>
      <c r="AF147">
        <v>43</v>
      </c>
      <c r="AG147">
        <v>4351</v>
      </c>
      <c r="AH147">
        <v>1393</v>
      </c>
      <c r="AI147">
        <v>183</v>
      </c>
      <c r="AJ147">
        <v>493</v>
      </c>
      <c r="AK147">
        <v>1351</v>
      </c>
      <c r="AL147">
        <v>94</v>
      </c>
      <c r="AM147">
        <v>164</v>
      </c>
      <c r="AN147">
        <v>0.98399999999999999</v>
      </c>
      <c r="AO147" t="s">
        <v>74</v>
      </c>
      <c r="AP147" t="s">
        <v>146</v>
      </c>
      <c r="AQ147">
        <v>3447937</v>
      </c>
      <c r="AR147">
        <v>98</v>
      </c>
      <c r="AS147">
        <v>98</v>
      </c>
      <c r="AT147" t="s">
        <v>56</v>
      </c>
      <c r="AU147" t="s">
        <v>72</v>
      </c>
      <c r="AV147" t="s">
        <v>72</v>
      </c>
    </row>
    <row r="148" spans="1:48" x14ac:dyDescent="0.25">
      <c r="A148">
        <v>2017</v>
      </c>
      <c r="B148" t="s">
        <v>75</v>
      </c>
      <c r="C148" t="s">
        <v>130</v>
      </c>
      <c r="D148" t="s">
        <v>131</v>
      </c>
      <c r="E148" t="s">
        <v>37</v>
      </c>
      <c r="F148">
        <v>3</v>
      </c>
      <c r="G148">
        <v>162</v>
      </c>
      <c r="H148">
        <v>81</v>
      </c>
      <c r="I148">
        <v>80</v>
      </c>
      <c r="J148">
        <v>82</v>
      </c>
      <c r="K148" t="s">
        <v>48</v>
      </c>
      <c r="L148" t="s">
        <v>48</v>
      </c>
      <c r="M148" t="s">
        <v>48</v>
      </c>
      <c r="N148" t="s">
        <v>48</v>
      </c>
      <c r="O148">
        <v>694</v>
      </c>
      <c r="P148">
        <v>5478</v>
      </c>
      <c r="Q148">
        <v>1340</v>
      </c>
      <c r="R148">
        <v>226</v>
      </c>
      <c r="S148">
        <v>32</v>
      </c>
      <c r="T148">
        <v>228</v>
      </c>
      <c r="U148">
        <v>545</v>
      </c>
      <c r="V148">
        <v>1538</v>
      </c>
      <c r="W148">
        <v>88</v>
      </c>
      <c r="X148">
        <v>34</v>
      </c>
      <c r="Y148">
        <v>55</v>
      </c>
      <c r="Z148">
        <v>48</v>
      </c>
      <c r="AA148">
        <v>704</v>
      </c>
      <c r="AB148">
        <v>638</v>
      </c>
      <c r="AC148">
        <v>3.97</v>
      </c>
      <c r="AD148">
        <v>0</v>
      </c>
      <c r="AE148">
        <v>9</v>
      </c>
      <c r="AF148">
        <v>53</v>
      </c>
      <c r="AG148">
        <v>4335</v>
      </c>
      <c r="AH148">
        <v>1324</v>
      </c>
      <c r="AI148">
        <v>193</v>
      </c>
      <c r="AJ148">
        <v>503</v>
      </c>
      <c r="AK148">
        <v>1352</v>
      </c>
      <c r="AL148">
        <v>100</v>
      </c>
      <c r="AM148">
        <v>129</v>
      </c>
      <c r="AN148">
        <v>0.98299999999999998</v>
      </c>
      <c r="AO148" t="s">
        <v>148</v>
      </c>
      <c r="AP148" t="s">
        <v>132</v>
      </c>
      <c r="AQ148">
        <v>1253619</v>
      </c>
      <c r="AR148">
        <v>94</v>
      </c>
      <c r="AS148">
        <v>94</v>
      </c>
      <c r="AT148" t="s">
        <v>149</v>
      </c>
      <c r="AU148" t="s">
        <v>130</v>
      </c>
      <c r="AV148" t="s">
        <v>130</v>
      </c>
    </row>
    <row r="149" spans="1:48" x14ac:dyDescent="0.25">
      <c r="A149">
        <v>2017</v>
      </c>
      <c r="B149" t="s">
        <v>75</v>
      </c>
      <c r="C149" t="s">
        <v>99</v>
      </c>
      <c r="D149" t="s">
        <v>99</v>
      </c>
      <c r="E149" t="s">
        <v>8</v>
      </c>
      <c r="F149">
        <v>4</v>
      </c>
      <c r="G149">
        <v>162</v>
      </c>
      <c r="H149">
        <v>81</v>
      </c>
      <c r="I149">
        <v>78</v>
      </c>
      <c r="J149">
        <v>84</v>
      </c>
      <c r="K149" t="s">
        <v>48</v>
      </c>
      <c r="L149" t="s">
        <v>48</v>
      </c>
      <c r="M149" t="s">
        <v>48</v>
      </c>
      <c r="N149" t="s">
        <v>48</v>
      </c>
      <c r="O149">
        <v>799</v>
      </c>
      <c r="P149">
        <v>5430</v>
      </c>
      <c r="Q149">
        <v>1326</v>
      </c>
      <c r="R149">
        <v>255</v>
      </c>
      <c r="S149">
        <v>21</v>
      </c>
      <c r="T149">
        <v>237</v>
      </c>
      <c r="U149">
        <v>544</v>
      </c>
      <c r="V149">
        <v>1493</v>
      </c>
      <c r="W149">
        <v>113</v>
      </c>
      <c r="X149">
        <v>44</v>
      </c>
      <c r="Y149">
        <v>81</v>
      </c>
      <c r="Z149">
        <v>39</v>
      </c>
      <c r="AA149">
        <v>816</v>
      </c>
      <c r="AB149">
        <v>742</v>
      </c>
      <c r="AC149">
        <v>4.66</v>
      </c>
      <c r="AD149">
        <v>2</v>
      </c>
      <c r="AE149">
        <v>6</v>
      </c>
      <c r="AF149">
        <v>29</v>
      </c>
      <c r="AG149">
        <v>4303</v>
      </c>
      <c r="AH149">
        <v>1443</v>
      </c>
      <c r="AI149">
        <v>214</v>
      </c>
      <c r="AJ149">
        <v>559</v>
      </c>
      <c r="AK149">
        <v>1107</v>
      </c>
      <c r="AL149">
        <v>108</v>
      </c>
      <c r="AM149">
        <v>173</v>
      </c>
      <c r="AN149">
        <v>0.98199999999999998</v>
      </c>
      <c r="AO149" t="s">
        <v>115</v>
      </c>
      <c r="AP149" t="s">
        <v>147</v>
      </c>
      <c r="AQ149">
        <v>2507760</v>
      </c>
      <c r="AR149">
        <v>107</v>
      </c>
      <c r="AS149">
        <v>107</v>
      </c>
      <c r="AT149" t="s">
        <v>99</v>
      </c>
      <c r="AU149" t="s">
        <v>99</v>
      </c>
      <c r="AV149" t="s">
        <v>99</v>
      </c>
    </row>
    <row r="150" spans="1:48" x14ac:dyDescent="0.25">
      <c r="A150">
        <v>2017</v>
      </c>
      <c r="B150" t="s">
        <v>75</v>
      </c>
      <c r="C150" t="s">
        <v>118</v>
      </c>
      <c r="D150" t="s">
        <v>118</v>
      </c>
      <c r="E150" t="s">
        <v>37</v>
      </c>
      <c r="F150">
        <v>4</v>
      </c>
      <c r="G150">
        <v>162</v>
      </c>
      <c r="H150">
        <v>81</v>
      </c>
      <c r="I150">
        <v>76</v>
      </c>
      <c r="J150">
        <v>86</v>
      </c>
      <c r="K150" t="s">
        <v>48</v>
      </c>
      <c r="L150" t="s">
        <v>48</v>
      </c>
      <c r="M150" t="s">
        <v>48</v>
      </c>
      <c r="N150" t="s">
        <v>48</v>
      </c>
      <c r="O150">
        <v>693</v>
      </c>
      <c r="P150">
        <v>5499</v>
      </c>
      <c r="Q150">
        <v>1320</v>
      </c>
      <c r="R150">
        <v>269</v>
      </c>
      <c r="S150">
        <v>5</v>
      </c>
      <c r="T150">
        <v>222</v>
      </c>
      <c r="U150">
        <v>542</v>
      </c>
      <c r="V150">
        <v>1327</v>
      </c>
      <c r="W150">
        <v>53</v>
      </c>
      <c r="X150">
        <v>24</v>
      </c>
      <c r="Y150">
        <v>51</v>
      </c>
      <c r="Z150">
        <v>35</v>
      </c>
      <c r="AA150">
        <v>784</v>
      </c>
      <c r="AB150">
        <v>720</v>
      </c>
      <c r="AC150">
        <v>4.42</v>
      </c>
      <c r="AD150">
        <v>2</v>
      </c>
      <c r="AE150">
        <v>6</v>
      </c>
      <c r="AF150">
        <v>45</v>
      </c>
      <c r="AG150">
        <v>4395</v>
      </c>
      <c r="AH150">
        <v>1460</v>
      </c>
      <c r="AI150">
        <v>203</v>
      </c>
      <c r="AJ150">
        <v>549</v>
      </c>
      <c r="AK150">
        <v>1372</v>
      </c>
      <c r="AL150">
        <v>92</v>
      </c>
      <c r="AM150">
        <v>145</v>
      </c>
      <c r="AN150">
        <v>0.98499999999999999</v>
      </c>
      <c r="AO150" t="s">
        <v>119</v>
      </c>
      <c r="AP150" t="s">
        <v>143</v>
      </c>
      <c r="AQ150">
        <v>3203886</v>
      </c>
      <c r="AR150">
        <v>105</v>
      </c>
      <c r="AS150">
        <v>105</v>
      </c>
      <c r="AT150" t="s">
        <v>118</v>
      </c>
      <c r="AU150" t="s">
        <v>118</v>
      </c>
      <c r="AV150" t="s">
        <v>118</v>
      </c>
    </row>
    <row r="151" spans="1:48" x14ac:dyDescent="0.25">
      <c r="A151">
        <v>2017</v>
      </c>
      <c r="B151" t="s">
        <v>57</v>
      </c>
      <c r="C151" t="s">
        <v>55</v>
      </c>
      <c r="D151" t="s">
        <v>73</v>
      </c>
      <c r="E151" t="s">
        <v>37</v>
      </c>
      <c r="F151">
        <v>1</v>
      </c>
      <c r="G151">
        <v>162</v>
      </c>
      <c r="H151">
        <v>81</v>
      </c>
      <c r="I151">
        <v>97</v>
      </c>
      <c r="J151">
        <v>65</v>
      </c>
      <c r="K151" t="s">
        <v>51</v>
      </c>
      <c r="L151" t="s">
        <v>48</v>
      </c>
      <c r="M151" t="s">
        <v>48</v>
      </c>
      <c r="N151" t="s">
        <v>48</v>
      </c>
      <c r="O151">
        <v>819</v>
      </c>
      <c r="P151">
        <v>5553</v>
      </c>
      <c r="Q151">
        <v>1477</v>
      </c>
      <c r="R151">
        <v>311</v>
      </c>
      <c r="S151">
        <v>31</v>
      </c>
      <c r="T151">
        <v>215</v>
      </c>
      <c r="U151">
        <v>542</v>
      </c>
      <c r="V151">
        <v>1327</v>
      </c>
      <c r="W151">
        <v>108</v>
      </c>
      <c r="X151">
        <v>30</v>
      </c>
      <c r="Y151">
        <v>31</v>
      </c>
      <c r="Z151">
        <v>45</v>
      </c>
      <c r="AA151">
        <v>672</v>
      </c>
      <c r="AB151">
        <v>623</v>
      </c>
      <c r="AC151">
        <v>3.88</v>
      </c>
      <c r="AD151">
        <v>3</v>
      </c>
      <c r="AE151">
        <v>5</v>
      </c>
      <c r="AF151">
        <v>46</v>
      </c>
      <c r="AG151">
        <v>4340</v>
      </c>
      <c r="AH151">
        <v>1300</v>
      </c>
      <c r="AI151">
        <v>189</v>
      </c>
      <c r="AJ151">
        <v>495</v>
      </c>
      <c r="AK151">
        <v>1457</v>
      </c>
      <c r="AL151">
        <v>86</v>
      </c>
      <c r="AM151">
        <v>139</v>
      </c>
      <c r="AN151">
        <v>0.98499999999999999</v>
      </c>
      <c r="AO151" t="s">
        <v>53</v>
      </c>
      <c r="AP151" t="s">
        <v>150</v>
      </c>
      <c r="AQ151">
        <v>2524980</v>
      </c>
      <c r="AR151">
        <v>103</v>
      </c>
      <c r="AS151">
        <v>102</v>
      </c>
      <c r="AT151" t="s">
        <v>73</v>
      </c>
      <c r="AU151" t="s">
        <v>110</v>
      </c>
      <c r="AV151" t="s">
        <v>55</v>
      </c>
    </row>
    <row r="152" spans="1:48" x14ac:dyDescent="0.25">
      <c r="A152">
        <v>2018</v>
      </c>
      <c r="B152" t="s">
        <v>57</v>
      </c>
      <c r="C152" t="s">
        <v>128</v>
      </c>
      <c r="D152" t="s">
        <v>128</v>
      </c>
      <c r="E152" t="s">
        <v>8</v>
      </c>
      <c r="F152">
        <v>3</v>
      </c>
      <c r="G152">
        <v>162</v>
      </c>
      <c r="H152">
        <v>81</v>
      </c>
      <c r="I152">
        <v>82</v>
      </c>
      <c r="J152">
        <v>80</v>
      </c>
      <c r="K152" t="s">
        <v>48</v>
      </c>
      <c r="L152" t="s">
        <v>48</v>
      </c>
      <c r="M152" t="s">
        <v>48</v>
      </c>
      <c r="N152" t="s">
        <v>48</v>
      </c>
      <c r="O152">
        <v>693</v>
      </c>
      <c r="P152">
        <v>5460</v>
      </c>
      <c r="Q152">
        <v>1283</v>
      </c>
      <c r="R152">
        <v>259</v>
      </c>
      <c r="S152">
        <v>50</v>
      </c>
      <c r="T152">
        <v>176</v>
      </c>
      <c r="U152">
        <v>560</v>
      </c>
      <c r="V152">
        <v>1460</v>
      </c>
      <c r="W152">
        <v>79</v>
      </c>
      <c r="X152">
        <v>25</v>
      </c>
      <c r="Y152">
        <v>52</v>
      </c>
      <c r="Z152">
        <v>45</v>
      </c>
      <c r="AA152">
        <v>644</v>
      </c>
      <c r="AB152">
        <v>605</v>
      </c>
      <c r="AC152">
        <v>3.72</v>
      </c>
      <c r="AD152">
        <v>2</v>
      </c>
      <c r="AE152">
        <v>9</v>
      </c>
      <c r="AF152">
        <v>39</v>
      </c>
      <c r="AG152">
        <v>4389</v>
      </c>
      <c r="AH152">
        <v>1313</v>
      </c>
      <c r="AI152">
        <v>174</v>
      </c>
      <c r="AJ152">
        <v>522</v>
      </c>
      <c r="AK152">
        <v>1448</v>
      </c>
      <c r="AL152">
        <v>75</v>
      </c>
      <c r="AM152">
        <v>152</v>
      </c>
      <c r="AN152">
        <v>0.98799999999999999</v>
      </c>
      <c r="AO152" t="s">
        <v>129</v>
      </c>
      <c r="AP152" t="s">
        <v>144</v>
      </c>
      <c r="AQ152">
        <v>2242695</v>
      </c>
      <c r="AR152">
        <v>108</v>
      </c>
      <c r="AS152">
        <v>107</v>
      </c>
      <c r="AT152" t="s">
        <v>128</v>
      </c>
      <c r="AU152" t="s">
        <v>128</v>
      </c>
      <c r="AV152" t="s">
        <v>128</v>
      </c>
    </row>
    <row r="153" spans="1:48" x14ac:dyDescent="0.25">
      <c r="A153">
        <v>2018</v>
      </c>
      <c r="B153" t="s">
        <v>57</v>
      </c>
      <c r="C153" t="s">
        <v>58</v>
      </c>
      <c r="D153" t="s">
        <v>58</v>
      </c>
      <c r="E153" t="s">
        <v>37</v>
      </c>
      <c r="F153">
        <v>1</v>
      </c>
      <c r="G153">
        <v>162</v>
      </c>
      <c r="H153">
        <v>81</v>
      </c>
      <c r="I153">
        <v>90</v>
      </c>
      <c r="J153">
        <v>72</v>
      </c>
      <c r="K153" t="s">
        <v>51</v>
      </c>
      <c r="L153" t="s">
        <v>48</v>
      </c>
      <c r="M153" t="s">
        <v>48</v>
      </c>
      <c r="N153" t="s">
        <v>48</v>
      </c>
      <c r="O153">
        <v>759</v>
      </c>
      <c r="P153">
        <v>5582</v>
      </c>
      <c r="Q153">
        <v>1433</v>
      </c>
      <c r="R153">
        <v>314</v>
      </c>
      <c r="S153">
        <v>29</v>
      </c>
      <c r="T153">
        <v>175</v>
      </c>
      <c r="U153">
        <v>511</v>
      </c>
      <c r="V153">
        <v>1290</v>
      </c>
      <c r="W153">
        <v>90</v>
      </c>
      <c r="X153">
        <v>36</v>
      </c>
      <c r="Y153">
        <v>66</v>
      </c>
      <c r="Z153">
        <v>43</v>
      </c>
      <c r="AA153">
        <v>657</v>
      </c>
      <c r="AB153">
        <v>607</v>
      </c>
      <c r="AC153">
        <v>3.75</v>
      </c>
      <c r="AD153">
        <v>2</v>
      </c>
      <c r="AE153">
        <v>11</v>
      </c>
      <c r="AF153">
        <v>40</v>
      </c>
      <c r="AG153">
        <v>4370</v>
      </c>
      <c r="AH153">
        <v>1236</v>
      </c>
      <c r="AI153">
        <v>153</v>
      </c>
      <c r="AJ153">
        <v>635</v>
      </c>
      <c r="AK153">
        <v>1423</v>
      </c>
      <c r="AL153">
        <v>80</v>
      </c>
      <c r="AM153">
        <v>134</v>
      </c>
      <c r="AN153">
        <v>0.98599999999999999</v>
      </c>
      <c r="AO153" t="s">
        <v>106</v>
      </c>
      <c r="AP153" t="s">
        <v>160</v>
      </c>
      <c r="AQ153">
        <v>2555781</v>
      </c>
      <c r="AR153">
        <v>100</v>
      </c>
      <c r="AS153">
        <v>100</v>
      </c>
      <c r="AT153" t="s">
        <v>58</v>
      </c>
      <c r="AU153" t="s">
        <v>58</v>
      </c>
      <c r="AV153" t="s">
        <v>58</v>
      </c>
    </row>
    <row r="154" spans="1:48" x14ac:dyDescent="0.25">
      <c r="A154">
        <v>2018</v>
      </c>
      <c r="B154" t="s">
        <v>75</v>
      </c>
      <c r="C154" t="s">
        <v>52</v>
      </c>
      <c r="D154" t="s">
        <v>52</v>
      </c>
      <c r="E154" t="s">
        <v>37</v>
      </c>
      <c r="F154">
        <v>5</v>
      </c>
      <c r="G154">
        <v>162</v>
      </c>
      <c r="H154">
        <v>81</v>
      </c>
      <c r="I154">
        <v>47</v>
      </c>
      <c r="J154">
        <v>115</v>
      </c>
      <c r="K154" t="s">
        <v>48</v>
      </c>
      <c r="L154" t="s">
        <v>48</v>
      </c>
      <c r="M154" t="s">
        <v>48</v>
      </c>
      <c r="N154" t="s">
        <v>48</v>
      </c>
      <c r="O154">
        <v>622</v>
      </c>
      <c r="P154">
        <v>5507</v>
      </c>
      <c r="Q154">
        <v>1317</v>
      </c>
      <c r="R154">
        <v>242</v>
      </c>
      <c r="S154">
        <v>15</v>
      </c>
      <c r="T154">
        <v>188</v>
      </c>
      <c r="U154">
        <v>422</v>
      </c>
      <c r="V154">
        <v>1412</v>
      </c>
      <c r="W154">
        <v>81</v>
      </c>
      <c r="X154">
        <v>22</v>
      </c>
      <c r="Y154">
        <v>57</v>
      </c>
      <c r="Z154">
        <v>35</v>
      </c>
      <c r="AA154">
        <v>892</v>
      </c>
      <c r="AB154">
        <v>824</v>
      </c>
      <c r="AC154">
        <v>5.18</v>
      </c>
      <c r="AD154">
        <v>2</v>
      </c>
      <c r="AE154">
        <v>7</v>
      </c>
      <c r="AF154">
        <v>28</v>
      </c>
      <c r="AG154">
        <v>4293</v>
      </c>
      <c r="AH154">
        <v>1552</v>
      </c>
      <c r="AI154">
        <v>234</v>
      </c>
      <c r="AJ154">
        <v>589</v>
      </c>
      <c r="AK154">
        <v>1203</v>
      </c>
      <c r="AL154">
        <v>104</v>
      </c>
      <c r="AM154">
        <v>159</v>
      </c>
      <c r="AN154">
        <v>0.98199999999999998</v>
      </c>
      <c r="AO154" t="s">
        <v>63</v>
      </c>
      <c r="AP154" t="s">
        <v>120</v>
      </c>
      <c r="AQ154">
        <v>1564192</v>
      </c>
      <c r="AR154">
        <v>96</v>
      </c>
      <c r="AS154">
        <v>97</v>
      </c>
      <c r="AT154" t="s">
        <v>52</v>
      </c>
      <c r="AU154" t="s">
        <v>52</v>
      </c>
      <c r="AV154" t="s">
        <v>52</v>
      </c>
    </row>
    <row r="155" spans="1:48" x14ac:dyDescent="0.25">
      <c r="A155">
        <v>2018</v>
      </c>
      <c r="B155" t="s">
        <v>75</v>
      </c>
      <c r="C155" t="s">
        <v>49</v>
      </c>
      <c r="D155" t="s">
        <v>49</v>
      </c>
      <c r="E155" t="s">
        <v>37</v>
      </c>
      <c r="F155">
        <v>1</v>
      </c>
      <c r="G155">
        <v>162</v>
      </c>
      <c r="H155">
        <v>81</v>
      </c>
      <c r="I155">
        <v>108</v>
      </c>
      <c r="J155">
        <v>54</v>
      </c>
      <c r="K155" t="s">
        <v>51</v>
      </c>
      <c r="L155" t="s">
        <v>48</v>
      </c>
      <c r="M155" t="s">
        <v>51</v>
      </c>
      <c r="N155" t="s">
        <v>51</v>
      </c>
      <c r="O155">
        <v>876</v>
      </c>
      <c r="P155">
        <v>5623</v>
      </c>
      <c r="Q155">
        <v>1509</v>
      </c>
      <c r="R155">
        <v>355</v>
      </c>
      <c r="S155">
        <v>31</v>
      </c>
      <c r="T155">
        <v>208</v>
      </c>
      <c r="U155">
        <v>569</v>
      </c>
      <c r="V155">
        <v>1253</v>
      </c>
      <c r="W155">
        <v>125</v>
      </c>
      <c r="X155">
        <v>31</v>
      </c>
      <c r="Y155">
        <v>55</v>
      </c>
      <c r="Z155">
        <v>48</v>
      </c>
      <c r="AA155">
        <v>647</v>
      </c>
      <c r="AB155">
        <v>608</v>
      </c>
      <c r="AC155">
        <v>3.75</v>
      </c>
      <c r="AD155">
        <v>2</v>
      </c>
      <c r="AE155">
        <v>14</v>
      </c>
      <c r="AF155">
        <v>46</v>
      </c>
      <c r="AG155">
        <v>4376</v>
      </c>
      <c r="AH155">
        <v>1305</v>
      </c>
      <c r="AI155">
        <v>176</v>
      </c>
      <c r="AJ155">
        <v>512</v>
      </c>
      <c r="AK155">
        <v>1558</v>
      </c>
      <c r="AL155">
        <v>77</v>
      </c>
      <c r="AM155">
        <v>106</v>
      </c>
      <c r="AN155">
        <v>0.98699999999999999</v>
      </c>
      <c r="AO155" t="s">
        <v>86</v>
      </c>
      <c r="AP155" t="s">
        <v>90</v>
      </c>
      <c r="AQ155">
        <v>2895575</v>
      </c>
      <c r="AR155">
        <v>104</v>
      </c>
      <c r="AS155">
        <v>102</v>
      </c>
      <c r="AT155" t="s">
        <v>49</v>
      </c>
      <c r="AU155" t="s">
        <v>49</v>
      </c>
      <c r="AV155" t="s">
        <v>49</v>
      </c>
    </row>
    <row r="156" spans="1:48" x14ac:dyDescent="0.25">
      <c r="A156">
        <v>2018</v>
      </c>
      <c r="B156" t="s">
        <v>75</v>
      </c>
      <c r="C156" t="s">
        <v>77</v>
      </c>
      <c r="D156" t="s">
        <v>78</v>
      </c>
      <c r="E156" t="s">
        <v>125</v>
      </c>
      <c r="F156">
        <v>4</v>
      </c>
      <c r="G156">
        <v>162</v>
      </c>
      <c r="H156">
        <v>81</v>
      </c>
      <c r="I156">
        <v>62</v>
      </c>
      <c r="J156">
        <v>100</v>
      </c>
      <c r="K156" t="s">
        <v>48</v>
      </c>
      <c r="L156" t="s">
        <v>48</v>
      </c>
      <c r="M156" t="s">
        <v>48</v>
      </c>
      <c r="N156" t="s">
        <v>48</v>
      </c>
      <c r="O156">
        <v>656</v>
      </c>
      <c r="P156">
        <v>5523</v>
      </c>
      <c r="Q156">
        <v>1332</v>
      </c>
      <c r="R156">
        <v>259</v>
      </c>
      <c r="S156">
        <v>40</v>
      </c>
      <c r="T156">
        <v>182</v>
      </c>
      <c r="U156">
        <v>425</v>
      </c>
      <c r="V156">
        <v>1594</v>
      </c>
      <c r="W156">
        <v>98</v>
      </c>
      <c r="X156">
        <v>41</v>
      </c>
      <c r="Y156">
        <v>66</v>
      </c>
      <c r="Z156">
        <v>32</v>
      </c>
      <c r="AA156">
        <v>848</v>
      </c>
      <c r="AB156">
        <v>772</v>
      </c>
      <c r="AC156">
        <v>4.84</v>
      </c>
      <c r="AD156">
        <v>0</v>
      </c>
      <c r="AE156">
        <v>8</v>
      </c>
      <c r="AF156">
        <v>34</v>
      </c>
      <c r="AG156">
        <v>4311</v>
      </c>
      <c r="AH156">
        <v>1405</v>
      </c>
      <c r="AI156">
        <v>196</v>
      </c>
      <c r="AJ156">
        <v>653</v>
      </c>
      <c r="AK156">
        <v>1259</v>
      </c>
      <c r="AL156">
        <v>114</v>
      </c>
      <c r="AM156">
        <v>135</v>
      </c>
      <c r="AN156">
        <v>0.98099999999999998</v>
      </c>
      <c r="AO156" t="s">
        <v>79</v>
      </c>
      <c r="AP156" t="s">
        <v>138</v>
      </c>
      <c r="AQ156">
        <v>1608817</v>
      </c>
      <c r="AR156">
        <v>97</v>
      </c>
      <c r="AS156">
        <v>98</v>
      </c>
      <c r="AT156" t="s">
        <v>78</v>
      </c>
      <c r="AU156" t="s">
        <v>77</v>
      </c>
      <c r="AV156" t="s">
        <v>77</v>
      </c>
    </row>
    <row r="157" spans="1:48" x14ac:dyDescent="0.25">
      <c r="A157">
        <v>2018</v>
      </c>
      <c r="B157" t="s">
        <v>57</v>
      </c>
      <c r="C157" t="s">
        <v>59</v>
      </c>
      <c r="D157" t="s">
        <v>60</v>
      </c>
      <c r="E157" t="s">
        <v>125</v>
      </c>
      <c r="F157">
        <v>2</v>
      </c>
      <c r="G157">
        <v>163</v>
      </c>
      <c r="H157">
        <v>82</v>
      </c>
      <c r="I157">
        <v>95</v>
      </c>
      <c r="J157">
        <v>68</v>
      </c>
      <c r="K157" t="s">
        <v>48</v>
      </c>
      <c r="L157" t="s">
        <v>51</v>
      </c>
      <c r="M157" t="s">
        <v>48</v>
      </c>
      <c r="N157" t="s">
        <v>48</v>
      </c>
      <c r="O157">
        <v>761</v>
      </c>
      <c r="P157">
        <v>5624</v>
      </c>
      <c r="Q157">
        <v>1453</v>
      </c>
      <c r="R157">
        <v>286</v>
      </c>
      <c r="S157">
        <v>34</v>
      </c>
      <c r="T157">
        <v>167</v>
      </c>
      <c r="U157">
        <v>576</v>
      </c>
      <c r="V157">
        <v>1388</v>
      </c>
      <c r="W157">
        <v>66</v>
      </c>
      <c r="X157">
        <v>38</v>
      </c>
      <c r="Y157">
        <v>78</v>
      </c>
      <c r="Z157">
        <v>46</v>
      </c>
      <c r="AA157">
        <v>645</v>
      </c>
      <c r="AB157">
        <v>598</v>
      </c>
      <c r="AC157">
        <v>3.65</v>
      </c>
      <c r="AD157">
        <v>1</v>
      </c>
      <c r="AE157">
        <v>18</v>
      </c>
      <c r="AF157">
        <v>46</v>
      </c>
      <c r="AG157">
        <v>4429</v>
      </c>
      <c r="AH157">
        <v>1319</v>
      </c>
      <c r="AI157">
        <v>157</v>
      </c>
      <c r="AJ157">
        <v>622</v>
      </c>
      <c r="AK157">
        <v>1333</v>
      </c>
      <c r="AL157">
        <v>104</v>
      </c>
      <c r="AM157">
        <v>155</v>
      </c>
      <c r="AN157">
        <v>0.98299999999999998</v>
      </c>
      <c r="AO157" t="s">
        <v>84</v>
      </c>
      <c r="AP157" t="s">
        <v>88</v>
      </c>
      <c r="AQ157">
        <v>3181089</v>
      </c>
      <c r="AR157">
        <v>107</v>
      </c>
      <c r="AS157">
        <v>106</v>
      </c>
      <c r="AT157" t="s">
        <v>60</v>
      </c>
      <c r="AU157" t="s">
        <v>59</v>
      </c>
      <c r="AV157" t="s">
        <v>59</v>
      </c>
    </row>
    <row r="158" spans="1:48" x14ac:dyDescent="0.25">
      <c r="A158">
        <v>2018</v>
      </c>
      <c r="B158" t="s">
        <v>57</v>
      </c>
      <c r="C158" t="s">
        <v>62</v>
      </c>
      <c r="D158" t="s">
        <v>62</v>
      </c>
      <c r="E158" t="s">
        <v>125</v>
      </c>
      <c r="F158">
        <v>5</v>
      </c>
      <c r="G158">
        <v>162</v>
      </c>
      <c r="H158">
        <v>81</v>
      </c>
      <c r="I158">
        <v>67</v>
      </c>
      <c r="J158">
        <v>95</v>
      </c>
      <c r="K158" t="s">
        <v>48</v>
      </c>
      <c r="L158" t="s">
        <v>48</v>
      </c>
      <c r="M158" t="s">
        <v>48</v>
      </c>
      <c r="N158" t="s">
        <v>48</v>
      </c>
      <c r="O158">
        <v>696</v>
      </c>
      <c r="P158">
        <v>5532</v>
      </c>
      <c r="Q158">
        <v>1404</v>
      </c>
      <c r="R158">
        <v>251</v>
      </c>
      <c r="S158">
        <v>25</v>
      </c>
      <c r="T158">
        <v>172</v>
      </c>
      <c r="U158">
        <v>559</v>
      </c>
      <c r="V158">
        <v>1376</v>
      </c>
      <c r="W158">
        <v>77</v>
      </c>
      <c r="X158">
        <v>33</v>
      </c>
      <c r="Y158">
        <v>65</v>
      </c>
      <c r="Z158">
        <v>35</v>
      </c>
      <c r="AA158">
        <v>819</v>
      </c>
      <c r="AB158">
        <v>741</v>
      </c>
      <c r="AC158">
        <v>4.63</v>
      </c>
      <c r="AD158">
        <v>1</v>
      </c>
      <c r="AE158">
        <v>6</v>
      </c>
      <c r="AF158">
        <v>38</v>
      </c>
      <c r="AG158">
        <v>4323</v>
      </c>
      <c r="AH158">
        <v>1491</v>
      </c>
      <c r="AI158">
        <v>228</v>
      </c>
      <c r="AJ158">
        <v>532</v>
      </c>
      <c r="AK158">
        <v>1258</v>
      </c>
      <c r="AL158">
        <v>95</v>
      </c>
      <c r="AM158">
        <v>144</v>
      </c>
      <c r="AN158">
        <v>0.98399999999999999</v>
      </c>
      <c r="AO158" t="s">
        <v>61</v>
      </c>
      <c r="AP158" t="s">
        <v>139</v>
      </c>
      <c r="AQ158">
        <v>1629356</v>
      </c>
      <c r="AR158">
        <v>103</v>
      </c>
      <c r="AS158">
        <v>104</v>
      </c>
      <c r="AT158" t="s">
        <v>62</v>
      </c>
      <c r="AU158" t="s">
        <v>62</v>
      </c>
      <c r="AV158" t="s">
        <v>62</v>
      </c>
    </row>
    <row r="159" spans="1:48" x14ac:dyDescent="0.25">
      <c r="A159">
        <v>2018</v>
      </c>
      <c r="B159" t="s">
        <v>75</v>
      </c>
      <c r="C159" t="s">
        <v>50</v>
      </c>
      <c r="D159" t="s">
        <v>50</v>
      </c>
      <c r="E159" t="s">
        <v>125</v>
      </c>
      <c r="F159">
        <v>1</v>
      </c>
      <c r="G159">
        <v>162</v>
      </c>
      <c r="H159">
        <v>81</v>
      </c>
      <c r="I159">
        <v>91</v>
      </c>
      <c r="J159">
        <v>71</v>
      </c>
      <c r="K159" t="s">
        <v>51</v>
      </c>
      <c r="L159" t="s">
        <v>48</v>
      </c>
      <c r="M159" t="s">
        <v>48</v>
      </c>
      <c r="N159" t="s">
        <v>48</v>
      </c>
      <c r="O159">
        <v>818</v>
      </c>
      <c r="P159">
        <v>5595</v>
      </c>
      <c r="Q159">
        <v>1447</v>
      </c>
      <c r="R159">
        <v>297</v>
      </c>
      <c r="S159">
        <v>19</v>
      </c>
      <c r="T159">
        <v>216</v>
      </c>
      <c r="U159">
        <v>554</v>
      </c>
      <c r="V159">
        <v>1189</v>
      </c>
      <c r="W159">
        <v>135</v>
      </c>
      <c r="X159">
        <v>36</v>
      </c>
      <c r="Y159">
        <v>80</v>
      </c>
      <c r="Z159">
        <v>44</v>
      </c>
      <c r="AA159">
        <v>648</v>
      </c>
      <c r="AB159">
        <v>611</v>
      </c>
      <c r="AC159">
        <v>3.77</v>
      </c>
      <c r="AD159">
        <v>5</v>
      </c>
      <c r="AE159">
        <v>17</v>
      </c>
      <c r="AF159">
        <v>41</v>
      </c>
      <c r="AG159">
        <v>4372</v>
      </c>
      <c r="AH159">
        <v>1349</v>
      </c>
      <c r="AI159">
        <v>200</v>
      </c>
      <c r="AJ159">
        <v>407</v>
      </c>
      <c r="AK159">
        <v>1544</v>
      </c>
      <c r="AL159">
        <v>83</v>
      </c>
      <c r="AM159">
        <v>123</v>
      </c>
      <c r="AN159">
        <v>0.98599999999999999</v>
      </c>
      <c r="AO159" t="s">
        <v>89</v>
      </c>
      <c r="AP159" t="s">
        <v>154</v>
      </c>
      <c r="AQ159">
        <v>1926701</v>
      </c>
      <c r="AR159">
        <v>104</v>
      </c>
      <c r="AS159">
        <v>102</v>
      </c>
      <c r="AT159" t="s">
        <v>50</v>
      </c>
      <c r="AU159" t="s">
        <v>50</v>
      </c>
      <c r="AV159" t="s">
        <v>50</v>
      </c>
    </row>
    <row r="160" spans="1:48" x14ac:dyDescent="0.25">
      <c r="A160">
        <v>2018</v>
      </c>
      <c r="B160" t="s">
        <v>57</v>
      </c>
      <c r="C160" t="s">
        <v>65</v>
      </c>
      <c r="D160" t="s">
        <v>65</v>
      </c>
      <c r="E160" t="s">
        <v>8</v>
      </c>
      <c r="F160">
        <v>2</v>
      </c>
      <c r="G160">
        <v>163</v>
      </c>
      <c r="H160">
        <v>81</v>
      </c>
      <c r="I160">
        <v>91</v>
      </c>
      <c r="J160">
        <v>72</v>
      </c>
      <c r="K160" t="s">
        <v>48</v>
      </c>
      <c r="L160" t="s">
        <v>51</v>
      </c>
      <c r="M160" t="s">
        <v>48</v>
      </c>
      <c r="N160" t="s">
        <v>48</v>
      </c>
      <c r="O160">
        <v>780</v>
      </c>
      <c r="P160">
        <v>5541</v>
      </c>
      <c r="Q160">
        <v>1418</v>
      </c>
      <c r="R160">
        <v>280</v>
      </c>
      <c r="S160">
        <v>42</v>
      </c>
      <c r="T160">
        <v>210</v>
      </c>
      <c r="U160">
        <v>507</v>
      </c>
      <c r="V160">
        <v>1397</v>
      </c>
      <c r="W160">
        <v>95</v>
      </c>
      <c r="X160">
        <v>33</v>
      </c>
      <c r="Y160">
        <v>51</v>
      </c>
      <c r="Z160">
        <v>37</v>
      </c>
      <c r="AA160">
        <v>745</v>
      </c>
      <c r="AB160">
        <v>699</v>
      </c>
      <c r="AC160">
        <v>4.33</v>
      </c>
      <c r="AD160">
        <v>0</v>
      </c>
      <c r="AE160">
        <v>10</v>
      </c>
      <c r="AF160">
        <v>51</v>
      </c>
      <c r="AG160">
        <v>4357</v>
      </c>
      <c r="AH160">
        <v>1378</v>
      </c>
      <c r="AI160">
        <v>184</v>
      </c>
      <c r="AJ160">
        <v>525</v>
      </c>
      <c r="AK160">
        <v>1409</v>
      </c>
      <c r="AL160">
        <v>74</v>
      </c>
      <c r="AM160">
        <v>162</v>
      </c>
      <c r="AN160">
        <v>0.98799999999999999</v>
      </c>
      <c r="AO160" t="s">
        <v>121</v>
      </c>
      <c r="AP160" t="s">
        <v>126</v>
      </c>
      <c r="AQ160">
        <v>3015880</v>
      </c>
      <c r="AR160">
        <v>117</v>
      </c>
      <c r="AS160">
        <v>116</v>
      </c>
      <c r="AT160" t="s">
        <v>65</v>
      </c>
      <c r="AU160" t="s">
        <v>65</v>
      </c>
      <c r="AV160" t="s">
        <v>65</v>
      </c>
    </row>
    <row r="161" spans="1:48" x14ac:dyDescent="0.25">
      <c r="A161">
        <v>2018</v>
      </c>
      <c r="B161" t="s">
        <v>75</v>
      </c>
      <c r="C161" t="s">
        <v>80</v>
      </c>
      <c r="D161" t="s">
        <v>80</v>
      </c>
      <c r="E161" t="s">
        <v>125</v>
      </c>
      <c r="F161">
        <v>3</v>
      </c>
      <c r="G161">
        <v>162</v>
      </c>
      <c r="H161">
        <v>81</v>
      </c>
      <c r="I161">
        <v>64</v>
      </c>
      <c r="J161">
        <v>98</v>
      </c>
      <c r="K161" t="s">
        <v>48</v>
      </c>
      <c r="L161" t="s">
        <v>48</v>
      </c>
      <c r="M161" t="s">
        <v>48</v>
      </c>
      <c r="N161" t="s">
        <v>48</v>
      </c>
      <c r="O161">
        <v>630</v>
      </c>
      <c r="P161">
        <v>5494</v>
      </c>
      <c r="Q161">
        <v>1326</v>
      </c>
      <c r="R161">
        <v>284</v>
      </c>
      <c r="S161">
        <v>35</v>
      </c>
      <c r="T161">
        <v>135</v>
      </c>
      <c r="U161">
        <v>428</v>
      </c>
      <c r="V161">
        <v>1341</v>
      </c>
      <c r="W161">
        <v>70</v>
      </c>
      <c r="X161">
        <v>30</v>
      </c>
      <c r="Y161">
        <v>52</v>
      </c>
      <c r="Z161">
        <v>40</v>
      </c>
      <c r="AA161">
        <v>796</v>
      </c>
      <c r="AB161">
        <v>726</v>
      </c>
      <c r="AC161">
        <v>4.58</v>
      </c>
      <c r="AD161">
        <v>0</v>
      </c>
      <c r="AE161">
        <v>2</v>
      </c>
      <c r="AF161">
        <v>37</v>
      </c>
      <c r="AG161">
        <v>4276</v>
      </c>
      <c r="AH161">
        <v>1423</v>
      </c>
      <c r="AI161">
        <v>216</v>
      </c>
      <c r="AJ161">
        <v>491</v>
      </c>
      <c r="AK161">
        <v>1215</v>
      </c>
      <c r="AL161">
        <v>95</v>
      </c>
      <c r="AM161">
        <v>126</v>
      </c>
      <c r="AN161">
        <v>0.98399999999999999</v>
      </c>
      <c r="AO161" t="s">
        <v>81</v>
      </c>
      <c r="AP161" t="s">
        <v>133</v>
      </c>
      <c r="AQ161">
        <v>1856970</v>
      </c>
      <c r="AR161">
        <v>101</v>
      </c>
      <c r="AS161">
        <v>102</v>
      </c>
      <c r="AT161" t="s">
        <v>80</v>
      </c>
      <c r="AU161" t="s">
        <v>80</v>
      </c>
      <c r="AV161" t="s">
        <v>80</v>
      </c>
    </row>
    <row r="162" spans="1:48" x14ac:dyDescent="0.25">
      <c r="A162">
        <v>2018</v>
      </c>
      <c r="B162" t="s">
        <v>75</v>
      </c>
      <c r="C162" t="s">
        <v>100</v>
      </c>
      <c r="D162" t="s">
        <v>100</v>
      </c>
      <c r="E162" t="s">
        <v>8</v>
      </c>
      <c r="F162">
        <v>1</v>
      </c>
      <c r="G162">
        <v>162</v>
      </c>
      <c r="H162">
        <v>81</v>
      </c>
      <c r="I162">
        <v>103</v>
      </c>
      <c r="J162">
        <v>59</v>
      </c>
      <c r="K162" t="s">
        <v>51</v>
      </c>
      <c r="L162" t="s">
        <v>48</v>
      </c>
      <c r="M162" t="s">
        <v>48</v>
      </c>
      <c r="N162" t="s">
        <v>48</v>
      </c>
      <c r="O162">
        <v>797</v>
      </c>
      <c r="P162">
        <v>5453</v>
      </c>
      <c r="Q162">
        <v>1390</v>
      </c>
      <c r="R162">
        <v>278</v>
      </c>
      <c r="S162">
        <v>18</v>
      </c>
      <c r="T162">
        <v>205</v>
      </c>
      <c r="U162">
        <v>565</v>
      </c>
      <c r="V162">
        <v>1197</v>
      </c>
      <c r="W162">
        <v>71</v>
      </c>
      <c r="X162">
        <v>26</v>
      </c>
      <c r="Y162">
        <v>61</v>
      </c>
      <c r="Z162">
        <v>45</v>
      </c>
      <c r="AA162">
        <v>534</v>
      </c>
      <c r="AB162">
        <v>503</v>
      </c>
      <c r="AC162">
        <v>3.11</v>
      </c>
      <c r="AD162">
        <v>3</v>
      </c>
      <c r="AE162">
        <v>12</v>
      </c>
      <c r="AF162">
        <v>46</v>
      </c>
      <c r="AG162">
        <v>4365</v>
      </c>
      <c r="AH162">
        <v>1164</v>
      </c>
      <c r="AI162">
        <v>152</v>
      </c>
      <c r="AJ162">
        <v>435</v>
      </c>
      <c r="AK162">
        <v>1687</v>
      </c>
      <c r="AL162">
        <v>63</v>
      </c>
      <c r="AM162">
        <v>116</v>
      </c>
      <c r="AN162">
        <v>0.98899999999999999</v>
      </c>
      <c r="AO162" t="s">
        <v>105</v>
      </c>
      <c r="AP162" t="s">
        <v>137</v>
      </c>
      <c r="AQ162">
        <v>2980549</v>
      </c>
      <c r="AR162">
        <v>96</v>
      </c>
      <c r="AS162">
        <v>94</v>
      </c>
      <c r="AT162" t="s">
        <v>100</v>
      </c>
      <c r="AU162" t="s">
        <v>100</v>
      </c>
      <c r="AV162" t="s">
        <v>100</v>
      </c>
    </row>
    <row r="163" spans="1:48" x14ac:dyDescent="0.25">
      <c r="A163">
        <v>2018</v>
      </c>
      <c r="B163" t="s">
        <v>75</v>
      </c>
      <c r="C163" t="s">
        <v>91</v>
      </c>
      <c r="D163" t="s">
        <v>108</v>
      </c>
      <c r="E163" t="s">
        <v>125</v>
      </c>
      <c r="F163">
        <v>5</v>
      </c>
      <c r="G163">
        <v>162</v>
      </c>
      <c r="H163">
        <v>81</v>
      </c>
      <c r="I163">
        <v>58</v>
      </c>
      <c r="J163">
        <v>104</v>
      </c>
      <c r="K163" t="s">
        <v>48</v>
      </c>
      <c r="L163" t="s">
        <v>48</v>
      </c>
      <c r="M163" t="s">
        <v>48</v>
      </c>
      <c r="N163" t="s">
        <v>48</v>
      </c>
      <c r="O163">
        <v>638</v>
      </c>
      <c r="P163">
        <v>5505</v>
      </c>
      <c r="Q163">
        <v>1350</v>
      </c>
      <c r="R163">
        <v>283</v>
      </c>
      <c r="S163">
        <v>29</v>
      </c>
      <c r="T163">
        <v>155</v>
      </c>
      <c r="U163">
        <v>427</v>
      </c>
      <c r="V163">
        <v>1310</v>
      </c>
      <c r="W163">
        <v>117</v>
      </c>
      <c r="X163">
        <v>38</v>
      </c>
      <c r="Y163">
        <v>67</v>
      </c>
      <c r="Z163">
        <v>40</v>
      </c>
      <c r="AA163">
        <v>833</v>
      </c>
      <c r="AB163">
        <v>786</v>
      </c>
      <c r="AC163">
        <v>4.9400000000000004</v>
      </c>
      <c r="AD163">
        <v>2</v>
      </c>
      <c r="AE163">
        <v>8</v>
      </c>
      <c r="AF163">
        <v>33</v>
      </c>
      <c r="AG163">
        <v>4296</v>
      </c>
      <c r="AH163">
        <v>1542</v>
      </c>
      <c r="AI163">
        <v>205</v>
      </c>
      <c r="AJ163">
        <v>549</v>
      </c>
      <c r="AK163">
        <v>1157</v>
      </c>
      <c r="AL163">
        <v>77</v>
      </c>
      <c r="AM163">
        <v>142</v>
      </c>
      <c r="AN163">
        <v>0.98699999999999999</v>
      </c>
      <c r="AO163" t="s">
        <v>109</v>
      </c>
      <c r="AP163" t="s">
        <v>124</v>
      </c>
      <c r="AQ163">
        <v>1665107</v>
      </c>
      <c r="AR163">
        <v>99</v>
      </c>
      <c r="AS163">
        <v>100</v>
      </c>
      <c r="AT163" t="s">
        <v>108</v>
      </c>
      <c r="AU163" t="s">
        <v>91</v>
      </c>
      <c r="AV163" t="s">
        <v>91</v>
      </c>
    </row>
    <row r="164" spans="1:48" x14ac:dyDescent="0.25">
      <c r="A164">
        <v>2018</v>
      </c>
      <c r="B164" t="s">
        <v>75</v>
      </c>
      <c r="C164" t="s">
        <v>96</v>
      </c>
      <c r="D164" t="s">
        <v>97</v>
      </c>
      <c r="E164" t="s">
        <v>8</v>
      </c>
      <c r="F164">
        <v>4</v>
      </c>
      <c r="G164">
        <v>162</v>
      </c>
      <c r="H164">
        <v>81</v>
      </c>
      <c r="I164">
        <v>80</v>
      </c>
      <c r="J164">
        <v>82</v>
      </c>
      <c r="K164" t="s">
        <v>48</v>
      </c>
      <c r="L164" t="s">
        <v>48</v>
      </c>
      <c r="M164" t="s">
        <v>48</v>
      </c>
      <c r="N164" t="s">
        <v>48</v>
      </c>
      <c r="O164">
        <v>721</v>
      </c>
      <c r="P164">
        <v>5472</v>
      </c>
      <c r="Q164">
        <v>1323</v>
      </c>
      <c r="R164">
        <v>249</v>
      </c>
      <c r="S164">
        <v>23</v>
      </c>
      <c r="T164">
        <v>214</v>
      </c>
      <c r="U164">
        <v>514</v>
      </c>
      <c r="V164">
        <v>1300</v>
      </c>
      <c r="W164">
        <v>89</v>
      </c>
      <c r="X164">
        <v>22</v>
      </c>
      <c r="Y164">
        <v>73</v>
      </c>
      <c r="Z164">
        <v>39</v>
      </c>
      <c r="AA164">
        <v>722</v>
      </c>
      <c r="AB164">
        <v>662</v>
      </c>
      <c r="AC164">
        <v>4.1500000000000004</v>
      </c>
      <c r="AD164">
        <v>1</v>
      </c>
      <c r="AE164">
        <v>9</v>
      </c>
      <c r="AF164">
        <v>35</v>
      </c>
      <c r="AG164">
        <v>4312</v>
      </c>
      <c r="AH164">
        <v>1353</v>
      </c>
      <c r="AI164">
        <v>205</v>
      </c>
      <c r="AJ164">
        <v>546</v>
      </c>
      <c r="AK164">
        <v>1386</v>
      </c>
      <c r="AL164">
        <v>76</v>
      </c>
      <c r="AM164">
        <v>173</v>
      </c>
      <c r="AN164">
        <v>0.98699999999999999</v>
      </c>
      <c r="AO164" t="s">
        <v>142</v>
      </c>
      <c r="AP164" t="s">
        <v>155</v>
      </c>
      <c r="AQ164">
        <v>3020216</v>
      </c>
      <c r="AR164">
        <v>97</v>
      </c>
      <c r="AS164">
        <v>97</v>
      </c>
      <c r="AT164" t="s">
        <v>96</v>
      </c>
      <c r="AU164" t="s">
        <v>97</v>
      </c>
      <c r="AV164" t="s">
        <v>97</v>
      </c>
    </row>
    <row r="165" spans="1:48" x14ac:dyDescent="0.25">
      <c r="A165">
        <v>2018</v>
      </c>
      <c r="B165" t="s">
        <v>57</v>
      </c>
      <c r="C165" t="s">
        <v>92</v>
      </c>
      <c r="D165" t="s">
        <v>67</v>
      </c>
      <c r="E165" t="s">
        <v>8</v>
      </c>
      <c r="F165">
        <v>1</v>
      </c>
      <c r="G165">
        <v>163</v>
      </c>
      <c r="H165">
        <v>82</v>
      </c>
      <c r="I165">
        <v>92</v>
      </c>
      <c r="J165">
        <v>71</v>
      </c>
      <c r="K165" t="s">
        <v>51</v>
      </c>
      <c r="L165" t="s">
        <v>48</v>
      </c>
      <c r="M165" t="s">
        <v>51</v>
      </c>
      <c r="N165" t="s">
        <v>48</v>
      </c>
      <c r="O165">
        <v>804</v>
      </c>
      <c r="P165">
        <v>5572</v>
      </c>
      <c r="Q165">
        <v>1394</v>
      </c>
      <c r="R165">
        <v>296</v>
      </c>
      <c r="S165">
        <v>33</v>
      </c>
      <c r="T165">
        <v>235</v>
      </c>
      <c r="U165">
        <v>647</v>
      </c>
      <c r="V165">
        <v>1436</v>
      </c>
      <c r="W165">
        <v>75</v>
      </c>
      <c r="X165">
        <v>24</v>
      </c>
      <c r="Y165">
        <v>61</v>
      </c>
      <c r="Z165">
        <v>39</v>
      </c>
      <c r="AA165">
        <v>610</v>
      </c>
      <c r="AB165">
        <v>554</v>
      </c>
      <c r="AC165">
        <v>3.38</v>
      </c>
      <c r="AD165">
        <v>0</v>
      </c>
      <c r="AE165">
        <v>11</v>
      </c>
      <c r="AF165">
        <v>48</v>
      </c>
      <c r="AG165">
        <v>4428</v>
      </c>
      <c r="AH165">
        <v>1279</v>
      </c>
      <c r="AI165">
        <v>179</v>
      </c>
      <c r="AJ165">
        <v>422</v>
      </c>
      <c r="AK165">
        <v>1565</v>
      </c>
      <c r="AL165">
        <v>100</v>
      </c>
      <c r="AM165">
        <v>111</v>
      </c>
      <c r="AN165">
        <v>0.98299999999999998</v>
      </c>
      <c r="AO165" t="s">
        <v>93</v>
      </c>
      <c r="AP165" t="s">
        <v>101</v>
      </c>
      <c r="AQ165">
        <v>3857500</v>
      </c>
      <c r="AR165">
        <v>98</v>
      </c>
      <c r="AS165">
        <v>96</v>
      </c>
      <c r="AT165" t="s">
        <v>67</v>
      </c>
      <c r="AU165" t="s">
        <v>92</v>
      </c>
      <c r="AV165" t="s">
        <v>92</v>
      </c>
    </row>
    <row r="166" spans="1:48" x14ac:dyDescent="0.25">
      <c r="A166">
        <v>2018</v>
      </c>
      <c r="B166" t="s">
        <v>57</v>
      </c>
      <c r="C166" t="s">
        <v>156</v>
      </c>
      <c r="D166" t="s">
        <v>123</v>
      </c>
      <c r="E166" t="s">
        <v>37</v>
      </c>
      <c r="F166">
        <v>5</v>
      </c>
      <c r="G166">
        <v>161</v>
      </c>
      <c r="H166">
        <v>81</v>
      </c>
      <c r="I166">
        <v>63</v>
      </c>
      <c r="J166">
        <v>98</v>
      </c>
      <c r="K166" t="s">
        <v>48</v>
      </c>
      <c r="L166" t="s">
        <v>48</v>
      </c>
      <c r="M166" t="s">
        <v>48</v>
      </c>
      <c r="N166" t="s">
        <v>48</v>
      </c>
      <c r="O166">
        <v>589</v>
      </c>
      <c r="P166">
        <v>5488</v>
      </c>
      <c r="Q166">
        <v>1303</v>
      </c>
      <c r="R166">
        <v>222</v>
      </c>
      <c r="S166">
        <v>24</v>
      </c>
      <c r="T166">
        <v>128</v>
      </c>
      <c r="U166">
        <v>455</v>
      </c>
      <c r="V166">
        <v>1384</v>
      </c>
      <c r="W166">
        <v>45</v>
      </c>
      <c r="X166">
        <v>31</v>
      </c>
      <c r="Y166">
        <v>73</v>
      </c>
      <c r="Z166">
        <v>31</v>
      </c>
      <c r="AA166">
        <v>809</v>
      </c>
      <c r="AB166">
        <v>762</v>
      </c>
      <c r="AC166">
        <v>4.76</v>
      </c>
      <c r="AD166">
        <v>1</v>
      </c>
      <c r="AE166">
        <v>12</v>
      </c>
      <c r="AF166">
        <v>30</v>
      </c>
      <c r="AG166">
        <v>4326</v>
      </c>
      <c r="AH166">
        <v>1388</v>
      </c>
      <c r="AI166">
        <v>192</v>
      </c>
      <c r="AJ166">
        <v>605</v>
      </c>
      <c r="AK166">
        <v>1249</v>
      </c>
      <c r="AL166">
        <v>83</v>
      </c>
      <c r="AM166">
        <v>133</v>
      </c>
      <c r="AN166">
        <v>0.98599999999999999</v>
      </c>
      <c r="AO166" t="s">
        <v>157</v>
      </c>
      <c r="AP166" t="s">
        <v>158</v>
      </c>
      <c r="AQ166">
        <v>811104</v>
      </c>
      <c r="AR166">
        <v>89</v>
      </c>
      <c r="AS166">
        <v>90</v>
      </c>
      <c r="AT166" t="s">
        <v>156</v>
      </c>
      <c r="AU166" t="s">
        <v>122</v>
      </c>
      <c r="AV166" t="s">
        <v>156</v>
      </c>
    </row>
    <row r="167" spans="1:48" x14ac:dyDescent="0.25">
      <c r="A167">
        <v>2018</v>
      </c>
      <c r="B167" t="s">
        <v>57</v>
      </c>
      <c r="C167" t="s">
        <v>69</v>
      </c>
      <c r="D167" t="s">
        <v>69</v>
      </c>
      <c r="E167" t="s">
        <v>125</v>
      </c>
      <c r="F167">
        <v>1</v>
      </c>
      <c r="G167">
        <v>163</v>
      </c>
      <c r="H167">
        <v>81</v>
      </c>
      <c r="I167">
        <v>96</v>
      </c>
      <c r="J167">
        <v>67</v>
      </c>
      <c r="K167" t="s">
        <v>51</v>
      </c>
      <c r="L167" t="s">
        <v>48</v>
      </c>
      <c r="M167" t="s">
        <v>48</v>
      </c>
      <c r="N167" t="s">
        <v>48</v>
      </c>
      <c r="O167">
        <v>754</v>
      </c>
      <c r="P167">
        <v>5542</v>
      </c>
      <c r="Q167">
        <v>1398</v>
      </c>
      <c r="R167">
        <v>252</v>
      </c>
      <c r="S167">
        <v>24</v>
      </c>
      <c r="T167">
        <v>218</v>
      </c>
      <c r="U167">
        <v>537</v>
      </c>
      <c r="V167">
        <v>1458</v>
      </c>
      <c r="W167">
        <v>124</v>
      </c>
      <c r="X167">
        <v>32</v>
      </c>
      <c r="Y167">
        <v>58</v>
      </c>
      <c r="Z167">
        <v>41</v>
      </c>
      <c r="AA167">
        <v>659</v>
      </c>
      <c r="AB167">
        <v>606</v>
      </c>
      <c r="AC167">
        <v>3.73</v>
      </c>
      <c r="AD167">
        <v>0</v>
      </c>
      <c r="AE167">
        <v>14</v>
      </c>
      <c r="AF167">
        <v>49</v>
      </c>
      <c r="AG167">
        <v>4383</v>
      </c>
      <c r="AH167">
        <v>1259</v>
      </c>
      <c r="AI167">
        <v>173</v>
      </c>
      <c r="AJ167">
        <v>553</v>
      </c>
      <c r="AK167">
        <v>1428</v>
      </c>
      <c r="AL167">
        <v>108</v>
      </c>
      <c r="AM167">
        <v>141</v>
      </c>
      <c r="AN167">
        <v>0.98199999999999998</v>
      </c>
      <c r="AO167" t="s">
        <v>68</v>
      </c>
      <c r="AP167" t="s">
        <v>135</v>
      </c>
      <c r="AQ167">
        <v>2850875</v>
      </c>
      <c r="AR167">
        <v>102</v>
      </c>
      <c r="AS167">
        <v>101</v>
      </c>
      <c r="AT167" t="s">
        <v>69</v>
      </c>
      <c r="AU167" t="s">
        <v>114</v>
      </c>
      <c r="AV167" t="s">
        <v>69</v>
      </c>
    </row>
    <row r="168" spans="1:48" x14ac:dyDescent="0.25">
      <c r="A168">
        <v>2018</v>
      </c>
      <c r="B168" t="s">
        <v>75</v>
      </c>
      <c r="C168" t="s">
        <v>83</v>
      </c>
      <c r="D168" t="s">
        <v>83</v>
      </c>
      <c r="E168" t="s">
        <v>125</v>
      </c>
      <c r="F168">
        <v>2</v>
      </c>
      <c r="G168">
        <v>162</v>
      </c>
      <c r="H168">
        <v>81</v>
      </c>
      <c r="I168">
        <v>78</v>
      </c>
      <c r="J168">
        <v>84</v>
      </c>
      <c r="K168" t="s">
        <v>48</v>
      </c>
      <c r="L168" t="s">
        <v>48</v>
      </c>
      <c r="M168" t="s">
        <v>48</v>
      </c>
      <c r="N168" t="s">
        <v>48</v>
      </c>
      <c r="O168">
        <v>738</v>
      </c>
      <c r="P168">
        <v>5526</v>
      </c>
      <c r="Q168">
        <v>1380</v>
      </c>
      <c r="R168">
        <v>318</v>
      </c>
      <c r="S168">
        <v>22</v>
      </c>
      <c r="T168">
        <v>166</v>
      </c>
      <c r="U168">
        <v>534</v>
      </c>
      <c r="V168">
        <v>1328</v>
      </c>
      <c r="W168">
        <v>47</v>
      </c>
      <c r="X168">
        <v>27</v>
      </c>
      <c r="Y168">
        <v>37</v>
      </c>
      <c r="Z168">
        <v>38</v>
      </c>
      <c r="AA168">
        <v>775</v>
      </c>
      <c r="AB168">
        <v>721</v>
      </c>
      <c r="AC168">
        <v>4.5</v>
      </c>
      <c r="AD168">
        <v>2</v>
      </c>
      <c r="AE168">
        <v>7</v>
      </c>
      <c r="AF168">
        <v>37</v>
      </c>
      <c r="AG168">
        <v>4330</v>
      </c>
      <c r="AH168">
        <v>1425</v>
      </c>
      <c r="AI168">
        <v>198</v>
      </c>
      <c r="AJ168">
        <v>573</v>
      </c>
      <c r="AK168">
        <v>1377</v>
      </c>
      <c r="AL168">
        <v>97</v>
      </c>
      <c r="AM168">
        <v>127</v>
      </c>
      <c r="AN168">
        <v>0.98399999999999999</v>
      </c>
      <c r="AO168" t="s">
        <v>98</v>
      </c>
      <c r="AP168" t="s">
        <v>153</v>
      </c>
      <c r="AQ168">
        <v>1959197</v>
      </c>
      <c r="AR168">
        <v>102</v>
      </c>
      <c r="AS168">
        <v>102</v>
      </c>
      <c r="AT168" t="s">
        <v>83</v>
      </c>
      <c r="AU168" t="s">
        <v>83</v>
      </c>
      <c r="AV168" t="s">
        <v>83</v>
      </c>
    </row>
    <row r="169" spans="1:48" x14ac:dyDescent="0.25">
      <c r="A169">
        <v>2018</v>
      </c>
      <c r="B169" t="s">
        <v>75</v>
      </c>
      <c r="C169" t="s">
        <v>85</v>
      </c>
      <c r="D169" t="s">
        <v>76</v>
      </c>
      <c r="E169" t="s">
        <v>37</v>
      </c>
      <c r="F169">
        <v>2</v>
      </c>
      <c r="G169">
        <v>162</v>
      </c>
      <c r="H169">
        <v>81</v>
      </c>
      <c r="I169">
        <v>100</v>
      </c>
      <c r="J169">
        <v>62</v>
      </c>
      <c r="K169" t="s">
        <v>48</v>
      </c>
      <c r="L169" t="s">
        <v>51</v>
      </c>
      <c r="M169" t="s">
        <v>48</v>
      </c>
      <c r="N169" t="s">
        <v>48</v>
      </c>
      <c r="O169">
        <v>851</v>
      </c>
      <c r="P169">
        <v>5515</v>
      </c>
      <c r="Q169">
        <v>1374</v>
      </c>
      <c r="R169">
        <v>269</v>
      </c>
      <c r="S169">
        <v>23</v>
      </c>
      <c r="T169">
        <v>267</v>
      </c>
      <c r="U169">
        <v>625</v>
      </c>
      <c r="V169">
        <v>1421</v>
      </c>
      <c r="W169">
        <v>63</v>
      </c>
      <c r="X169">
        <v>21</v>
      </c>
      <c r="Y169">
        <v>62</v>
      </c>
      <c r="Z169">
        <v>59</v>
      </c>
      <c r="AA169">
        <v>669</v>
      </c>
      <c r="AB169">
        <v>611</v>
      </c>
      <c r="AC169">
        <v>3.78</v>
      </c>
      <c r="AD169">
        <v>2</v>
      </c>
      <c r="AE169">
        <v>11</v>
      </c>
      <c r="AF169">
        <v>49</v>
      </c>
      <c r="AG169">
        <v>4369</v>
      </c>
      <c r="AH169">
        <v>1311</v>
      </c>
      <c r="AI169">
        <v>177</v>
      </c>
      <c r="AJ169">
        <v>494</v>
      </c>
      <c r="AK169">
        <v>1634</v>
      </c>
      <c r="AL169">
        <v>94</v>
      </c>
      <c r="AM169">
        <v>95</v>
      </c>
      <c r="AN169">
        <v>0.98399999999999999</v>
      </c>
      <c r="AO169" t="s">
        <v>87</v>
      </c>
      <c r="AP169" t="s">
        <v>151</v>
      </c>
      <c r="AQ169">
        <v>3482855</v>
      </c>
      <c r="AR169">
        <v>104</v>
      </c>
      <c r="AS169">
        <v>102</v>
      </c>
      <c r="AT169" t="s">
        <v>76</v>
      </c>
      <c r="AU169" t="s">
        <v>85</v>
      </c>
      <c r="AV169" t="s">
        <v>85</v>
      </c>
    </row>
    <row r="170" spans="1:48" x14ac:dyDescent="0.25">
      <c r="A170">
        <v>2018</v>
      </c>
      <c r="B170" t="s">
        <v>57</v>
      </c>
      <c r="C170" t="s">
        <v>102</v>
      </c>
      <c r="D170" t="s">
        <v>103</v>
      </c>
      <c r="E170" t="s">
        <v>37</v>
      </c>
      <c r="F170">
        <v>4</v>
      </c>
      <c r="G170">
        <v>162</v>
      </c>
      <c r="H170">
        <v>81</v>
      </c>
      <c r="I170">
        <v>77</v>
      </c>
      <c r="J170">
        <v>85</v>
      </c>
      <c r="K170" t="s">
        <v>48</v>
      </c>
      <c r="L170" t="s">
        <v>48</v>
      </c>
      <c r="M170" t="s">
        <v>48</v>
      </c>
      <c r="N170" t="s">
        <v>48</v>
      </c>
      <c r="O170">
        <v>676</v>
      </c>
      <c r="P170">
        <v>5468</v>
      </c>
      <c r="Q170">
        <v>1282</v>
      </c>
      <c r="R170">
        <v>265</v>
      </c>
      <c r="S170">
        <v>34</v>
      </c>
      <c r="T170">
        <v>170</v>
      </c>
      <c r="U170">
        <v>566</v>
      </c>
      <c r="V170">
        <v>1404</v>
      </c>
      <c r="W170">
        <v>71</v>
      </c>
      <c r="X170">
        <v>39</v>
      </c>
      <c r="Y170">
        <v>73</v>
      </c>
      <c r="Z170">
        <v>42</v>
      </c>
      <c r="AA170">
        <v>707</v>
      </c>
      <c r="AB170">
        <v>661</v>
      </c>
      <c r="AC170">
        <v>4.07</v>
      </c>
      <c r="AD170">
        <v>3</v>
      </c>
      <c r="AE170">
        <v>15</v>
      </c>
      <c r="AF170">
        <v>41</v>
      </c>
      <c r="AG170">
        <v>4382</v>
      </c>
      <c r="AH170">
        <v>1364</v>
      </c>
      <c r="AI170">
        <v>185</v>
      </c>
      <c r="AJ170">
        <v>484</v>
      </c>
      <c r="AK170">
        <v>1446</v>
      </c>
      <c r="AL170">
        <v>88</v>
      </c>
      <c r="AM170">
        <v>121</v>
      </c>
      <c r="AN170">
        <v>0.98499999999999999</v>
      </c>
      <c r="AO170" t="s">
        <v>104</v>
      </c>
      <c r="AP170" t="s">
        <v>152</v>
      </c>
      <c r="AQ170">
        <v>2224995</v>
      </c>
      <c r="AR170">
        <v>90</v>
      </c>
      <c r="AS170">
        <v>91</v>
      </c>
      <c r="AT170" t="s">
        <v>103</v>
      </c>
      <c r="AU170" t="s">
        <v>102</v>
      </c>
      <c r="AV170" t="s">
        <v>102</v>
      </c>
    </row>
    <row r="171" spans="1:48" x14ac:dyDescent="0.25">
      <c r="A171">
        <v>2018</v>
      </c>
      <c r="B171" t="s">
        <v>75</v>
      </c>
      <c r="C171" t="s">
        <v>82</v>
      </c>
      <c r="D171" t="s">
        <v>82</v>
      </c>
      <c r="E171" t="s">
        <v>8</v>
      </c>
      <c r="F171">
        <v>2</v>
      </c>
      <c r="G171">
        <v>162</v>
      </c>
      <c r="H171">
        <v>81</v>
      </c>
      <c r="I171">
        <v>97</v>
      </c>
      <c r="J171">
        <v>65</v>
      </c>
      <c r="K171" t="s">
        <v>48</v>
      </c>
      <c r="L171" t="s">
        <v>51</v>
      </c>
      <c r="M171" t="s">
        <v>48</v>
      </c>
      <c r="N171" t="s">
        <v>48</v>
      </c>
      <c r="O171">
        <v>813</v>
      </c>
      <c r="P171">
        <v>5579</v>
      </c>
      <c r="Q171">
        <v>1407</v>
      </c>
      <c r="R171">
        <v>322</v>
      </c>
      <c r="S171">
        <v>20</v>
      </c>
      <c r="T171">
        <v>227</v>
      </c>
      <c r="U171">
        <v>550</v>
      </c>
      <c r="V171">
        <v>1381</v>
      </c>
      <c r="W171">
        <v>35</v>
      </c>
      <c r="X171">
        <v>21</v>
      </c>
      <c r="Y171">
        <v>76</v>
      </c>
      <c r="Z171">
        <v>44</v>
      </c>
      <c r="AA171">
        <v>674</v>
      </c>
      <c r="AB171">
        <v>621</v>
      </c>
      <c r="AC171">
        <v>3.81</v>
      </c>
      <c r="AD171">
        <v>2</v>
      </c>
      <c r="AE171">
        <v>14</v>
      </c>
      <c r="AF171">
        <v>44</v>
      </c>
      <c r="AG171">
        <v>4397</v>
      </c>
      <c r="AH171">
        <v>1303</v>
      </c>
      <c r="AI171">
        <v>184</v>
      </c>
      <c r="AJ171">
        <v>474</v>
      </c>
      <c r="AK171">
        <v>1237</v>
      </c>
      <c r="AL171">
        <v>89</v>
      </c>
      <c r="AM171">
        <v>125</v>
      </c>
      <c r="AN171">
        <v>0.98499999999999999</v>
      </c>
      <c r="AO171" t="s">
        <v>107</v>
      </c>
      <c r="AP171" t="s">
        <v>159</v>
      </c>
      <c r="AQ171">
        <v>1573616</v>
      </c>
      <c r="AR171">
        <v>98</v>
      </c>
      <c r="AS171">
        <v>97</v>
      </c>
      <c r="AT171" t="s">
        <v>82</v>
      </c>
      <c r="AU171" t="s">
        <v>82</v>
      </c>
      <c r="AV171" t="s">
        <v>82</v>
      </c>
    </row>
    <row r="172" spans="1:48" x14ac:dyDescent="0.25">
      <c r="A172">
        <v>2018</v>
      </c>
      <c r="B172" t="s">
        <v>57</v>
      </c>
      <c r="C172" t="s">
        <v>54</v>
      </c>
      <c r="D172" t="s">
        <v>54</v>
      </c>
      <c r="E172" t="s">
        <v>37</v>
      </c>
      <c r="F172">
        <v>3</v>
      </c>
      <c r="G172">
        <v>162</v>
      </c>
      <c r="H172">
        <v>81</v>
      </c>
      <c r="I172">
        <v>80</v>
      </c>
      <c r="J172">
        <v>82</v>
      </c>
      <c r="K172" t="s">
        <v>48</v>
      </c>
      <c r="L172" t="s">
        <v>48</v>
      </c>
      <c r="M172" t="s">
        <v>48</v>
      </c>
      <c r="N172" t="s">
        <v>48</v>
      </c>
      <c r="O172">
        <v>677</v>
      </c>
      <c r="P172">
        <v>5424</v>
      </c>
      <c r="Q172">
        <v>1271</v>
      </c>
      <c r="R172">
        <v>241</v>
      </c>
      <c r="S172">
        <v>30</v>
      </c>
      <c r="T172">
        <v>186</v>
      </c>
      <c r="U172">
        <v>582</v>
      </c>
      <c r="V172">
        <v>1520</v>
      </c>
      <c r="W172">
        <v>69</v>
      </c>
      <c r="X172">
        <v>26</v>
      </c>
      <c r="Y172">
        <v>64</v>
      </c>
      <c r="Z172">
        <v>32</v>
      </c>
      <c r="AA172">
        <v>728</v>
      </c>
      <c r="AB172">
        <v>665</v>
      </c>
      <c r="AC172">
        <v>4.1399999999999997</v>
      </c>
      <c r="AD172">
        <v>0</v>
      </c>
      <c r="AE172">
        <v>12</v>
      </c>
      <c r="AF172">
        <v>44</v>
      </c>
      <c r="AG172">
        <v>4337</v>
      </c>
      <c r="AH172">
        <v>1366</v>
      </c>
      <c r="AI172">
        <v>171</v>
      </c>
      <c r="AJ172">
        <v>500</v>
      </c>
      <c r="AK172">
        <v>1465</v>
      </c>
      <c r="AL172">
        <v>123</v>
      </c>
      <c r="AM172">
        <v>138</v>
      </c>
      <c r="AN172">
        <v>0.97899999999999998</v>
      </c>
      <c r="AO172" t="s">
        <v>70</v>
      </c>
      <c r="AP172" t="s">
        <v>140</v>
      </c>
      <c r="AQ172">
        <v>2158124</v>
      </c>
      <c r="AR172">
        <v>102</v>
      </c>
      <c r="AS172">
        <v>103</v>
      </c>
      <c r="AT172" t="s">
        <v>54</v>
      </c>
      <c r="AU172" t="s">
        <v>54</v>
      </c>
      <c r="AV172" t="s">
        <v>54</v>
      </c>
    </row>
    <row r="173" spans="1:48" x14ac:dyDescent="0.25">
      <c r="A173">
        <v>2018</v>
      </c>
      <c r="B173" t="s">
        <v>57</v>
      </c>
      <c r="C173" t="s">
        <v>64</v>
      </c>
      <c r="D173" t="s">
        <v>64</v>
      </c>
      <c r="E173" t="s">
        <v>125</v>
      </c>
      <c r="F173">
        <v>4</v>
      </c>
      <c r="G173">
        <v>161</v>
      </c>
      <c r="H173">
        <v>80</v>
      </c>
      <c r="I173">
        <v>82</v>
      </c>
      <c r="J173">
        <v>79</v>
      </c>
      <c r="K173" t="s">
        <v>48</v>
      </c>
      <c r="L173" t="s">
        <v>48</v>
      </c>
      <c r="M173" t="s">
        <v>48</v>
      </c>
      <c r="N173" t="s">
        <v>48</v>
      </c>
      <c r="O173">
        <v>692</v>
      </c>
      <c r="P173">
        <v>5447</v>
      </c>
      <c r="Q173">
        <v>1381</v>
      </c>
      <c r="R173">
        <v>290</v>
      </c>
      <c r="S173">
        <v>38</v>
      </c>
      <c r="T173">
        <v>157</v>
      </c>
      <c r="U173">
        <v>474</v>
      </c>
      <c r="V173">
        <v>1229</v>
      </c>
      <c r="W173">
        <v>70</v>
      </c>
      <c r="X173">
        <v>38</v>
      </c>
      <c r="Y173">
        <v>59</v>
      </c>
      <c r="Z173">
        <v>52</v>
      </c>
      <c r="AA173">
        <v>693</v>
      </c>
      <c r="AB173">
        <v>637</v>
      </c>
      <c r="AC173">
        <v>4</v>
      </c>
      <c r="AD173">
        <v>3</v>
      </c>
      <c r="AE173">
        <v>16</v>
      </c>
      <c r="AF173">
        <v>40</v>
      </c>
      <c r="AG173">
        <v>4302</v>
      </c>
      <c r="AH173">
        <v>1380</v>
      </c>
      <c r="AI173">
        <v>174</v>
      </c>
      <c r="AJ173">
        <v>497</v>
      </c>
      <c r="AK173">
        <v>1336</v>
      </c>
      <c r="AL173">
        <v>105</v>
      </c>
      <c r="AM173">
        <v>129</v>
      </c>
      <c r="AN173">
        <v>0.98199999999999998</v>
      </c>
      <c r="AO173" t="s">
        <v>71</v>
      </c>
      <c r="AP173" t="s">
        <v>136</v>
      </c>
      <c r="AQ173">
        <v>1465316</v>
      </c>
      <c r="AR173">
        <v>96</v>
      </c>
      <c r="AS173">
        <v>96</v>
      </c>
      <c r="AT173" t="s">
        <v>64</v>
      </c>
      <c r="AU173" t="s">
        <v>64</v>
      </c>
      <c r="AV173" t="s">
        <v>64</v>
      </c>
    </row>
    <row r="174" spans="1:48" x14ac:dyDescent="0.25">
      <c r="A174">
        <v>2018</v>
      </c>
      <c r="B174" t="s">
        <v>57</v>
      </c>
      <c r="C174" t="s">
        <v>111</v>
      </c>
      <c r="D174" t="s">
        <v>112</v>
      </c>
      <c r="E174" t="s">
        <v>8</v>
      </c>
      <c r="F174">
        <v>5</v>
      </c>
      <c r="G174">
        <v>162</v>
      </c>
      <c r="H174">
        <v>81</v>
      </c>
      <c r="I174">
        <v>66</v>
      </c>
      <c r="J174">
        <v>96</v>
      </c>
      <c r="K174" t="s">
        <v>48</v>
      </c>
      <c r="L174" t="s">
        <v>48</v>
      </c>
      <c r="M174" t="s">
        <v>48</v>
      </c>
      <c r="N174" t="s">
        <v>48</v>
      </c>
      <c r="O174">
        <v>617</v>
      </c>
      <c r="P174">
        <v>5486</v>
      </c>
      <c r="Q174">
        <v>1289</v>
      </c>
      <c r="R174">
        <v>250</v>
      </c>
      <c r="S174">
        <v>30</v>
      </c>
      <c r="T174">
        <v>162</v>
      </c>
      <c r="U174">
        <v>471</v>
      </c>
      <c r="V174">
        <v>1523</v>
      </c>
      <c r="W174">
        <v>95</v>
      </c>
      <c r="X174">
        <v>36</v>
      </c>
      <c r="Y174">
        <v>31</v>
      </c>
      <c r="Z174">
        <v>36</v>
      </c>
      <c r="AA174">
        <v>767</v>
      </c>
      <c r="AB174">
        <v>713</v>
      </c>
      <c r="AC174">
        <v>4.4000000000000004</v>
      </c>
      <c r="AD174">
        <v>0</v>
      </c>
      <c r="AE174">
        <v>5</v>
      </c>
      <c r="AF174">
        <v>36</v>
      </c>
      <c r="AG174">
        <v>4371</v>
      </c>
      <c r="AH174">
        <v>1430</v>
      </c>
      <c r="AI174">
        <v>185</v>
      </c>
      <c r="AJ174">
        <v>519</v>
      </c>
      <c r="AK174">
        <v>1399</v>
      </c>
      <c r="AL174">
        <v>100</v>
      </c>
      <c r="AM174">
        <v>127</v>
      </c>
      <c r="AN174">
        <v>0.98299999999999998</v>
      </c>
      <c r="AO174" t="s">
        <v>113</v>
      </c>
      <c r="AP174" t="s">
        <v>141</v>
      </c>
      <c r="AQ174">
        <v>2168536</v>
      </c>
      <c r="AR174">
        <v>94</v>
      </c>
      <c r="AS174">
        <v>95</v>
      </c>
      <c r="AT174" t="s">
        <v>112</v>
      </c>
      <c r="AU174" t="s">
        <v>111</v>
      </c>
      <c r="AV174" t="s">
        <v>111</v>
      </c>
    </row>
    <row r="175" spans="1:48" x14ac:dyDescent="0.25">
      <c r="A175">
        <v>2018</v>
      </c>
      <c r="B175" t="s">
        <v>75</v>
      </c>
      <c r="C175" t="s">
        <v>116</v>
      </c>
      <c r="D175" t="s">
        <v>116</v>
      </c>
      <c r="E175" t="s">
        <v>8</v>
      </c>
      <c r="F175">
        <v>3</v>
      </c>
      <c r="G175">
        <v>162</v>
      </c>
      <c r="H175">
        <v>81</v>
      </c>
      <c r="I175">
        <v>89</v>
      </c>
      <c r="J175">
        <v>73</v>
      </c>
      <c r="K175" t="s">
        <v>48</v>
      </c>
      <c r="L175" t="s">
        <v>48</v>
      </c>
      <c r="M175" t="s">
        <v>48</v>
      </c>
      <c r="N175" t="s">
        <v>48</v>
      </c>
      <c r="O175">
        <v>677</v>
      </c>
      <c r="P175">
        <v>5513</v>
      </c>
      <c r="Q175">
        <v>1402</v>
      </c>
      <c r="R175">
        <v>256</v>
      </c>
      <c r="S175">
        <v>32</v>
      </c>
      <c r="T175">
        <v>176</v>
      </c>
      <c r="U175">
        <v>430</v>
      </c>
      <c r="V175">
        <v>1221</v>
      </c>
      <c r="W175">
        <v>79</v>
      </c>
      <c r="X175">
        <v>37</v>
      </c>
      <c r="Y175">
        <v>70</v>
      </c>
      <c r="Z175">
        <v>41</v>
      </c>
      <c r="AA175">
        <v>711</v>
      </c>
      <c r="AB175">
        <v>664</v>
      </c>
      <c r="AC175">
        <v>4.13</v>
      </c>
      <c r="AD175">
        <v>3</v>
      </c>
      <c r="AE175">
        <v>12</v>
      </c>
      <c r="AF175">
        <v>60</v>
      </c>
      <c r="AG175">
        <v>4346</v>
      </c>
      <c r="AH175">
        <v>1396</v>
      </c>
      <c r="AI175">
        <v>195</v>
      </c>
      <c r="AJ175">
        <v>400</v>
      </c>
      <c r="AK175">
        <v>1328</v>
      </c>
      <c r="AL175">
        <v>88</v>
      </c>
      <c r="AM175">
        <v>152</v>
      </c>
      <c r="AN175">
        <v>0.98499999999999999</v>
      </c>
      <c r="AO175" t="s">
        <v>117</v>
      </c>
      <c r="AP175" t="s">
        <v>134</v>
      </c>
      <c r="AQ175">
        <v>2299489</v>
      </c>
      <c r="AR175">
        <v>94</v>
      </c>
      <c r="AS175">
        <v>95</v>
      </c>
      <c r="AT175" t="s">
        <v>116</v>
      </c>
      <c r="AU175" t="s">
        <v>116</v>
      </c>
      <c r="AV175" t="s">
        <v>116</v>
      </c>
    </row>
    <row r="176" spans="1:48" x14ac:dyDescent="0.25">
      <c r="A176">
        <v>2018</v>
      </c>
      <c r="B176" t="s">
        <v>57</v>
      </c>
      <c r="C176" t="s">
        <v>94</v>
      </c>
      <c r="D176" t="s">
        <v>66</v>
      </c>
      <c r="E176" t="s">
        <v>8</v>
      </c>
      <c r="F176">
        <v>4</v>
      </c>
      <c r="G176">
        <v>162</v>
      </c>
      <c r="H176">
        <v>81</v>
      </c>
      <c r="I176">
        <v>73</v>
      </c>
      <c r="J176">
        <v>89</v>
      </c>
      <c r="K176" t="s">
        <v>48</v>
      </c>
      <c r="L176" t="s">
        <v>48</v>
      </c>
      <c r="M176" t="s">
        <v>48</v>
      </c>
      <c r="N176" t="s">
        <v>48</v>
      </c>
      <c r="O176">
        <v>603</v>
      </c>
      <c r="P176">
        <v>5541</v>
      </c>
      <c r="Q176">
        <v>1324</v>
      </c>
      <c r="R176">
        <v>255</v>
      </c>
      <c r="S176">
        <v>30</v>
      </c>
      <c r="T176">
        <v>133</v>
      </c>
      <c r="U176">
        <v>448</v>
      </c>
      <c r="V176">
        <v>1467</v>
      </c>
      <c r="W176">
        <v>77</v>
      </c>
      <c r="X176">
        <v>34</v>
      </c>
      <c r="Y176">
        <v>49</v>
      </c>
      <c r="Z176">
        <v>42</v>
      </c>
      <c r="AA176">
        <v>699</v>
      </c>
      <c r="AB176">
        <v>641</v>
      </c>
      <c r="AC176">
        <v>3.95</v>
      </c>
      <c r="AD176">
        <v>1</v>
      </c>
      <c r="AE176">
        <v>15</v>
      </c>
      <c r="AF176">
        <v>36</v>
      </c>
      <c r="AG176">
        <v>4384</v>
      </c>
      <c r="AH176">
        <v>1387</v>
      </c>
      <c r="AI176">
        <v>156</v>
      </c>
      <c r="AJ176">
        <v>524</v>
      </c>
      <c r="AK176">
        <v>1269</v>
      </c>
      <c r="AL176">
        <v>97</v>
      </c>
      <c r="AM176">
        <v>160</v>
      </c>
      <c r="AN176">
        <v>0.98399999999999999</v>
      </c>
      <c r="AO176" t="s">
        <v>95</v>
      </c>
      <c r="AP176" t="s">
        <v>145</v>
      </c>
      <c r="AQ176">
        <v>3156185</v>
      </c>
      <c r="AR176">
        <v>95</v>
      </c>
      <c r="AS176">
        <v>96</v>
      </c>
      <c r="AT176" t="s">
        <v>66</v>
      </c>
      <c r="AU176" t="s">
        <v>94</v>
      </c>
      <c r="AV176" t="s">
        <v>94</v>
      </c>
    </row>
    <row r="177" spans="1:48" x14ac:dyDescent="0.25">
      <c r="A177">
        <v>2018</v>
      </c>
      <c r="B177" t="s">
        <v>57</v>
      </c>
      <c r="C177" t="s">
        <v>72</v>
      </c>
      <c r="D177" t="s">
        <v>56</v>
      </c>
      <c r="E177" t="s">
        <v>125</v>
      </c>
      <c r="F177">
        <v>3</v>
      </c>
      <c r="G177">
        <v>162</v>
      </c>
      <c r="H177">
        <v>81</v>
      </c>
      <c r="I177">
        <v>88</v>
      </c>
      <c r="J177">
        <v>74</v>
      </c>
      <c r="K177" t="s">
        <v>48</v>
      </c>
      <c r="L177" t="s">
        <v>48</v>
      </c>
      <c r="M177" t="s">
        <v>48</v>
      </c>
      <c r="N177" t="s">
        <v>48</v>
      </c>
      <c r="O177">
        <v>759</v>
      </c>
      <c r="P177">
        <v>5498</v>
      </c>
      <c r="Q177">
        <v>1369</v>
      </c>
      <c r="R177">
        <v>248</v>
      </c>
      <c r="S177">
        <v>9</v>
      </c>
      <c r="T177">
        <v>205</v>
      </c>
      <c r="U177">
        <v>525</v>
      </c>
      <c r="V177">
        <v>1380</v>
      </c>
      <c r="W177">
        <v>63</v>
      </c>
      <c r="X177">
        <v>32</v>
      </c>
      <c r="Y177">
        <v>80</v>
      </c>
      <c r="Z177">
        <v>48</v>
      </c>
      <c r="AA177">
        <v>691</v>
      </c>
      <c r="AB177">
        <v>622</v>
      </c>
      <c r="AC177">
        <v>3.85</v>
      </c>
      <c r="AD177">
        <v>1</v>
      </c>
      <c r="AE177">
        <v>8</v>
      </c>
      <c r="AF177">
        <v>43</v>
      </c>
      <c r="AG177">
        <v>4366</v>
      </c>
      <c r="AH177">
        <v>1354</v>
      </c>
      <c r="AI177">
        <v>144</v>
      </c>
      <c r="AJ177">
        <v>593</v>
      </c>
      <c r="AK177">
        <v>1337</v>
      </c>
      <c r="AL177">
        <v>133</v>
      </c>
      <c r="AM177">
        <v>151</v>
      </c>
      <c r="AN177">
        <v>0.97799999999999998</v>
      </c>
      <c r="AO177" t="s">
        <v>74</v>
      </c>
      <c r="AP177" t="s">
        <v>146</v>
      </c>
      <c r="AQ177">
        <v>3403587</v>
      </c>
      <c r="AR177">
        <v>97</v>
      </c>
      <c r="AS177">
        <v>96</v>
      </c>
      <c r="AT177" t="s">
        <v>56</v>
      </c>
      <c r="AU177" t="s">
        <v>72</v>
      </c>
      <c r="AV177" t="s">
        <v>72</v>
      </c>
    </row>
    <row r="178" spans="1:48" x14ac:dyDescent="0.25">
      <c r="A178">
        <v>2018</v>
      </c>
      <c r="B178" t="s">
        <v>75</v>
      </c>
      <c r="C178" t="s">
        <v>130</v>
      </c>
      <c r="D178" t="s">
        <v>131</v>
      </c>
      <c r="E178" t="s">
        <v>37</v>
      </c>
      <c r="F178">
        <v>3</v>
      </c>
      <c r="G178">
        <v>162</v>
      </c>
      <c r="H178">
        <v>81</v>
      </c>
      <c r="I178">
        <v>90</v>
      </c>
      <c r="J178">
        <v>72</v>
      </c>
      <c r="K178" t="s">
        <v>48</v>
      </c>
      <c r="L178" t="s">
        <v>48</v>
      </c>
      <c r="M178" t="s">
        <v>48</v>
      </c>
      <c r="N178" t="s">
        <v>48</v>
      </c>
      <c r="O178">
        <v>716</v>
      </c>
      <c r="P178">
        <v>5475</v>
      </c>
      <c r="Q178">
        <v>1415</v>
      </c>
      <c r="R178">
        <v>274</v>
      </c>
      <c r="S178">
        <v>43</v>
      </c>
      <c r="T178">
        <v>150</v>
      </c>
      <c r="U178">
        <v>540</v>
      </c>
      <c r="V178">
        <v>1388</v>
      </c>
      <c r="W178">
        <v>128</v>
      </c>
      <c r="X178">
        <v>51</v>
      </c>
      <c r="Y178">
        <v>101</v>
      </c>
      <c r="Z178">
        <v>50</v>
      </c>
      <c r="AA178">
        <v>646</v>
      </c>
      <c r="AB178">
        <v>602</v>
      </c>
      <c r="AC178">
        <v>3.74</v>
      </c>
      <c r="AD178">
        <v>0</v>
      </c>
      <c r="AE178">
        <v>14</v>
      </c>
      <c r="AF178">
        <v>52</v>
      </c>
      <c r="AG178">
        <v>4345</v>
      </c>
      <c r="AH178">
        <v>1236</v>
      </c>
      <c r="AI178">
        <v>164</v>
      </c>
      <c r="AJ178">
        <v>501</v>
      </c>
      <c r="AK178">
        <v>1421</v>
      </c>
      <c r="AL178">
        <v>85</v>
      </c>
      <c r="AM178">
        <v>136</v>
      </c>
      <c r="AN178">
        <v>0.98599999999999999</v>
      </c>
      <c r="AO178" t="s">
        <v>148</v>
      </c>
      <c r="AP178" t="s">
        <v>132</v>
      </c>
      <c r="AQ178">
        <v>1154973</v>
      </c>
      <c r="AR178">
        <v>97</v>
      </c>
      <c r="AS178">
        <v>97</v>
      </c>
      <c r="AT178" t="s">
        <v>149</v>
      </c>
      <c r="AU178" t="s">
        <v>130</v>
      </c>
      <c r="AV178" t="s">
        <v>130</v>
      </c>
    </row>
    <row r="179" spans="1:48" x14ac:dyDescent="0.25">
      <c r="A179">
        <v>2018</v>
      </c>
      <c r="B179" t="s">
        <v>75</v>
      </c>
      <c r="C179" t="s">
        <v>99</v>
      </c>
      <c r="D179" t="s">
        <v>99</v>
      </c>
      <c r="E179" t="s">
        <v>8</v>
      </c>
      <c r="F179">
        <v>5</v>
      </c>
      <c r="G179">
        <v>162</v>
      </c>
      <c r="H179">
        <v>81</v>
      </c>
      <c r="I179">
        <v>67</v>
      </c>
      <c r="J179">
        <v>95</v>
      </c>
      <c r="K179" t="s">
        <v>48</v>
      </c>
      <c r="L179" t="s">
        <v>48</v>
      </c>
      <c r="M179" t="s">
        <v>48</v>
      </c>
      <c r="N179" t="s">
        <v>48</v>
      </c>
      <c r="O179">
        <v>737</v>
      </c>
      <c r="P179">
        <v>5453</v>
      </c>
      <c r="Q179">
        <v>1308</v>
      </c>
      <c r="R179">
        <v>266</v>
      </c>
      <c r="S179">
        <v>24</v>
      </c>
      <c r="T179">
        <v>194</v>
      </c>
      <c r="U179">
        <v>555</v>
      </c>
      <c r="V179">
        <v>1484</v>
      </c>
      <c r="W179">
        <v>74</v>
      </c>
      <c r="X179">
        <v>35</v>
      </c>
      <c r="Y179">
        <v>88</v>
      </c>
      <c r="Z179">
        <v>34</v>
      </c>
      <c r="AA179">
        <v>848</v>
      </c>
      <c r="AB179">
        <v>783</v>
      </c>
      <c r="AC179">
        <v>4.92</v>
      </c>
      <c r="AD179">
        <v>1</v>
      </c>
      <c r="AE179">
        <v>5</v>
      </c>
      <c r="AF179">
        <v>42</v>
      </c>
      <c r="AG179">
        <v>4293</v>
      </c>
      <c r="AH179">
        <v>1516</v>
      </c>
      <c r="AI179">
        <v>222</v>
      </c>
      <c r="AJ179">
        <v>491</v>
      </c>
      <c r="AK179">
        <v>1121</v>
      </c>
      <c r="AL179">
        <v>120</v>
      </c>
      <c r="AM179">
        <v>168</v>
      </c>
      <c r="AN179">
        <v>0.98</v>
      </c>
      <c r="AO179" t="s">
        <v>115</v>
      </c>
      <c r="AP179" t="s">
        <v>147</v>
      </c>
      <c r="AQ179">
        <v>2107107</v>
      </c>
      <c r="AR179">
        <v>112</v>
      </c>
      <c r="AS179">
        <v>113</v>
      </c>
      <c r="AT179" t="s">
        <v>99</v>
      </c>
      <c r="AU179" t="s">
        <v>99</v>
      </c>
      <c r="AV179" t="s">
        <v>99</v>
      </c>
    </row>
    <row r="180" spans="1:48" x14ac:dyDescent="0.25">
      <c r="A180">
        <v>2018</v>
      </c>
      <c r="B180" t="s">
        <v>75</v>
      </c>
      <c r="C180" t="s">
        <v>118</v>
      </c>
      <c r="D180" t="s">
        <v>118</v>
      </c>
      <c r="E180" t="s">
        <v>37</v>
      </c>
      <c r="F180">
        <v>4</v>
      </c>
      <c r="G180">
        <v>162</v>
      </c>
      <c r="H180">
        <v>81</v>
      </c>
      <c r="I180">
        <v>73</v>
      </c>
      <c r="J180">
        <v>89</v>
      </c>
      <c r="K180" t="s">
        <v>48</v>
      </c>
      <c r="L180" t="s">
        <v>48</v>
      </c>
      <c r="M180" t="s">
        <v>48</v>
      </c>
      <c r="N180" t="s">
        <v>48</v>
      </c>
      <c r="O180">
        <v>709</v>
      </c>
      <c r="P180">
        <v>5477</v>
      </c>
      <c r="Q180">
        <v>1336</v>
      </c>
      <c r="R180">
        <v>320</v>
      </c>
      <c r="S180">
        <v>16</v>
      </c>
      <c r="T180">
        <v>217</v>
      </c>
      <c r="U180">
        <v>499</v>
      </c>
      <c r="V180">
        <v>1387</v>
      </c>
      <c r="W180">
        <v>47</v>
      </c>
      <c r="X180">
        <v>30</v>
      </c>
      <c r="Y180">
        <v>58</v>
      </c>
      <c r="Z180">
        <v>37</v>
      </c>
      <c r="AA180">
        <v>832</v>
      </c>
      <c r="AB180">
        <v>772</v>
      </c>
      <c r="AC180">
        <v>4.8499999999999996</v>
      </c>
      <c r="AD180">
        <v>0</v>
      </c>
      <c r="AE180">
        <v>3</v>
      </c>
      <c r="AF180">
        <v>39</v>
      </c>
      <c r="AG180">
        <v>4301</v>
      </c>
      <c r="AH180">
        <v>1476</v>
      </c>
      <c r="AI180">
        <v>208</v>
      </c>
      <c r="AJ180">
        <v>551</v>
      </c>
      <c r="AK180">
        <v>1298</v>
      </c>
      <c r="AL180">
        <v>101</v>
      </c>
      <c r="AM180">
        <v>138</v>
      </c>
      <c r="AN180">
        <v>0.98299999999999998</v>
      </c>
      <c r="AO180" t="s">
        <v>119</v>
      </c>
      <c r="AP180" t="s">
        <v>143</v>
      </c>
      <c r="AQ180">
        <v>2325281</v>
      </c>
      <c r="AR180">
        <v>97</v>
      </c>
      <c r="AS180">
        <v>98</v>
      </c>
      <c r="AT180" t="s">
        <v>118</v>
      </c>
      <c r="AU180" t="s">
        <v>118</v>
      </c>
      <c r="AV180" t="s">
        <v>118</v>
      </c>
    </row>
    <row r="181" spans="1:48" x14ac:dyDescent="0.25">
      <c r="A181">
        <v>2018</v>
      </c>
      <c r="B181" t="s">
        <v>57</v>
      </c>
      <c r="C181" t="s">
        <v>55</v>
      </c>
      <c r="D181" t="s">
        <v>73</v>
      </c>
      <c r="E181" t="s">
        <v>37</v>
      </c>
      <c r="F181">
        <v>2</v>
      </c>
      <c r="G181">
        <v>162</v>
      </c>
      <c r="H181">
        <v>81</v>
      </c>
      <c r="I181">
        <v>82</v>
      </c>
      <c r="J181">
        <v>80</v>
      </c>
      <c r="K181" t="s">
        <v>48</v>
      </c>
      <c r="L181" t="s">
        <v>48</v>
      </c>
      <c r="M181" t="s">
        <v>48</v>
      </c>
      <c r="N181" t="s">
        <v>48</v>
      </c>
      <c r="O181">
        <v>771</v>
      </c>
      <c r="P181">
        <v>5517</v>
      </c>
      <c r="Q181">
        <v>1402</v>
      </c>
      <c r="R181">
        <v>284</v>
      </c>
      <c r="S181">
        <v>25</v>
      </c>
      <c r="T181">
        <v>191</v>
      </c>
      <c r="U181">
        <v>631</v>
      </c>
      <c r="V181">
        <v>1289</v>
      </c>
      <c r="W181">
        <v>119</v>
      </c>
      <c r="X181">
        <v>33</v>
      </c>
      <c r="Y181">
        <v>59</v>
      </c>
      <c r="Z181">
        <v>40</v>
      </c>
      <c r="AA181">
        <v>682</v>
      </c>
      <c r="AB181">
        <v>649</v>
      </c>
      <c r="AC181">
        <v>4.04</v>
      </c>
      <c r="AD181">
        <v>2</v>
      </c>
      <c r="AE181">
        <v>7</v>
      </c>
      <c r="AF181">
        <v>40</v>
      </c>
      <c r="AG181">
        <v>4338</v>
      </c>
      <c r="AH181">
        <v>1320</v>
      </c>
      <c r="AI181">
        <v>198</v>
      </c>
      <c r="AJ181">
        <v>487</v>
      </c>
      <c r="AK181">
        <v>1417</v>
      </c>
      <c r="AL181">
        <v>64</v>
      </c>
      <c r="AM181">
        <v>115</v>
      </c>
      <c r="AN181">
        <v>0.98899999999999999</v>
      </c>
      <c r="AO181" t="s">
        <v>53</v>
      </c>
      <c r="AP181" t="s">
        <v>150</v>
      </c>
      <c r="AQ181">
        <v>2529604</v>
      </c>
      <c r="AR181">
        <v>106</v>
      </c>
      <c r="AS181">
        <v>105</v>
      </c>
      <c r="AT181" t="s">
        <v>73</v>
      </c>
      <c r="AU181" t="s">
        <v>110</v>
      </c>
      <c r="AV181" t="s">
        <v>55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workbookViewId="0">
      <pane ySplit="3" topLeftCell="A4" activePane="bottomLeft" state="frozen"/>
      <selection pane="bottomLeft" activeCell="D19" sqref="D19"/>
    </sheetView>
  </sheetViews>
  <sheetFormatPr defaultRowHeight="15" x14ac:dyDescent="0.25"/>
  <cols>
    <col min="1" max="1" width="13.140625" customWidth="1"/>
    <col min="2" max="2" width="16.7109375" customWidth="1"/>
    <col min="3" max="3" width="6.7109375" customWidth="1"/>
    <col min="4" max="4" width="12.28515625" customWidth="1"/>
    <col min="5" max="5" width="16.28515625" bestFit="1" customWidth="1"/>
    <col min="6" max="7" width="16.28515625" customWidth="1"/>
    <col min="8" max="13" width="16.28515625" bestFit="1" customWidth="1"/>
    <col min="14" max="14" width="16.28515625" customWidth="1"/>
    <col min="15" max="18" width="16.28515625" bestFit="1" customWidth="1"/>
    <col min="19" max="19" width="14.5703125" bestFit="1" customWidth="1"/>
    <col min="20" max="20" width="13.42578125" bestFit="1" customWidth="1"/>
    <col min="21" max="21" width="17.42578125" bestFit="1" customWidth="1"/>
  </cols>
  <sheetData>
    <row r="1" spans="1:6" x14ac:dyDescent="0.25">
      <c r="A1" s="1" t="s">
        <v>40</v>
      </c>
      <c r="B1" t="s">
        <v>104</v>
      </c>
    </row>
    <row r="3" spans="1:6" x14ac:dyDescent="0.25">
      <c r="A3" s="1" t="s">
        <v>163</v>
      </c>
      <c r="B3" t="s">
        <v>164</v>
      </c>
      <c r="C3" t="s">
        <v>165</v>
      </c>
      <c r="D3" t="s">
        <v>161</v>
      </c>
      <c r="F3" t="str">
        <f>$B$1&amp;" Season Records"</f>
        <v>New York Mets Season Records</v>
      </c>
    </row>
    <row r="4" spans="1:6" x14ac:dyDescent="0.25">
      <c r="A4" s="3">
        <v>2018</v>
      </c>
      <c r="B4" s="2">
        <v>77</v>
      </c>
      <c r="C4" s="2">
        <v>85</v>
      </c>
      <c r="D4" s="4">
        <v>0.47530864197530864</v>
      </c>
    </row>
    <row r="5" spans="1:6" x14ac:dyDescent="0.25">
      <c r="A5" s="3">
        <v>2017</v>
      </c>
      <c r="B5" s="2">
        <v>70</v>
      </c>
      <c r="C5" s="2">
        <v>92</v>
      </c>
      <c r="D5" s="4">
        <v>0.43209876543209874</v>
      </c>
    </row>
    <row r="6" spans="1:6" x14ac:dyDescent="0.25">
      <c r="A6" s="3">
        <v>2016</v>
      </c>
      <c r="B6" s="2">
        <v>87</v>
      </c>
      <c r="C6" s="2">
        <v>75</v>
      </c>
      <c r="D6" s="4">
        <v>0.53703703703703709</v>
      </c>
    </row>
    <row r="7" spans="1:6" x14ac:dyDescent="0.25">
      <c r="A7" s="3">
        <v>2015</v>
      </c>
      <c r="B7" s="2">
        <v>90</v>
      </c>
      <c r="C7" s="2">
        <v>72</v>
      </c>
      <c r="D7" s="4">
        <v>0.55555555555555558</v>
      </c>
    </row>
    <row r="8" spans="1:6" x14ac:dyDescent="0.25">
      <c r="A8" s="3">
        <v>2014</v>
      </c>
      <c r="B8" s="2">
        <v>79</v>
      </c>
      <c r="C8" s="2">
        <v>83</v>
      </c>
      <c r="D8" s="4">
        <v>0.48765432098765432</v>
      </c>
    </row>
    <row r="9" spans="1:6" x14ac:dyDescent="0.25">
      <c r="A9" s="3">
        <v>2013</v>
      </c>
      <c r="B9" s="2">
        <v>74</v>
      </c>
      <c r="C9" s="2">
        <v>88</v>
      </c>
      <c r="D9" s="4">
        <v>0.4567901234567901</v>
      </c>
    </row>
    <row r="10" spans="1:6" x14ac:dyDescent="0.25">
      <c r="A10" s="3" t="s">
        <v>162</v>
      </c>
      <c r="B10" s="2">
        <v>477</v>
      </c>
      <c r="C10" s="2">
        <v>495</v>
      </c>
      <c r="D10" s="4">
        <v>0.49074074074074076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BE419-7F69-4241-AD53-D701FE64F0D0}">
  <dimension ref="A1:E6"/>
  <sheetViews>
    <sheetView workbookViewId="0">
      <selection activeCell="B1" sqref="B1"/>
    </sheetView>
  </sheetViews>
  <sheetFormatPr defaultRowHeight="15" x14ac:dyDescent="0.25"/>
  <cols>
    <col min="1" max="1" width="10" bestFit="1" customWidth="1"/>
    <col min="2" max="2" width="10" customWidth="1"/>
  </cols>
  <sheetData>
    <row r="1" spans="1:5" x14ac:dyDescent="0.25">
      <c r="A1" t="s">
        <v>175</v>
      </c>
      <c r="B1" t="s">
        <v>174</v>
      </c>
      <c r="C1" t="s">
        <v>173</v>
      </c>
      <c r="D1" t="s">
        <v>172</v>
      </c>
      <c r="E1" t="s">
        <v>171</v>
      </c>
    </row>
    <row r="2" spans="1:5" x14ac:dyDescent="0.25">
      <c r="A2" t="s">
        <v>170</v>
      </c>
      <c r="B2">
        <v>60</v>
      </c>
      <c r="C2">
        <v>86</v>
      </c>
      <c r="D2">
        <v>91</v>
      </c>
      <c r="E2">
        <v>5</v>
      </c>
    </row>
    <row r="3" spans="1:5" x14ac:dyDescent="0.25">
      <c r="A3" t="s">
        <v>169</v>
      </c>
      <c r="B3">
        <v>60</v>
      </c>
      <c r="C3">
        <v>80</v>
      </c>
      <c r="D3">
        <v>85</v>
      </c>
      <c r="E3">
        <v>4</v>
      </c>
    </row>
    <row r="4" spans="1:5" x14ac:dyDescent="0.25">
      <c r="A4" t="s">
        <v>168</v>
      </c>
      <c r="B4">
        <v>60</v>
      </c>
      <c r="C4">
        <v>94</v>
      </c>
      <c r="D4">
        <v>98</v>
      </c>
      <c r="E4">
        <v>3</v>
      </c>
    </row>
    <row r="5" spans="1:5" x14ac:dyDescent="0.25">
      <c r="A5" t="s">
        <v>167</v>
      </c>
      <c r="B5">
        <v>60</v>
      </c>
      <c r="C5">
        <v>95</v>
      </c>
      <c r="D5">
        <v>93</v>
      </c>
      <c r="E5">
        <v>2</v>
      </c>
    </row>
    <row r="6" spans="1:5" x14ac:dyDescent="0.25">
      <c r="A6" t="s">
        <v>166</v>
      </c>
      <c r="B6">
        <v>60</v>
      </c>
      <c r="C6">
        <v>88</v>
      </c>
      <c r="D6">
        <v>91</v>
      </c>
      <c r="E6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B8164-CABE-471D-8C32-61621C5C4475}">
  <dimension ref="A1:J389"/>
  <sheetViews>
    <sheetView workbookViewId="0">
      <selection activeCell="B34" sqref="B34"/>
    </sheetView>
  </sheetViews>
  <sheetFormatPr defaultRowHeight="15" x14ac:dyDescent="0.25"/>
  <cols>
    <col min="1" max="1" width="9" bestFit="1" customWidth="1"/>
    <col min="2" max="2" width="24.85546875" customWidth="1"/>
    <col min="3" max="3" width="45.42578125" bestFit="1" customWidth="1"/>
    <col min="4" max="4" width="25.42578125" customWidth="1"/>
    <col min="5" max="5" width="29" customWidth="1"/>
    <col min="6" max="6" width="15" customWidth="1"/>
    <col min="8" max="8" width="9.28515625" customWidth="1"/>
    <col min="10" max="10" width="14.7109375" customWidth="1"/>
  </cols>
  <sheetData>
    <row r="1" spans="1:10" x14ac:dyDescent="0.25">
      <c r="A1" t="s">
        <v>585</v>
      </c>
      <c r="B1" t="s">
        <v>584</v>
      </c>
      <c r="C1" t="s">
        <v>583</v>
      </c>
      <c r="D1" t="s">
        <v>582</v>
      </c>
      <c r="E1" t="s">
        <v>581</v>
      </c>
      <c r="F1" t="s">
        <v>580</v>
      </c>
      <c r="G1" t="s">
        <v>579</v>
      </c>
      <c r="H1" t="s">
        <v>578</v>
      </c>
      <c r="I1" t="s">
        <v>577</v>
      </c>
      <c r="J1" t="s">
        <v>576</v>
      </c>
    </row>
    <row r="2" spans="1:10" x14ac:dyDescent="0.25">
      <c r="A2" t="s">
        <v>221</v>
      </c>
      <c r="B2">
        <v>3140</v>
      </c>
      <c r="C2" t="s">
        <v>575</v>
      </c>
      <c r="D2">
        <v>780</v>
      </c>
      <c r="E2">
        <v>25</v>
      </c>
      <c r="F2">
        <v>67</v>
      </c>
      <c r="G2">
        <v>16</v>
      </c>
      <c r="H2">
        <v>21</v>
      </c>
      <c r="I2">
        <v>37</v>
      </c>
      <c r="J2">
        <v>10</v>
      </c>
    </row>
    <row r="3" spans="1:10" x14ac:dyDescent="0.25">
      <c r="A3" t="s">
        <v>221</v>
      </c>
      <c r="B3">
        <v>3330</v>
      </c>
      <c r="C3" t="s">
        <v>574</v>
      </c>
      <c r="D3">
        <v>1123</v>
      </c>
      <c r="E3">
        <v>40</v>
      </c>
      <c r="F3">
        <v>87</v>
      </c>
      <c r="G3">
        <v>33</v>
      </c>
      <c r="H3">
        <v>43</v>
      </c>
      <c r="I3">
        <v>69</v>
      </c>
      <c r="J3">
        <v>23</v>
      </c>
    </row>
    <row r="4" spans="1:10" x14ac:dyDescent="0.25">
      <c r="A4" t="s">
        <v>213</v>
      </c>
      <c r="B4">
        <v>6580</v>
      </c>
      <c r="C4" t="s">
        <v>573</v>
      </c>
      <c r="D4">
        <v>998</v>
      </c>
      <c r="E4">
        <v>102</v>
      </c>
      <c r="F4">
        <v>169</v>
      </c>
      <c r="G4">
        <v>35</v>
      </c>
      <c r="H4">
        <v>5</v>
      </c>
      <c r="I4">
        <v>26</v>
      </c>
      <c r="J4">
        <v>16</v>
      </c>
    </row>
    <row r="5" spans="1:10" x14ac:dyDescent="0.25">
      <c r="A5" t="s">
        <v>196</v>
      </c>
      <c r="B5">
        <v>6110</v>
      </c>
      <c r="C5" t="s">
        <v>572</v>
      </c>
      <c r="D5">
        <v>50</v>
      </c>
      <c r="E5">
        <v>3</v>
      </c>
      <c r="F5">
        <v>13</v>
      </c>
      <c r="G5">
        <v>9</v>
      </c>
      <c r="H5">
        <v>1</v>
      </c>
      <c r="I5">
        <v>1</v>
      </c>
      <c r="J5">
        <v>0</v>
      </c>
    </row>
    <row r="6" spans="1:10" x14ac:dyDescent="0.25">
      <c r="A6" t="s">
        <v>221</v>
      </c>
      <c r="B6">
        <v>4090</v>
      </c>
      <c r="C6" t="s">
        <v>571</v>
      </c>
      <c r="D6">
        <v>543</v>
      </c>
      <c r="E6">
        <v>49</v>
      </c>
      <c r="F6">
        <v>147</v>
      </c>
      <c r="G6">
        <v>40</v>
      </c>
      <c r="H6">
        <v>7</v>
      </c>
      <c r="I6">
        <v>14</v>
      </c>
      <c r="J6">
        <v>13</v>
      </c>
    </row>
    <row r="7" spans="1:10" x14ac:dyDescent="0.25">
      <c r="A7" t="s">
        <v>190</v>
      </c>
      <c r="B7">
        <v>3450</v>
      </c>
      <c r="C7" t="s">
        <v>570</v>
      </c>
      <c r="D7">
        <v>450</v>
      </c>
      <c r="E7">
        <v>37</v>
      </c>
      <c r="F7">
        <v>104</v>
      </c>
      <c r="G7">
        <v>44</v>
      </c>
      <c r="H7">
        <v>15</v>
      </c>
      <c r="I7">
        <v>15</v>
      </c>
      <c r="J7">
        <v>4</v>
      </c>
    </row>
    <row r="8" spans="1:10" x14ac:dyDescent="0.25">
      <c r="A8" t="s">
        <v>179</v>
      </c>
      <c r="B8">
        <v>5462</v>
      </c>
      <c r="C8" t="s">
        <v>569</v>
      </c>
      <c r="D8">
        <v>711</v>
      </c>
      <c r="E8">
        <v>16</v>
      </c>
      <c r="F8">
        <v>81</v>
      </c>
      <c r="G8">
        <v>3</v>
      </c>
      <c r="H8">
        <v>1</v>
      </c>
      <c r="I8">
        <v>19</v>
      </c>
      <c r="J8">
        <v>46</v>
      </c>
    </row>
    <row r="9" spans="1:10" x14ac:dyDescent="0.25">
      <c r="A9" t="s">
        <v>213</v>
      </c>
      <c r="B9">
        <v>6661</v>
      </c>
      <c r="C9" t="s">
        <v>568</v>
      </c>
      <c r="D9">
        <v>1596</v>
      </c>
      <c r="E9">
        <v>90</v>
      </c>
      <c r="F9">
        <v>196</v>
      </c>
      <c r="G9">
        <v>8</v>
      </c>
      <c r="H9">
        <v>1</v>
      </c>
      <c r="I9">
        <v>73</v>
      </c>
      <c r="J9">
        <v>9</v>
      </c>
    </row>
    <row r="10" spans="1:10" x14ac:dyDescent="0.25">
      <c r="A10" t="s">
        <v>196</v>
      </c>
      <c r="B10">
        <v>6590</v>
      </c>
      <c r="C10" t="s">
        <v>567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192</v>
      </c>
      <c r="B11">
        <v>6710</v>
      </c>
      <c r="C11" t="s">
        <v>566</v>
      </c>
      <c r="D11">
        <v>556</v>
      </c>
      <c r="E11">
        <v>42</v>
      </c>
      <c r="F11">
        <v>100</v>
      </c>
      <c r="G11">
        <v>41</v>
      </c>
      <c r="H11">
        <v>26</v>
      </c>
      <c r="I11">
        <v>18</v>
      </c>
      <c r="J11">
        <v>22</v>
      </c>
    </row>
    <row r="12" spans="1:10" x14ac:dyDescent="0.25">
      <c r="A12" t="s">
        <v>185</v>
      </c>
      <c r="B12">
        <v>2440</v>
      </c>
      <c r="C12" t="s">
        <v>565</v>
      </c>
      <c r="D12">
        <v>1713</v>
      </c>
      <c r="E12">
        <v>90</v>
      </c>
      <c r="F12">
        <v>201</v>
      </c>
      <c r="G12">
        <v>8</v>
      </c>
      <c r="H12">
        <v>3</v>
      </c>
      <c r="I12">
        <v>47</v>
      </c>
      <c r="J12">
        <v>28</v>
      </c>
    </row>
    <row r="13" spans="1:10" x14ac:dyDescent="0.25">
      <c r="A13" t="s">
        <v>213</v>
      </c>
      <c r="B13">
        <v>6790</v>
      </c>
      <c r="C13" t="s">
        <v>564</v>
      </c>
      <c r="D13">
        <v>2173</v>
      </c>
      <c r="E13">
        <v>130</v>
      </c>
      <c r="F13">
        <v>183</v>
      </c>
      <c r="G13">
        <v>22</v>
      </c>
      <c r="H13">
        <v>3</v>
      </c>
      <c r="I13">
        <v>61</v>
      </c>
      <c r="J13">
        <v>444</v>
      </c>
    </row>
    <row r="14" spans="1:10" x14ac:dyDescent="0.25">
      <c r="A14" t="s">
        <v>196</v>
      </c>
      <c r="B14">
        <v>6720</v>
      </c>
      <c r="C14" t="s">
        <v>563</v>
      </c>
      <c r="D14">
        <v>477</v>
      </c>
      <c r="E14">
        <v>29</v>
      </c>
      <c r="F14">
        <v>80</v>
      </c>
      <c r="G14">
        <v>39</v>
      </c>
      <c r="H14">
        <v>3</v>
      </c>
      <c r="I14">
        <v>20</v>
      </c>
      <c r="J14">
        <v>6</v>
      </c>
    </row>
    <row r="15" spans="1:10" x14ac:dyDescent="0.25">
      <c r="A15" t="s">
        <v>183</v>
      </c>
      <c r="B15">
        <v>2390</v>
      </c>
      <c r="C15" t="s">
        <v>562</v>
      </c>
      <c r="D15">
        <v>819</v>
      </c>
      <c r="E15">
        <v>45</v>
      </c>
      <c r="F15">
        <v>136</v>
      </c>
      <c r="G15">
        <v>27</v>
      </c>
      <c r="H15">
        <v>2</v>
      </c>
      <c r="I15">
        <v>20</v>
      </c>
      <c r="J15">
        <v>17</v>
      </c>
    </row>
    <row r="16" spans="1:10" x14ac:dyDescent="0.25">
      <c r="A16" t="s">
        <v>190</v>
      </c>
      <c r="B16">
        <v>3260</v>
      </c>
      <c r="C16" t="s">
        <v>561</v>
      </c>
      <c r="D16">
        <v>457</v>
      </c>
      <c r="E16">
        <v>31</v>
      </c>
      <c r="F16">
        <v>78</v>
      </c>
      <c r="G16">
        <v>15</v>
      </c>
      <c r="H16">
        <v>6</v>
      </c>
      <c r="I16">
        <v>12</v>
      </c>
      <c r="J16">
        <v>22</v>
      </c>
    </row>
    <row r="17" spans="1:10" x14ac:dyDescent="0.25">
      <c r="A17" t="s">
        <v>190</v>
      </c>
      <c r="B17">
        <v>3070</v>
      </c>
      <c r="C17" t="s">
        <v>560</v>
      </c>
      <c r="D17">
        <v>825</v>
      </c>
      <c r="E17">
        <v>68</v>
      </c>
      <c r="F17">
        <v>157</v>
      </c>
      <c r="G17">
        <v>40</v>
      </c>
      <c r="H17">
        <v>7</v>
      </c>
      <c r="I17">
        <v>13</v>
      </c>
      <c r="J17">
        <v>16</v>
      </c>
    </row>
    <row r="18" spans="1:10" x14ac:dyDescent="0.25">
      <c r="A18" t="s">
        <v>216</v>
      </c>
      <c r="B18">
        <v>3300</v>
      </c>
      <c r="C18" t="s">
        <v>559</v>
      </c>
      <c r="D18">
        <v>379</v>
      </c>
      <c r="E18">
        <v>24</v>
      </c>
      <c r="F18">
        <v>55</v>
      </c>
      <c r="G18">
        <v>28</v>
      </c>
      <c r="H18">
        <v>16</v>
      </c>
      <c r="I18">
        <v>20</v>
      </c>
      <c r="J18">
        <v>7</v>
      </c>
    </row>
    <row r="19" spans="1:10" x14ac:dyDescent="0.25">
      <c r="A19" t="s">
        <v>183</v>
      </c>
      <c r="B19">
        <v>2120</v>
      </c>
      <c r="C19" t="s">
        <v>558</v>
      </c>
      <c r="D19">
        <v>785</v>
      </c>
      <c r="E19">
        <v>23</v>
      </c>
      <c r="F19">
        <v>95</v>
      </c>
      <c r="G19">
        <v>11</v>
      </c>
      <c r="H19">
        <v>2</v>
      </c>
      <c r="I19">
        <v>25</v>
      </c>
      <c r="J19">
        <v>6</v>
      </c>
    </row>
    <row r="20" spans="1:10" x14ac:dyDescent="0.25">
      <c r="A20" t="s">
        <v>185</v>
      </c>
      <c r="B20">
        <v>4017</v>
      </c>
      <c r="C20" t="s">
        <v>557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 t="s">
        <v>221</v>
      </c>
      <c r="B21">
        <v>4100</v>
      </c>
      <c r="C21" t="s">
        <v>556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 t="s">
        <v>179</v>
      </c>
      <c r="B22">
        <v>5590</v>
      </c>
      <c r="C22" t="s">
        <v>555</v>
      </c>
      <c r="D22">
        <v>506</v>
      </c>
      <c r="E22">
        <v>24</v>
      </c>
      <c r="F22">
        <v>53</v>
      </c>
      <c r="G22">
        <v>6</v>
      </c>
      <c r="H22">
        <v>2</v>
      </c>
      <c r="I22">
        <v>22</v>
      </c>
      <c r="J22">
        <v>1</v>
      </c>
    </row>
    <row r="23" spans="1:10" x14ac:dyDescent="0.25">
      <c r="A23" t="s">
        <v>181</v>
      </c>
      <c r="B23">
        <v>5540</v>
      </c>
      <c r="C23" t="s">
        <v>554</v>
      </c>
      <c r="D23">
        <v>278</v>
      </c>
      <c r="E23">
        <v>5</v>
      </c>
      <c r="F23">
        <v>28</v>
      </c>
      <c r="G23">
        <v>7</v>
      </c>
      <c r="H23">
        <v>3</v>
      </c>
      <c r="I23">
        <v>12</v>
      </c>
      <c r="J23">
        <v>5</v>
      </c>
    </row>
    <row r="24" spans="1:10" x14ac:dyDescent="0.25">
      <c r="A24" t="s">
        <v>213</v>
      </c>
      <c r="B24">
        <v>6390</v>
      </c>
      <c r="C24" t="s">
        <v>553</v>
      </c>
      <c r="D24">
        <v>1994</v>
      </c>
      <c r="E24">
        <v>116</v>
      </c>
      <c r="F24">
        <v>218</v>
      </c>
      <c r="G24">
        <v>52</v>
      </c>
      <c r="H24">
        <v>6</v>
      </c>
      <c r="I24">
        <v>88</v>
      </c>
      <c r="J24">
        <v>24</v>
      </c>
    </row>
    <row r="25" spans="1:10" x14ac:dyDescent="0.25">
      <c r="A25" t="s">
        <v>192</v>
      </c>
      <c r="B25">
        <v>6180</v>
      </c>
      <c r="C25" t="s">
        <v>552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25">
      <c r="A26" t="s">
        <v>183</v>
      </c>
      <c r="B26">
        <v>2160</v>
      </c>
      <c r="C26" t="s">
        <v>551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213</v>
      </c>
      <c r="B27">
        <v>6440</v>
      </c>
      <c r="C27" t="s">
        <v>550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 t="s">
        <v>179</v>
      </c>
      <c r="B28">
        <v>5100</v>
      </c>
      <c r="C28" t="s">
        <v>549</v>
      </c>
      <c r="D28">
        <v>539</v>
      </c>
      <c r="E28">
        <v>25</v>
      </c>
      <c r="F28">
        <v>75</v>
      </c>
      <c r="G28">
        <v>6</v>
      </c>
      <c r="H28">
        <v>5</v>
      </c>
      <c r="I28">
        <v>35</v>
      </c>
      <c r="J28">
        <v>12</v>
      </c>
    </row>
    <row r="29" spans="1:10" x14ac:dyDescent="0.25">
      <c r="A29" t="s">
        <v>187</v>
      </c>
      <c r="B29">
        <v>2420</v>
      </c>
      <c r="C29" t="s">
        <v>548</v>
      </c>
      <c r="D29">
        <v>812</v>
      </c>
      <c r="E29">
        <v>117</v>
      </c>
      <c r="F29">
        <v>256</v>
      </c>
      <c r="G29">
        <v>27</v>
      </c>
      <c r="H29">
        <v>9</v>
      </c>
      <c r="I29">
        <v>23</v>
      </c>
      <c r="J29">
        <v>9</v>
      </c>
    </row>
    <row r="30" spans="1:10" x14ac:dyDescent="0.25">
      <c r="A30" t="s">
        <v>196</v>
      </c>
      <c r="B30">
        <v>6410</v>
      </c>
      <c r="C30" t="s">
        <v>547</v>
      </c>
      <c r="D30">
        <v>499</v>
      </c>
      <c r="E30">
        <v>30</v>
      </c>
      <c r="F30">
        <v>36</v>
      </c>
      <c r="G30">
        <v>3</v>
      </c>
      <c r="H30">
        <v>3</v>
      </c>
      <c r="I30">
        <v>4</v>
      </c>
      <c r="J30">
        <v>6</v>
      </c>
    </row>
    <row r="31" spans="1:10" x14ac:dyDescent="0.25">
      <c r="A31" t="s">
        <v>221</v>
      </c>
      <c r="B31">
        <v>4487</v>
      </c>
      <c r="C31" t="s">
        <v>546</v>
      </c>
      <c r="D31">
        <v>1189</v>
      </c>
      <c r="E31">
        <v>47</v>
      </c>
      <c r="F31">
        <v>77</v>
      </c>
      <c r="G31">
        <v>5</v>
      </c>
      <c r="H31">
        <v>2</v>
      </c>
      <c r="I31">
        <v>21</v>
      </c>
      <c r="J31">
        <v>43</v>
      </c>
    </row>
    <row r="32" spans="1:10" x14ac:dyDescent="0.25">
      <c r="A32" t="s">
        <v>190</v>
      </c>
      <c r="B32">
        <v>3430</v>
      </c>
      <c r="C32" t="s">
        <v>545</v>
      </c>
      <c r="D32">
        <v>679</v>
      </c>
      <c r="E32">
        <v>33</v>
      </c>
      <c r="F32">
        <v>97</v>
      </c>
      <c r="G32">
        <v>41</v>
      </c>
      <c r="H32">
        <v>7</v>
      </c>
      <c r="I32">
        <v>17</v>
      </c>
      <c r="J32">
        <v>132</v>
      </c>
    </row>
    <row r="33" spans="1:10" x14ac:dyDescent="0.25">
      <c r="A33" t="s">
        <v>187</v>
      </c>
      <c r="B33">
        <v>1010</v>
      </c>
      <c r="C33" t="s">
        <v>544</v>
      </c>
      <c r="D33">
        <v>1458</v>
      </c>
      <c r="E33">
        <v>158</v>
      </c>
      <c r="F33">
        <v>513</v>
      </c>
      <c r="G33">
        <v>100</v>
      </c>
      <c r="H33">
        <v>60</v>
      </c>
      <c r="I33">
        <v>62</v>
      </c>
      <c r="J33">
        <v>47</v>
      </c>
    </row>
    <row r="34" spans="1:10" x14ac:dyDescent="0.25">
      <c r="A34" t="s">
        <v>192</v>
      </c>
      <c r="B34">
        <v>5520</v>
      </c>
      <c r="C34" t="s">
        <v>543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25">
      <c r="A35" t="s">
        <v>221</v>
      </c>
      <c r="B35">
        <v>4510</v>
      </c>
      <c r="C35" t="s">
        <v>542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25">
      <c r="A36" t="s">
        <v>196</v>
      </c>
      <c r="B36">
        <v>6750</v>
      </c>
      <c r="C36" t="s">
        <v>541</v>
      </c>
      <c r="D36">
        <v>812</v>
      </c>
      <c r="E36">
        <v>61</v>
      </c>
      <c r="F36">
        <v>220</v>
      </c>
      <c r="G36">
        <v>22</v>
      </c>
      <c r="H36">
        <v>5</v>
      </c>
      <c r="I36">
        <v>27</v>
      </c>
      <c r="J36">
        <v>20</v>
      </c>
    </row>
    <row r="37" spans="1:10" x14ac:dyDescent="0.25">
      <c r="A37" t="s">
        <v>221</v>
      </c>
      <c r="B37">
        <v>4240</v>
      </c>
      <c r="C37" t="s">
        <v>540</v>
      </c>
      <c r="D37">
        <v>1260</v>
      </c>
      <c r="E37">
        <v>97</v>
      </c>
      <c r="F37">
        <v>213</v>
      </c>
      <c r="G37">
        <v>65</v>
      </c>
      <c r="H37">
        <v>5</v>
      </c>
      <c r="I37">
        <v>33</v>
      </c>
      <c r="J37">
        <v>25</v>
      </c>
    </row>
    <row r="38" spans="1:10" x14ac:dyDescent="0.25">
      <c r="A38" t="s">
        <v>216</v>
      </c>
      <c r="B38">
        <v>1090</v>
      </c>
      <c r="C38" t="s">
        <v>539</v>
      </c>
      <c r="D38">
        <v>1693</v>
      </c>
      <c r="E38">
        <v>107</v>
      </c>
      <c r="F38">
        <v>867</v>
      </c>
      <c r="G38">
        <v>1475</v>
      </c>
      <c r="H38">
        <v>76</v>
      </c>
      <c r="I38">
        <v>96</v>
      </c>
      <c r="J38">
        <v>79</v>
      </c>
    </row>
    <row r="39" spans="1:10" x14ac:dyDescent="0.25">
      <c r="A39" t="s">
        <v>196</v>
      </c>
      <c r="B39">
        <v>6500</v>
      </c>
      <c r="C39" t="s">
        <v>538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25">
      <c r="A40" t="s">
        <v>196</v>
      </c>
      <c r="B40">
        <v>6400</v>
      </c>
      <c r="C40" t="s">
        <v>537</v>
      </c>
      <c r="D40">
        <v>388</v>
      </c>
      <c r="E40">
        <v>34</v>
      </c>
      <c r="F40">
        <v>90</v>
      </c>
      <c r="G40">
        <v>4</v>
      </c>
      <c r="H40">
        <v>2</v>
      </c>
      <c r="I40">
        <v>12</v>
      </c>
      <c r="J40">
        <v>6</v>
      </c>
    </row>
    <row r="41" spans="1:10" x14ac:dyDescent="0.25">
      <c r="A41" t="s">
        <v>213</v>
      </c>
      <c r="B41">
        <v>6770</v>
      </c>
      <c r="C41" t="s">
        <v>536</v>
      </c>
      <c r="D41">
        <v>754</v>
      </c>
      <c r="E41">
        <v>63</v>
      </c>
      <c r="F41">
        <v>113</v>
      </c>
      <c r="G41">
        <v>22</v>
      </c>
      <c r="H41">
        <v>5</v>
      </c>
      <c r="I41">
        <v>27</v>
      </c>
      <c r="J41">
        <v>120</v>
      </c>
    </row>
    <row r="42" spans="1:10" x14ac:dyDescent="0.25">
      <c r="A42" t="s">
        <v>221</v>
      </c>
      <c r="B42">
        <v>4490</v>
      </c>
      <c r="C42" t="s">
        <v>535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 t="s">
        <v>183</v>
      </c>
      <c r="B43">
        <v>2340</v>
      </c>
      <c r="C43" t="s">
        <v>534</v>
      </c>
      <c r="D43">
        <v>1978</v>
      </c>
      <c r="E43">
        <v>113</v>
      </c>
      <c r="F43">
        <v>302</v>
      </c>
      <c r="G43">
        <v>40</v>
      </c>
      <c r="H43">
        <v>2</v>
      </c>
      <c r="I43">
        <v>69</v>
      </c>
      <c r="J43">
        <v>20</v>
      </c>
    </row>
    <row r="44" spans="1:10" x14ac:dyDescent="0.25">
      <c r="A44" t="s">
        <v>177</v>
      </c>
      <c r="B44">
        <v>4110</v>
      </c>
      <c r="C44" t="s">
        <v>533</v>
      </c>
      <c r="D44">
        <v>534</v>
      </c>
      <c r="E44">
        <v>16</v>
      </c>
      <c r="F44">
        <v>47</v>
      </c>
      <c r="G44">
        <v>9</v>
      </c>
      <c r="H44">
        <v>3</v>
      </c>
      <c r="I44">
        <v>20</v>
      </c>
      <c r="J44">
        <v>10</v>
      </c>
    </row>
    <row r="45" spans="1:10" x14ac:dyDescent="0.25">
      <c r="A45" t="s">
        <v>196</v>
      </c>
      <c r="B45">
        <v>6200</v>
      </c>
      <c r="C45" t="s">
        <v>532</v>
      </c>
      <c r="D45">
        <v>573</v>
      </c>
      <c r="E45">
        <v>42</v>
      </c>
      <c r="F45">
        <v>109</v>
      </c>
      <c r="G45">
        <v>16</v>
      </c>
      <c r="H45">
        <v>1</v>
      </c>
      <c r="I45">
        <v>27</v>
      </c>
      <c r="J45">
        <v>7</v>
      </c>
    </row>
    <row r="46" spans="1:10" x14ac:dyDescent="0.25">
      <c r="A46" t="s">
        <v>187</v>
      </c>
      <c r="B46">
        <v>2040</v>
      </c>
      <c r="C46" t="s">
        <v>531</v>
      </c>
      <c r="D46">
        <v>896</v>
      </c>
      <c r="E46">
        <v>51</v>
      </c>
      <c r="F46">
        <v>171</v>
      </c>
      <c r="G46">
        <v>47</v>
      </c>
      <c r="H46">
        <v>4</v>
      </c>
      <c r="I46">
        <v>23</v>
      </c>
      <c r="J46">
        <v>25</v>
      </c>
    </row>
    <row r="47" spans="1:10" x14ac:dyDescent="0.25">
      <c r="A47" t="s">
        <v>196</v>
      </c>
      <c r="B47">
        <v>6640</v>
      </c>
      <c r="C47" t="s">
        <v>530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5">
      <c r="A48" t="s">
        <v>213</v>
      </c>
      <c r="B48">
        <v>6444</v>
      </c>
      <c r="C48" t="s">
        <v>529</v>
      </c>
      <c r="D48">
        <v>1351</v>
      </c>
      <c r="E48">
        <v>102</v>
      </c>
      <c r="F48">
        <v>239</v>
      </c>
      <c r="G48">
        <v>6</v>
      </c>
      <c r="H48">
        <v>1</v>
      </c>
      <c r="I48">
        <v>42</v>
      </c>
      <c r="J48">
        <v>10</v>
      </c>
    </row>
    <row r="49" spans="1:10" x14ac:dyDescent="0.25">
      <c r="A49" t="s">
        <v>190</v>
      </c>
      <c r="B49">
        <v>3170</v>
      </c>
      <c r="C49" t="s">
        <v>528</v>
      </c>
      <c r="D49">
        <v>724</v>
      </c>
      <c r="E49">
        <v>45</v>
      </c>
      <c r="F49">
        <v>106</v>
      </c>
      <c r="G49">
        <v>25</v>
      </c>
      <c r="H49">
        <v>13</v>
      </c>
      <c r="I49">
        <v>20</v>
      </c>
      <c r="J49">
        <v>3</v>
      </c>
    </row>
    <row r="50" spans="1:10" x14ac:dyDescent="0.25">
      <c r="A50" t="s">
        <v>190</v>
      </c>
      <c r="B50">
        <v>4023</v>
      </c>
      <c r="C50" t="s">
        <v>527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25">
      <c r="A51" t="s">
        <v>221</v>
      </c>
      <c r="B51">
        <v>4300</v>
      </c>
      <c r="C51" t="s">
        <v>526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25">
      <c r="A52" t="s">
        <v>190</v>
      </c>
      <c r="B52">
        <v>1110</v>
      </c>
      <c r="C52" t="s">
        <v>525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x14ac:dyDescent="0.25">
      <c r="A53" t="s">
        <v>221</v>
      </c>
      <c r="B53">
        <v>4020</v>
      </c>
      <c r="C53" t="s">
        <v>524</v>
      </c>
      <c r="D53">
        <v>1433</v>
      </c>
      <c r="E53">
        <v>135</v>
      </c>
      <c r="F53">
        <v>313</v>
      </c>
      <c r="G53">
        <v>59</v>
      </c>
      <c r="H53">
        <v>5</v>
      </c>
      <c r="I53">
        <v>57</v>
      </c>
      <c r="J53">
        <v>69</v>
      </c>
    </row>
    <row r="54" spans="1:10" x14ac:dyDescent="0.25">
      <c r="A54" t="s">
        <v>213</v>
      </c>
      <c r="B54">
        <v>6030</v>
      </c>
      <c r="C54" t="s">
        <v>523</v>
      </c>
      <c r="D54">
        <v>1065</v>
      </c>
      <c r="E54">
        <v>74</v>
      </c>
      <c r="F54">
        <v>161</v>
      </c>
      <c r="G54">
        <v>13</v>
      </c>
      <c r="H54">
        <v>2</v>
      </c>
      <c r="I54">
        <v>21</v>
      </c>
      <c r="J54">
        <v>34</v>
      </c>
    </row>
    <row r="55" spans="1:10" x14ac:dyDescent="0.25">
      <c r="A55" t="s">
        <v>196</v>
      </c>
      <c r="B55">
        <v>6610</v>
      </c>
      <c r="C55" t="s">
        <v>522</v>
      </c>
      <c r="D55">
        <v>1311</v>
      </c>
      <c r="E55">
        <v>70</v>
      </c>
      <c r="F55">
        <v>343</v>
      </c>
      <c r="G55">
        <v>97</v>
      </c>
      <c r="H55">
        <v>87</v>
      </c>
      <c r="I55">
        <v>53</v>
      </c>
      <c r="J55">
        <v>11</v>
      </c>
    </row>
    <row r="56" spans="1:10" x14ac:dyDescent="0.25">
      <c r="A56" t="s">
        <v>221</v>
      </c>
      <c r="B56">
        <v>4530</v>
      </c>
      <c r="C56" t="s">
        <v>521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5">
      <c r="A57" t="s">
        <v>179</v>
      </c>
      <c r="B57">
        <v>5457</v>
      </c>
      <c r="C57" t="s">
        <v>520</v>
      </c>
      <c r="D57">
        <v>1075</v>
      </c>
      <c r="E57">
        <v>34</v>
      </c>
      <c r="F57">
        <v>114</v>
      </c>
      <c r="G57">
        <v>2</v>
      </c>
      <c r="H57">
        <v>1</v>
      </c>
      <c r="I57">
        <v>20</v>
      </c>
      <c r="J57">
        <v>75</v>
      </c>
    </row>
    <row r="58" spans="1:10" x14ac:dyDescent="0.25">
      <c r="A58" t="s">
        <v>185</v>
      </c>
      <c r="B58">
        <v>2260</v>
      </c>
      <c r="C58" t="s">
        <v>519</v>
      </c>
      <c r="D58">
        <v>1215</v>
      </c>
      <c r="E58">
        <v>90</v>
      </c>
      <c r="F58">
        <v>223</v>
      </c>
      <c r="G58">
        <v>39</v>
      </c>
      <c r="H58">
        <v>5</v>
      </c>
      <c r="I58">
        <v>43</v>
      </c>
      <c r="J58">
        <v>12</v>
      </c>
    </row>
    <row r="59" spans="1:10" x14ac:dyDescent="0.25">
      <c r="A59" t="s">
        <v>221</v>
      </c>
      <c r="B59">
        <v>4130</v>
      </c>
      <c r="C59" t="s">
        <v>518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25">
      <c r="A60" t="s">
        <v>187</v>
      </c>
      <c r="B60">
        <v>2020</v>
      </c>
      <c r="C60" t="s">
        <v>517</v>
      </c>
      <c r="D60">
        <v>821</v>
      </c>
      <c r="E60">
        <v>44</v>
      </c>
      <c r="F60">
        <v>145</v>
      </c>
      <c r="G60">
        <v>30</v>
      </c>
      <c r="H60">
        <v>7</v>
      </c>
      <c r="I60">
        <v>26</v>
      </c>
      <c r="J60">
        <v>19</v>
      </c>
    </row>
    <row r="61" spans="1:10" x14ac:dyDescent="0.25">
      <c r="A61" t="s">
        <v>190</v>
      </c>
      <c r="B61">
        <v>3160</v>
      </c>
      <c r="C61" t="s">
        <v>516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25">
      <c r="A62" t="s">
        <v>216</v>
      </c>
      <c r="B62">
        <v>1210</v>
      </c>
      <c r="C62" t="s">
        <v>515</v>
      </c>
      <c r="D62">
        <v>598</v>
      </c>
      <c r="E62">
        <v>26</v>
      </c>
      <c r="F62">
        <v>96</v>
      </c>
      <c r="G62">
        <v>115</v>
      </c>
      <c r="H62">
        <v>41</v>
      </c>
      <c r="I62">
        <v>30</v>
      </c>
      <c r="J62">
        <v>11</v>
      </c>
    </row>
    <row r="63" spans="1:10" x14ac:dyDescent="0.25">
      <c r="A63" t="s">
        <v>185</v>
      </c>
      <c r="B63">
        <v>3030</v>
      </c>
      <c r="C63" t="s">
        <v>514</v>
      </c>
      <c r="D63">
        <v>1196</v>
      </c>
      <c r="E63">
        <v>92</v>
      </c>
      <c r="F63">
        <v>157</v>
      </c>
      <c r="G63">
        <v>16</v>
      </c>
      <c r="H63">
        <v>3</v>
      </c>
      <c r="I63">
        <v>47</v>
      </c>
      <c r="J63">
        <v>72</v>
      </c>
    </row>
    <row r="64" spans="1:10" x14ac:dyDescent="0.25">
      <c r="A64" t="s">
        <v>221</v>
      </c>
      <c r="B64">
        <v>4500</v>
      </c>
      <c r="C64" t="s">
        <v>513</v>
      </c>
      <c r="D64">
        <v>281</v>
      </c>
      <c r="E64">
        <v>22</v>
      </c>
      <c r="F64">
        <v>60</v>
      </c>
      <c r="G64">
        <v>11</v>
      </c>
      <c r="H64">
        <v>4</v>
      </c>
      <c r="I64">
        <v>7</v>
      </c>
      <c r="J64">
        <v>3</v>
      </c>
    </row>
    <row r="65" spans="1:10" x14ac:dyDescent="0.25">
      <c r="A65" t="s">
        <v>221</v>
      </c>
      <c r="B65">
        <v>4710</v>
      </c>
      <c r="C65" t="s">
        <v>512</v>
      </c>
      <c r="D65">
        <v>582</v>
      </c>
      <c r="E65">
        <v>33</v>
      </c>
      <c r="F65">
        <v>35</v>
      </c>
      <c r="G65">
        <v>5</v>
      </c>
      <c r="H65">
        <v>0</v>
      </c>
      <c r="I65">
        <v>29</v>
      </c>
      <c r="J65">
        <v>9</v>
      </c>
    </row>
    <row r="66" spans="1:10" x14ac:dyDescent="0.25">
      <c r="A66" t="s">
        <v>190</v>
      </c>
      <c r="B66">
        <v>3010</v>
      </c>
      <c r="C66" t="s">
        <v>511</v>
      </c>
      <c r="D66">
        <v>914</v>
      </c>
      <c r="E66">
        <v>95</v>
      </c>
      <c r="F66">
        <v>120</v>
      </c>
      <c r="G66">
        <v>21</v>
      </c>
      <c r="H66">
        <v>9</v>
      </c>
      <c r="I66">
        <v>41</v>
      </c>
      <c r="J66">
        <v>10</v>
      </c>
    </row>
    <row r="67" spans="1:10" x14ac:dyDescent="0.25">
      <c r="A67" t="s">
        <v>187</v>
      </c>
      <c r="B67">
        <v>1190</v>
      </c>
      <c r="C67" t="s">
        <v>510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25">
      <c r="A68" t="s">
        <v>177</v>
      </c>
      <c r="B68">
        <v>4160</v>
      </c>
      <c r="C68" t="s">
        <v>509</v>
      </c>
      <c r="D68">
        <v>395</v>
      </c>
      <c r="E68">
        <v>15</v>
      </c>
      <c r="F68">
        <v>35</v>
      </c>
      <c r="G68">
        <v>8</v>
      </c>
      <c r="H68">
        <v>0</v>
      </c>
      <c r="I68">
        <v>178</v>
      </c>
      <c r="J68">
        <v>9</v>
      </c>
    </row>
    <row r="69" spans="1:10" x14ac:dyDescent="0.25">
      <c r="A69" t="s">
        <v>221</v>
      </c>
      <c r="B69">
        <v>4580</v>
      </c>
      <c r="C69" t="s">
        <v>508</v>
      </c>
      <c r="D69">
        <v>661</v>
      </c>
      <c r="E69">
        <v>46</v>
      </c>
      <c r="F69">
        <v>171</v>
      </c>
      <c r="G69">
        <v>29</v>
      </c>
      <c r="H69">
        <v>7</v>
      </c>
      <c r="I69">
        <v>16</v>
      </c>
      <c r="J69">
        <v>17</v>
      </c>
    </row>
    <row r="70" spans="1:10" x14ac:dyDescent="0.25">
      <c r="A70" t="s">
        <v>183</v>
      </c>
      <c r="B70">
        <v>2710</v>
      </c>
      <c r="C70" t="s">
        <v>507</v>
      </c>
      <c r="D70">
        <v>262</v>
      </c>
      <c r="E70">
        <v>21</v>
      </c>
      <c r="F70">
        <v>75</v>
      </c>
      <c r="G70">
        <v>27</v>
      </c>
      <c r="H70">
        <v>2</v>
      </c>
      <c r="I70">
        <v>18</v>
      </c>
      <c r="J70">
        <v>4</v>
      </c>
    </row>
    <row r="71" spans="1:10" x14ac:dyDescent="0.25">
      <c r="A71" t="s">
        <v>179</v>
      </c>
      <c r="B71">
        <v>5466</v>
      </c>
      <c r="C71" t="s">
        <v>506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25">
      <c r="A72" t="s">
        <v>190</v>
      </c>
      <c r="B72">
        <v>1170</v>
      </c>
      <c r="C72" t="s">
        <v>505</v>
      </c>
      <c r="D72">
        <v>192</v>
      </c>
      <c r="E72">
        <v>11</v>
      </c>
      <c r="F72">
        <v>26</v>
      </c>
      <c r="G72">
        <v>6</v>
      </c>
      <c r="H72">
        <v>2</v>
      </c>
      <c r="I72">
        <v>7</v>
      </c>
      <c r="J72">
        <v>301</v>
      </c>
    </row>
    <row r="73" spans="1:10" x14ac:dyDescent="0.25">
      <c r="A73" t="s">
        <v>179</v>
      </c>
      <c r="B73">
        <v>5476</v>
      </c>
      <c r="C73" t="s">
        <v>504</v>
      </c>
      <c r="D73">
        <v>961</v>
      </c>
      <c r="E73">
        <v>64</v>
      </c>
      <c r="F73">
        <v>133</v>
      </c>
      <c r="G73">
        <v>13</v>
      </c>
      <c r="H73">
        <v>3</v>
      </c>
      <c r="I73">
        <v>56</v>
      </c>
      <c r="J73">
        <v>12</v>
      </c>
    </row>
    <row r="74" spans="1:10" x14ac:dyDescent="0.25">
      <c r="A74" t="s">
        <v>181</v>
      </c>
      <c r="B74">
        <v>5430</v>
      </c>
      <c r="C74" t="s">
        <v>503</v>
      </c>
      <c r="D74">
        <v>756</v>
      </c>
      <c r="E74">
        <v>45</v>
      </c>
      <c r="F74">
        <v>197</v>
      </c>
      <c r="G74">
        <v>29</v>
      </c>
      <c r="H74">
        <v>14</v>
      </c>
      <c r="I74">
        <v>26</v>
      </c>
      <c r="J74">
        <v>12</v>
      </c>
    </row>
    <row r="75" spans="1:10" x14ac:dyDescent="0.25">
      <c r="A75" t="s">
        <v>181</v>
      </c>
      <c r="B75">
        <v>5530</v>
      </c>
      <c r="C75" t="s">
        <v>502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25">
      <c r="A76" t="s">
        <v>192</v>
      </c>
      <c r="B76">
        <v>6491</v>
      </c>
      <c r="C76" t="s">
        <v>501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25">
      <c r="A77" t="s">
        <v>190</v>
      </c>
      <c r="B77">
        <v>3410</v>
      </c>
      <c r="C77" t="s">
        <v>500</v>
      </c>
      <c r="D77">
        <v>563</v>
      </c>
      <c r="E77">
        <v>48</v>
      </c>
      <c r="F77">
        <v>125</v>
      </c>
      <c r="G77">
        <v>10</v>
      </c>
      <c r="H77">
        <v>17</v>
      </c>
      <c r="I77">
        <v>17</v>
      </c>
      <c r="J77">
        <v>156</v>
      </c>
    </row>
    <row r="78" spans="1:10" x14ac:dyDescent="0.25">
      <c r="A78" t="s">
        <v>192</v>
      </c>
      <c r="B78">
        <v>6320</v>
      </c>
      <c r="C78" t="s">
        <v>499</v>
      </c>
      <c r="D78">
        <v>470</v>
      </c>
      <c r="E78">
        <v>36</v>
      </c>
      <c r="F78">
        <v>148</v>
      </c>
      <c r="G78">
        <v>25</v>
      </c>
      <c r="H78">
        <v>21</v>
      </c>
      <c r="I78">
        <v>27</v>
      </c>
      <c r="J78">
        <v>6</v>
      </c>
    </row>
    <row r="79" spans="1:10" x14ac:dyDescent="0.25">
      <c r="A79" t="s">
        <v>183</v>
      </c>
      <c r="B79">
        <v>2110</v>
      </c>
      <c r="C79" t="s">
        <v>498</v>
      </c>
      <c r="D79">
        <v>1629</v>
      </c>
      <c r="E79">
        <v>117</v>
      </c>
      <c r="F79">
        <v>279</v>
      </c>
      <c r="G79">
        <v>22</v>
      </c>
      <c r="H79">
        <v>3</v>
      </c>
      <c r="I79">
        <v>37</v>
      </c>
      <c r="J79">
        <v>86</v>
      </c>
    </row>
    <row r="80" spans="1:10" x14ac:dyDescent="0.25">
      <c r="A80" t="s">
        <v>177</v>
      </c>
      <c r="B80">
        <v>3382</v>
      </c>
      <c r="C80" t="s">
        <v>497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25">
      <c r="A81" t="s">
        <v>183</v>
      </c>
      <c r="B81">
        <v>2350</v>
      </c>
      <c r="C81" t="s">
        <v>496</v>
      </c>
      <c r="D81">
        <v>837</v>
      </c>
      <c r="E81">
        <v>68</v>
      </c>
      <c r="F81">
        <v>194</v>
      </c>
      <c r="G81">
        <v>42</v>
      </c>
      <c r="H81">
        <v>8</v>
      </c>
      <c r="I81">
        <v>32</v>
      </c>
      <c r="J81">
        <v>17</v>
      </c>
    </row>
    <row r="82" spans="1:10" x14ac:dyDescent="0.25">
      <c r="A82" t="s">
        <v>190</v>
      </c>
      <c r="B82">
        <v>3340</v>
      </c>
      <c r="C82" t="s">
        <v>495</v>
      </c>
      <c r="D82">
        <v>172</v>
      </c>
      <c r="E82">
        <v>8</v>
      </c>
      <c r="F82">
        <v>24</v>
      </c>
      <c r="G82">
        <v>13</v>
      </c>
      <c r="H82">
        <v>0</v>
      </c>
      <c r="I82">
        <v>2</v>
      </c>
      <c r="J82">
        <v>2</v>
      </c>
    </row>
    <row r="83" spans="1:10" x14ac:dyDescent="0.25">
      <c r="A83" t="s">
        <v>187</v>
      </c>
      <c r="B83">
        <v>2360</v>
      </c>
      <c r="C83" t="s">
        <v>494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5">
      <c r="A84" t="s">
        <v>183</v>
      </c>
      <c r="B84">
        <v>2311</v>
      </c>
      <c r="C84" t="s">
        <v>493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25">
      <c r="A85" t="s">
        <v>190</v>
      </c>
      <c r="B85">
        <v>4050</v>
      </c>
      <c r="C85" t="s">
        <v>492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25">
      <c r="A86" t="s">
        <v>192</v>
      </c>
      <c r="B86">
        <v>6620</v>
      </c>
      <c r="C86" t="s">
        <v>491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25">
      <c r="A87" t="s">
        <v>181</v>
      </c>
      <c r="B87">
        <v>5010</v>
      </c>
      <c r="C87" t="s">
        <v>490</v>
      </c>
      <c r="D87">
        <v>522</v>
      </c>
      <c r="E87">
        <v>28</v>
      </c>
      <c r="F87">
        <v>117</v>
      </c>
      <c r="G87">
        <v>31</v>
      </c>
      <c r="H87">
        <v>42</v>
      </c>
      <c r="I87">
        <v>10</v>
      </c>
      <c r="J87">
        <v>13</v>
      </c>
    </row>
    <row r="88" spans="1:10" x14ac:dyDescent="0.25">
      <c r="A88" t="s">
        <v>187</v>
      </c>
      <c r="B88">
        <v>2400</v>
      </c>
      <c r="C88" t="s">
        <v>489</v>
      </c>
      <c r="D88">
        <v>526</v>
      </c>
      <c r="E88">
        <v>25</v>
      </c>
      <c r="F88">
        <v>126</v>
      </c>
      <c r="G88">
        <v>28</v>
      </c>
      <c r="H88">
        <v>4</v>
      </c>
      <c r="I88">
        <v>17</v>
      </c>
      <c r="J88">
        <v>4</v>
      </c>
    </row>
    <row r="89" spans="1:10" x14ac:dyDescent="0.25">
      <c r="A89" t="s">
        <v>192</v>
      </c>
      <c r="B89">
        <v>6270</v>
      </c>
      <c r="C89" t="s">
        <v>488</v>
      </c>
      <c r="D89">
        <v>840</v>
      </c>
      <c r="E89">
        <v>52</v>
      </c>
      <c r="F89">
        <v>106</v>
      </c>
      <c r="G89">
        <v>41</v>
      </c>
      <c r="H89">
        <v>11</v>
      </c>
      <c r="I89">
        <v>28</v>
      </c>
      <c r="J89">
        <v>18</v>
      </c>
    </row>
    <row r="90" spans="1:10" x14ac:dyDescent="0.25">
      <c r="A90" t="s">
        <v>177</v>
      </c>
      <c r="B90">
        <v>4120</v>
      </c>
      <c r="C90" t="s">
        <v>487</v>
      </c>
      <c r="D90">
        <v>482</v>
      </c>
      <c r="E90">
        <v>42</v>
      </c>
      <c r="F90">
        <v>17</v>
      </c>
      <c r="G90">
        <v>6</v>
      </c>
      <c r="H90">
        <v>2</v>
      </c>
      <c r="I90">
        <v>26</v>
      </c>
      <c r="J90">
        <v>6</v>
      </c>
    </row>
    <row r="91" spans="1:10" x14ac:dyDescent="0.25">
      <c r="A91" t="s">
        <v>183</v>
      </c>
      <c r="B91">
        <v>2080</v>
      </c>
      <c r="C91" t="s">
        <v>486</v>
      </c>
      <c r="D91">
        <v>951</v>
      </c>
      <c r="E91">
        <v>69</v>
      </c>
      <c r="F91">
        <v>243</v>
      </c>
      <c r="G91">
        <v>54</v>
      </c>
      <c r="H91">
        <v>2</v>
      </c>
      <c r="I91">
        <v>39</v>
      </c>
      <c r="J91">
        <v>21</v>
      </c>
    </row>
    <row r="92" spans="1:10" x14ac:dyDescent="0.25">
      <c r="A92" t="s">
        <v>187</v>
      </c>
      <c r="B92">
        <v>2640</v>
      </c>
      <c r="C92" t="s">
        <v>485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5">
      <c r="A93" t="s">
        <v>187</v>
      </c>
      <c r="B93">
        <v>2100</v>
      </c>
      <c r="C93" t="s">
        <v>484</v>
      </c>
      <c r="D93">
        <v>842</v>
      </c>
      <c r="E93">
        <v>58</v>
      </c>
      <c r="F93">
        <v>145</v>
      </c>
      <c r="G93">
        <v>12</v>
      </c>
      <c r="H93">
        <v>15</v>
      </c>
      <c r="I93">
        <v>13</v>
      </c>
      <c r="J93">
        <v>7</v>
      </c>
    </row>
    <row r="94" spans="1:10" x14ac:dyDescent="0.25">
      <c r="A94" t="s">
        <v>179</v>
      </c>
      <c r="B94">
        <v>5469</v>
      </c>
      <c r="C94" t="s">
        <v>483</v>
      </c>
      <c r="D94">
        <v>152</v>
      </c>
      <c r="E94">
        <v>4</v>
      </c>
      <c r="F94">
        <v>21</v>
      </c>
      <c r="G94">
        <v>0</v>
      </c>
      <c r="H94">
        <v>0</v>
      </c>
      <c r="I94">
        <v>5</v>
      </c>
      <c r="J94">
        <v>2</v>
      </c>
    </row>
    <row r="95" spans="1:10" x14ac:dyDescent="0.25">
      <c r="A95" t="s">
        <v>196</v>
      </c>
      <c r="B95">
        <v>6650</v>
      </c>
      <c r="C95" t="s">
        <v>482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25">
      <c r="A96" t="s">
        <v>179</v>
      </c>
      <c r="B96">
        <v>5300</v>
      </c>
      <c r="C96" t="s">
        <v>481</v>
      </c>
      <c r="D96">
        <v>256</v>
      </c>
      <c r="E96">
        <v>23</v>
      </c>
      <c r="F96">
        <v>20</v>
      </c>
      <c r="G96">
        <v>0</v>
      </c>
      <c r="H96">
        <v>6</v>
      </c>
      <c r="I96">
        <v>20</v>
      </c>
      <c r="J96">
        <v>7</v>
      </c>
    </row>
    <row r="97" spans="1:10" x14ac:dyDescent="0.25">
      <c r="A97" t="s">
        <v>196</v>
      </c>
      <c r="B97">
        <v>6090</v>
      </c>
      <c r="C97" t="s">
        <v>480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x14ac:dyDescent="0.25">
      <c r="A98" t="s">
        <v>196</v>
      </c>
      <c r="B98">
        <v>6190</v>
      </c>
      <c r="C98" t="s">
        <v>479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 x14ac:dyDescent="0.25">
      <c r="A99" t="s">
        <v>192</v>
      </c>
      <c r="B99">
        <v>6731</v>
      </c>
      <c r="C99" t="s">
        <v>478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25">
      <c r="A100" t="s">
        <v>179</v>
      </c>
      <c r="B100">
        <v>5467</v>
      </c>
      <c r="C100" t="s">
        <v>477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25">
      <c r="A101" t="s">
        <v>221</v>
      </c>
      <c r="B101">
        <v>4474</v>
      </c>
      <c r="C101" t="s">
        <v>476</v>
      </c>
      <c r="D101">
        <v>177</v>
      </c>
      <c r="E101">
        <v>4</v>
      </c>
      <c r="F101">
        <v>3</v>
      </c>
      <c r="G101">
        <v>0</v>
      </c>
      <c r="H101">
        <v>0</v>
      </c>
      <c r="I101">
        <v>2</v>
      </c>
      <c r="J101">
        <v>2</v>
      </c>
    </row>
    <row r="102" spans="1:10" x14ac:dyDescent="0.25">
      <c r="A102" t="s">
        <v>187</v>
      </c>
      <c r="B102">
        <v>1270</v>
      </c>
      <c r="C102" t="s">
        <v>475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25">
      <c r="A103" t="s">
        <v>196</v>
      </c>
      <c r="B103">
        <v>6360</v>
      </c>
      <c r="C103" t="s">
        <v>474</v>
      </c>
      <c r="D103">
        <v>1225</v>
      </c>
      <c r="E103">
        <v>83</v>
      </c>
      <c r="F103">
        <v>268</v>
      </c>
      <c r="G103">
        <v>68</v>
      </c>
      <c r="H103">
        <v>68</v>
      </c>
      <c r="I103">
        <v>38</v>
      </c>
      <c r="J103">
        <v>33</v>
      </c>
    </row>
    <row r="104" spans="1:10" x14ac:dyDescent="0.25">
      <c r="A104" t="s">
        <v>179</v>
      </c>
      <c r="B104">
        <v>5577</v>
      </c>
      <c r="C104" t="s">
        <v>473</v>
      </c>
      <c r="D104">
        <v>429</v>
      </c>
      <c r="E104">
        <v>12</v>
      </c>
      <c r="F104">
        <v>29</v>
      </c>
      <c r="G104">
        <v>2</v>
      </c>
      <c r="H104">
        <v>0</v>
      </c>
      <c r="I104">
        <v>5</v>
      </c>
      <c r="J104">
        <v>93</v>
      </c>
    </row>
    <row r="105" spans="1:10" x14ac:dyDescent="0.25">
      <c r="A105" t="s">
        <v>190</v>
      </c>
      <c r="B105">
        <v>3150</v>
      </c>
      <c r="C105" t="s">
        <v>472</v>
      </c>
      <c r="D105">
        <v>1865</v>
      </c>
      <c r="E105">
        <v>153</v>
      </c>
      <c r="F105">
        <v>190</v>
      </c>
      <c r="G105">
        <v>37</v>
      </c>
      <c r="H105">
        <v>9</v>
      </c>
      <c r="I105">
        <v>33</v>
      </c>
      <c r="J105">
        <v>33</v>
      </c>
    </row>
    <row r="106" spans="1:10" x14ac:dyDescent="0.25">
      <c r="A106" t="s">
        <v>179</v>
      </c>
      <c r="B106">
        <v>4014</v>
      </c>
      <c r="C106" t="s">
        <v>471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 x14ac:dyDescent="0.25">
      <c r="A107" t="s">
        <v>183</v>
      </c>
      <c r="B107">
        <v>2380</v>
      </c>
      <c r="C107" t="s">
        <v>470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25">
      <c r="A108" t="s">
        <v>179</v>
      </c>
      <c r="B108">
        <v>5576</v>
      </c>
      <c r="C108" t="s">
        <v>469</v>
      </c>
      <c r="D108">
        <v>260</v>
      </c>
      <c r="E108">
        <v>24</v>
      </c>
      <c r="F108">
        <v>12</v>
      </c>
      <c r="G108">
        <v>0</v>
      </c>
      <c r="H108">
        <v>0</v>
      </c>
      <c r="I108">
        <v>7</v>
      </c>
      <c r="J108">
        <v>1</v>
      </c>
    </row>
    <row r="109" spans="1:10" x14ac:dyDescent="0.25">
      <c r="A109" t="s">
        <v>221</v>
      </c>
      <c r="B109">
        <v>4700</v>
      </c>
      <c r="C109" t="s">
        <v>468</v>
      </c>
      <c r="D109">
        <v>780</v>
      </c>
      <c r="E109">
        <v>60</v>
      </c>
      <c r="F109">
        <v>82</v>
      </c>
      <c r="G109">
        <v>9</v>
      </c>
      <c r="H109">
        <v>1</v>
      </c>
      <c r="I109">
        <v>23</v>
      </c>
      <c r="J109">
        <v>5</v>
      </c>
    </row>
    <row r="110" spans="1:10" x14ac:dyDescent="0.25">
      <c r="A110" t="s">
        <v>190</v>
      </c>
      <c r="B110">
        <v>3020</v>
      </c>
      <c r="C110" t="s">
        <v>467</v>
      </c>
      <c r="D110">
        <v>286</v>
      </c>
      <c r="E110">
        <v>16</v>
      </c>
      <c r="F110">
        <v>34</v>
      </c>
      <c r="G110">
        <v>15</v>
      </c>
      <c r="H110">
        <v>0</v>
      </c>
      <c r="I110">
        <v>7</v>
      </c>
      <c r="J110">
        <v>6</v>
      </c>
    </row>
    <row r="111" spans="1:10" x14ac:dyDescent="0.25">
      <c r="A111" t="s">
        <v>185</v>
      </c>
      <c r="B111">
        <v>2461</v>
      </c>
      <c r="C111" t="s">
        <v>466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x14ac:dyDescent="0.25">
      <c r="A112" t="s">
        <v>190</v>
      </c>
      <c r="B112">
        <v>3090</v>
      </c>
      <c r="C112" t="s">
        <v>465</v>
      </c>
      <c r="D112">
        <v>999</v>
      </c>
      <c r="E112">
        <v>79</v>
      </c>
      <c r="F112">
        <v>136</v>
      </c>
      <c r="G112">
        <v>28</v>
      </c>
      <c r="H112">
        <v>4</v>
      </c>
      <c r="I112">
        <v>32</v>
      </c>
      <c r="J112">
        <v>9</v>
      </c>
    </row>
    <row r="113" spans="1:10" x14ac:dyDescent="0.25">
      <c r="A113" t="s">
        <v>196</v>
      </c>
      <c r="B113">
        <v>6250</v>
      </c>
      <c r="C113" t="s">
        <v>464</v>
      </c>
      <c r="D113">
        <v>181</v>
      </c>
      <c r="E113">
        <v>12</v>
      </c>
      <c r="F113">
        <v>17</v>
      </c>
      <c r="G113">
        <v>4</v>
      </c>
      <c r="H113">
        <v>0</v>
      </c>
      <c r="I113">
        <v>4</v>
      </c>
      <c r="J113">
        <v>1</v>
      </c>
    </row>
    <row r="114" spans="1:10" x14ac:dyDescent="0.25">
      <c r="A114" t="s">
        <v>196</v>
      </c>
      <c r="B114">
        <v>6470</v>
      </c>
      <c r="C114" t="s">
        <v>463</v>
      </c>
      <c r="D114">
        <v>637</v>
      </c>
      <c r="E114">
        <v>32</v>
      </c>
      <c r="F114">
        <v>101</v>
      </c>
      <c r="G114">
        <v>17</v>
      </c>
      <c r="H114">
        <v>6</v>
      </c>
      <c r="I114">
        <v>13</v>
      </c>
      <c r="J114">
        <v>9</v>
      </c>
    </row>
    <row r="115" spans="1:10" x14ac:dyDescent="0.25">
      <c r="A115" t="s">
        <v>190</v>
      </c>
      <c r="B115">
        <v>1250</v>
      </c>
      <c r="C115" t="s">
        <v>462</v>
      </c>
      <c r="D115">
        <v>549</v>
      </c>
      <c r="E115">
        <v>39</v>
      </c>
      <c r="F115">
        <v>224</v>
      </c>
      <c r="G115">
        <v>41</v>
      </c>
      <c r="H115">
        <v>18</v>
      </c>
      <c r="I115">
        <v>35</v>
      </c>
      <c r="J115">
        <v>43</v>
      </c>
    </row>
    <row r="116" spans="1:10" x14ac:dyDescent="0.25">
      <c r="A116" t="s">
        <v>181</v>
      </c>
      <c r="B116">
        <v>5400</v>
      </c>
      <c r="C116" t="s">
        <v>461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 x14ac:dyDescent="0.25">
      <c r="A117" t="s">
        <v>216</v>
      </c>
      <c r="B117">
        <v>1180</v>
      </c>
      <c r="C117" t="s">
        <v>460</v>
      </c>
      <c r="D117">
        <v>1264</v>
      </c>
      <c r="E117">
        <v>138</v>
      </c>
      <c r="F117">
        <v>589</v>
      </c>
      <c r="G117">
        <v>200</v>
      </c>
      <c r="H117">
        <v>45</v>
      </c>
      <c r="I117">
        <v>87</v>
      </c>
      <c r="J117">
        <v>127</v>
      </c>
    </row>
    <row r="118" spans="1:10" x14ac:dyDescent="0.25">
      <c r="A118" t="s">
        <v>187</v>
      </c>
      <c r="B118">
        <v>2550</v>
      </c>
      <c r="C118" t="s">
        <v>459</v>
      </c>
      <c r="D118">
        <v>736</v>
      </c>
      <c r="E118">
        <v>61</v>
      </c>
      <c r="F118">
        <v>144</v>
      </c>
      <c r="G118">
        <v>16</v>
      </c>
      <c r="H118">
        <v>5</v>
      </c>
      <c r="I118">
        <v>24</v>
      </c>
      <c r="J118">
        <v>188</v>
      </c>
    </row>
    <row r="119" spans="1:10" x14ac:dyDescent="0.25">
      <c r="A119" t="s">
        <v>179</v>
      </c>
      <c r="B119">
        <v>5454</v>
      </c>
      <c r="C119" t="s">
        <v>458</v>
      </c>
      <c r="D119">
        <v>3541</v>
      </c>
      <c r="E119">
        <v>168</v>
      </c>
      <c r="F119">
        <v>647</v>
      </c>
      <c r="G119">
        <v>39</v>
      </c>
      <c r="H119">
        <v>6</v>
      </c>
      <c r="I119">
        <v>145</v>
      </c>
      <c r="J119">
        <v>40</v>
      </c>
    </row>
    <row r="120" spans="1:10" x14ac:dyDescent="0.25">
      <c r="A120" t="s">
        <v>192</v>
      </c>
      <c r="B120">
        <v>5330</v>
      </c>
      <c r="C120" t="s">
        <v>457</v>
      </c>
      <c r="D120">
        <v>1037</v>
      </c>
      <c r="E120">
        <v>53</v>
      </c>
      <c r="F120">
        <v>390</v>
      </c>
      <c r="G120">
        <v>280</v>
      </c>
      <c r="H120">
        <v>97</v>
      </c>
      <c r="I120">
        <v>55</v>
      </c>
      <c r="J120">
        <v>38</v>
      </c>
    </row>
    <row r="121" spans="1:10" x14ac:dyDescent="0.25">
      <c r="A121" t="s">
        <v>213</v>
      </c>
      <c r="B121">
        <v>6662</v>
      </c>
      <c r="C121" t="s">
        <v>456</v>
      </c>
      <c r="D121">
        <v>2784</v>
      </c>
      <c r="E121">
        <v>142</v>
      </c>
      <c r="F121">
        <v>513</v>
      </c>
      <c r="G121">
        <v>20</v>
      </c>
      <c r="H121">
        <v>1</v>
      </c>
      <c r="I121">
        <v>72</v>
      </c>
      <c r="J121">
        <v>32</v>
      </c>
    </row>
    <row r="122" spans="1:10" x14ac:dyDescent="0.25">
      <c r="A122" t="s">
        <v>221</v>
      </c>
      <c r="B122">
        <v>4230</v>
      </c>
      <c r="C122" t="s">
        <v>455</v>
      </c>
      <c r="D122">
        <v>450</v>
      </c>
      <c r="E122">
        <v>20</v>
      </c>
      <c r="F122">
        <v>99</v>
      </c>
      <c r="G122">
        <v>21</v>
      </c>
      <c r="H122">
        <v>12</v>
      </c>
      <c r="I122">
        <v>18</v>
      </c>
      <c r="J122">
        <v>6</v>
      </c>
    </row>
    <row r="123" spans="1:10" x14ac:dyDescent="0.25">
      <c r="A123" t="s">
        <v>187</v>
      </c>
      <c r="B123">
        <v>2060</v>
      </c>
      <c r="C123" t="s">
        <v>454</v>
      </c>
      <c r="D123">
        <v>268</v>
      </c>
      <c r="E123">
        <v>13</v>
      </c>
      <c r="F123">
        <v>53</v>
      </c>
      <c r="G123">
        <v>11</v>
      </c>
      <c r="H123">
        <v>16</v>
      </c>
      <c r="I123">
        <v>16</v>
      </c>
      <c r="J123">
        <v>2</v>
      </c>
    </row>
    <row r="124" spans="1:10" x14ac:dyDescent="0.25">
      <c r="A124" t="s">
        <v>196</v>
      </c>
      <c r="B124">
        <v>6480</v>
      </c>
      <c r="C124" t="s">
        <v>453</v>
      </c>
      <c r="D124">
        <v>478</v>
      </c>
      <c r="E124">
        <v>35</v>
      </c>
      <c r="F124">
        <v>82</v>
      </c>
      <c r="G124">
        <v>10</v>
      </c>
      <c r="H124">
        <v>4</v>
      </c>
      <c r="I124">
        <v>16</v>
      </c>
      <c r="J124">
        <v>15</v>
      </c>
    </row>
    <row r="125" spans="1:10" x14ac:dyDescent="0.25">
      <c r="A125" t="s">
        <v>190</v>
      </c>
      <c r="B125">
        <v>4150</v>
      </c>
      <c r="C125" t="s">
        <v>452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 x14ac:dyDescent="0.25">
      <c r="A126" t="s">
        <v>216</v>
      </c>
      <c r="B126">
        <v>3200</v>
      </c>
      <c r="C126" t="s">
        <v>451</v>
      </c>
      <c r="D126">
        <v>980</v>
      </c>
      <c r="E126">
        <v>39</v>
      </c>
      <c r="F126">
        <v>118</v>
      </c>
      <c r="G126">
        <v>37</v>
      </c>
      <c r="H126">
        <v>39</v>
      </c>
      <c r="I126">
        <v>53</v>
      </c>
      <c r="J126">
        <v>34</v>
      </c>
    </row>
    <row r="127" spans="1:10" x14ac:dyDescent="0.25">
      <c r="A127" t="s">
        <v>216</v>
      </c>
      <c r="B127">
        <v>3440</v>
      </c>
      <c r="C127" t="s">
        <v>450</v>
      </c>
      <c r="D127">
        <v>1701</v>
      </c>
      <c r="E127">
        <v>111</v>
      </c>
      <c r="F127">
        <v>413</v>
      </c>
      <c r="G127">
        <v>192</v>
      </c>
      <c r="H127">
        <v>121</v>
      </c>
      <c r="I127">
        <v>76</v>
      </c>
      <c r="J127">
        <v>25</v>
      </c>
    </row>
    <row r="128" spans="1:10" x14ac:dyDescent="0.25">
      <c r="A128" t="s">
        <v>221</v>
      </c>
      <c r="B128">
        <v>4060</v>
      </c>
      <c r="C128" t="s">
        <v>449</v>
      </c>
      <c r="D128">
        <v>889</v>
      </c>
      <c r="E128">
        <v>80</v>
      </c>
      <c r="F128">
        <v>203</v>
      </c>
      <c r="G128">
        <v>69</v>
      </c>
      <c r="H128">
        <v>16</v>
      </c>
      <c r="I128">
        <v>24</v>
      </c>
      <c r="J128">
        <v>68</v>
      </c>
    </row>
    <row r="129" spans="1:10" x14ac:dyDescent="0.25">
      <c r="A129" t="s">
        <v>196</v>
      </c>
      <c r="B129">
        <v>6300</v>
      </c>
      <c r="C129" t="s">
        <v>448</v>
      </c>
      <c r="D129">
        <v>845</v>
      </c>
      <c r="E129">
        <v>64</v>
      </c>
      <c r="F129">
        <v>120</v>
      </c>
      <c r="G129">
        <v>47</v>
      </c>
      <c r="H129">
        <v>4</v>
      </c>
      <c r="I129">
        <v>33</v>
      </c>
      <c r="J129">
        <v>12</v>
      </c>
    </row>
    <row r="130" spans="1:10" x14ac:dyDescent="0.25">
      <c r="A130" t="s">
        <v>185</v>
      </c>
      <c r="B130">
        <v>4016</v>
      </c>
      <c r="C130" t="s">
        <v>447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x14ac:dyDescent="0.25">
      <c r="A131" t="s">
        <v>179</v>
      </c>
      <c r="B131">
        <v>5642</v>
      </c>
      <c r="C131" t="s">
        <v>446</v>
      </c>
      <c r="D131">
        <v>2577</v>
      </c>
      <c r="E131">
        <v>138</v>
      </c>
      <c r="F131">
        <v>406</v>
      </c>
      <c r="G131">
        <v>39</v>
      </c>
      <c r="H131">
        <v>12</v>
      </c>
      <c r="I131">
        <v>105</v>
      </c>
      <c r="J131">
        <v>32</v>
      </c>
    </row>
    <row r="132" spans="1:10" x14ac:dyDescent="0.25">
      <c r="A132" t="s">
        <v>196</v>
      </c>
      <c r="B132">
        <v>6290</v>
      </c>
      <c r="C132" t="s">
        <v>445</v>
      </c>
      <c r="D132">
        <v>910</v>
      </c>
      <c r="E132">
        <v>50</v>
      </c>
      <c r="F132">
        <v>220</v>
      </c>
      <c r="G132">
        <v>59</v>
      </c>
      <c r="H132">
        <v>65</v>
      </c>
      <c r="I132">
        <v>53</v>
      </c>
      <c r="J132">
        <v>37</v>
      </c>
    </row>
    <row r="133" spans="1:10" x14ac:dyDescent="0.25">
      <c r="A133" t="s">
        <v>183</v>
      </c>
      <c r="B133">
        <v>2145</v>
      </c>
      <c r="C133" t="s">
        <v>444</v>
      </c>
      <c r="D133">
        <v>549</v>
      </c>
      <c r="E133">
        <v>131</v>
      </c>
      <c r="F133">
        <v>323</v>
      </c>
      <c r="G133">
        <v>42</v>
      </c>
      <c r="H133">
        <v>1</v>
      </c>
      <c r="I133">
        <v>33</v>
      </c>
      <c r="J133">
        <v>21</v>
      </c>
    </row>
    <row r="134" spans="1:10" x14ac:dyDescent="0.25">
      <c r="A134" t="s">
        <v>213</v>
      </c>
      <c r="B134">
        <v>6214</v>
      </c>
      <c r="C134" t="s">
        <v>443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x14ac:dyDescent="0.25">
      <c r="A135" t="s">
        <v>196</v>
      </c>
      <c r="B135">
        <v>6340</v>
      </c>
      <c r="C135" t="s">
        <v>442</v>
      </c>
      <c r="D135">
        <v>560</v>
      </c>
      <c r="E135">
        <v>45</v>
      </c>
      <c r="F135">
        <v>130</v>
      </c>
      <c r="G135">
        <v>12</v>
      </c>
      <c r="H135">
        <v>3</v>
      </c>
      <c r="I135">
        <v>7</v>
      </c>
      <c r="J135">
        <v>5</v>
      </c>
    </row>
    <row r="136" spans="1:10" x14ac:dyDescent="0.25">
      <c r="A136" t="s">
        <v>187</v>
      </c>
      <c r="B136">
        <v>1120</v>
      </c>
      <c r="C136" t="s">
        <v>441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1:10" x14ac:dyDescent="0.25">
      <c r="A137" t="s">
        <v>221</v>
      </c>
      <c r="B137">
        <v>4630</v>
      </c>
      <c r="C137" t="s">
        <v>440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1:10" x14ac:dyDescent="0.25">
      <c r="A138" t="s">
        <v>183</v>
      </c>
      <c r="B138">
        <v>2270</v>
      </c>
      <c r="C138" t="s">
        <v>439</v>
      </c>
      <c r="D138">
        <v>305</v>
      </c>
      <c r="E138">
        <v>17</v>
      </c>
      <c r="F138">
        <v>32</v>
      </c>
      <c r="G138">
        <v>0</v>
      </c>
      <c r="H138">
        <v>0</v>
      </c>
      <c r="I138">
        <v>8</v>
      </c>
      <c r="J138">
        <v>28</v>
      </c>
    </row>
    <row r="139" spans="1:10" x14ac:dyDescent="0.25">
      <c r="A139" t="s">
        <v>196</v>
      </c>
      <c r="B139">
        <v>6670</v>
      </c>
      <c r="C139" t="s">
        <v>438</v>
      </c>
      <c r="D139">
        <v>1271</v>
      </c>
      <c r="E139">
        <v>129</v>
      </c>
      <c r="F139">
        <v>251</v>
      </c>
      <c r="G139">
        <v>30</v>
      </c>
      <c r="H139">
        <v>12</v>
      </c>
      <c r="I139">
        <v>62</v>
      </c>
      <c r="J139">
        <v>8</v>
      </c>
    </row>
    <row r="140" spans="1:10" x14ac:dyDescent="0.25">
      <c r="A140" t="s">
        <v>216</v>
      </c>
      <c r="B140">
        <v>1150</v>
      </c>
      <c r="C140" t="s">
        <v>437</v>
      </c>
      <c r="D140">
        <v>3264</v>
      </c>
      <c r="E140">
        <v>168</v>
      </c>
      <c r="F140">
        <v>1401</v>
      </c>
      <c r="G140">
        <v>1312</v>
      </c>
      <c r="H140">
        <v>147</v>
      </c>
      <c r="I140">
        <v>140</v>
      </c>
      <c r="J140">
        <v>60</v>
      </c>
    </row>
    <row r="141" spans="1:10" x14ac:dyDescent="0.25">
      <c r="A141" t="s">
        <v>177</v>
      </c>
      <c r="B141">
        <v>4466</v>
      </c>
      <c r="C141" t="s">
        <v>436</v>
      </c>
      <c r="D141">
        <v>763</v>
      </c>
      <c r="E141">
        <v>21</v>
      </c>
      <c r="F141">
        <v>21</v>
      </c>
      <c r="G141">
        <v>11</v>
      </c>
      <c r="H141">
        <v>1</v>
      </c>
      <c r="I141">
        <v>11</v>
      </c>
      <c r="J141">
        <v>3</v>
      </c>
    </row>
    <row r="142" spans="1:10" x14ac:dyDescent="0.25">
      <c r="A142" t="s">
        <v>187</v>
      </c>
      <c r="B142">
        <v>2330</v>
      </c>
      <c r="C142" t="s">
        <v>435</v>
      </c>
      <c r="D142">
        <v>839</v>
      </c>
      <c r="E142">
        <v>56</v>
      </c>
      <c r="F142">
        <v>135</v>
      </c>
      <c r="G142">
        <v>33</v>
      </c>
      <c r="H142">
        <v>33</v>
      </c>
      <c r="I142">
        <v>53</v>
      </c>
      <c r="J142">
        <v>4</v>
      </c>
    </row>
    <row r="143" spans="1:10" x14ac:dyDescent="0.25">
      <c r="A143" t="s">
        <v>179</v>
      </c>
      <c r="B143">
        <v>5451</v>
      </c>
      <c r="C143" t="s">
        <v>434</v>
      </c>
      <c r="D143">
        <v>271</v>
      </c>
      <c r="E143">
        <v>8</v>
      </c>
      <c r="F143">
        <v>26</v>
      </c>
      <c r="G143">
        <v>3</v>
      </c>
      <c r="H143">
        <v>0</v>
      </c>
      <c r="I143">
        <v>8</v>
      </c>
      <c r="J143">
        <v>2</v>
      </c>
    </row>
    <row r="144" spans="1:10" x14ac:dyDescent="0.25">
      <c r="A144" t="s">
        <v>177</v>
      </c>
      <c r="B144">
        <v>4551</v>
      </c>
      <c r="C144" t="s">
        <v>433</v>
      </c>
      <c r="D144">
        <v>525</v>
      </c>
      <c r="E144">
        <v>35</v>
      </c>
      <c r="F144">
        <v>41</v>
      </c>
      <c r="G144">
        <v>16</v>
      </c>
      <c r="H144">
        <v>2</v>
      </c>
      <c r="I144">
        <v>7</v>
      </c>
      <c r="J144">
        <v>6</v>
      </c>
    </row>
    <row r="145" spans="1:10" x14ac:dyDescent="0.25">
      <c r="A145" t="s">
        <v>190</v>
      </c>
      <c r="B145">
        <v>3460</v>
      </c>
      <c r="C145" t="s">
        <v>432</v>
      </c>
      <c r="D145">
        <v>393</v>
      </c>
      <c r="E145">
        <v>13</v>
      </c>
      <c r="F145">
        <v>20</v>
      </c>
      <c r="G145">
        <v>10</v>
      </c>
      <c r="H145">
        <v>0</v>
      </c>
      <c r="I145">
        <v>3</v>
      </c>
      <c r="J145">
        <v>37</v>
      </c>
    </row>
    <row r="146" spans="1:10" x14ac:dyDescent="0.25">
      <c r="A146" t="s">
        <v>179</v>
      </c>
      <c r="B146">
        <v>5456</v>
      </c>
      <c r="C146" t="s">
        <v>431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</row>
    <row r="147" spans="1:10" x14ac:dyDescent="0.25">
      <c r="A147" t="s">
        <v>177</v>
      </c>
      <c r="B147">
        <v>4560</v>
      </c>
      <c r="C147" t="s">
        <v>430</v>
      </c>
      <c r="D147">
        <v>674</v>
      </c>
      <c r="E147">
        <v>79</v>
      </c>
      <c r="F147">
        <v>244</v>
      </c>
      <c r="G147">
        <v>91</v>
      </c>
      <c r="H147">
        <v>5</v>
      </c>
      <c r="I147">
        <v>44</v>
      </c>
      <c r="J147">
        <v>33</v>
      </c>
    </row>
    <row r="148" spans="1:10" x14ac:dyDescent="0.25">
      <c r="A148" t="s">
        <v>183</v>
      </c>
      <c r="B148">
        <v>2320</v>
      </c>
      <c r="C148" t="s">
        <v>429</v>
      </c>
      <c r="D148">
        <v>709</v>
      </c>
      <c r="E148">
        <v>37</v>
      </c>
      <c r="F148">
        <v>197</v>
      </c>
      <c r="G148">
        <v>23</v>
      </c>
      <c r="H148">
        <v>1</v>
      </c>
      <c r="I148">
        <v>24</v>
      </c>
      <c r="J148">
        <v>7</v>
      </c>
    </row>
    <row r="149" spans="1:10" x14ac:dyDescent="0.25">
      <c r="A149" t="s">
        <v>196</v>
      </c>
      <c r="B149">
        <v>6100</v>
      </c>
      <c r="C149" t="s">
        <v>428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25">
      <c r="A150" t="s">
        <v>216</v>
      </c>
      <c r="B150">
        <v>3210</v>
      </c>
      <c r="C150" t="s">
        <v>427</v>
      </c>
      <c r="D150">
        <v>636</v>
      </c>
      <c r="E150">
        <v>34</v>
      </c>
      <c r="F150">
        <v>104</v>
      </c>
      <c r="G150">
        <v>17</v>
      </c>
      <c r="H150">
        <v>17</v>
      </c>
      <c r="I150">
        <v>30</v>
      </c>
      <c r="J150">
        <v>10</v>
      </c>
    </row>
    <row r="151" spans="1:10" x14ac:dyDescent="0.25">
      <c r="A151" t="s">
        <v>221</v>
      </c>
      <c r="B151">
        <v>4640</v>
      </c>
      <c r="C151" t="s">
        <v>426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25">
      <c r="A152" t="s">
        <v>181</v>
      </c>
      <c r="B152">
        <v>5210</v>
      </c>
      <c r="C152" t="s">
        <v>425</v>
      </c>
      <c r="D152">
        <v>295</v>
      </c>
      <c r="E152">
        <v>20</v>
      </c>
      <c r="F152">
        <v>48</v>
      </c>
      <c r="G152">
        <v>23</v>
      </c>
      <c r="H152">
        <v>20</v>
      </c>
      <c r="I152">
        <v>10</v>
      </c>
      <c r="J152">
        <v>1</v>
      </c>
    </row>
    <row r="153" spans="1:10" x14ac:dyDescent="0.25">
      <c r="A153" t="s">
        <v>179</v>
      </c>
      <c r="B153">
        <v>5230</v>
      </c>
      <c r="C153" t="s">
        <v>424</v>
      </c>
      <c r="D153">
        <v>625</v>
      </c>
      <c r="E153">
        <v>41</v>
      </c>
      <c r="F153">
        <v>49</v>
      </c>
      <c r="G153">
        <v>7</v>
      </c>
      <c r="H153">
        <v>6</v>
      </c>
      <c r="I153">
        <v>49</v>
      </c>
      <c r="J153">
        <v>7</v>
      </c>
    </row>
    <row r="154" spans="1:10" x14ac:dyDescent="0.25">
      <c r="A154" t="s">
        <v>192</v>
      </c>
      <c r="B154">
        <v>5580</v>
      </c>
      <c r="C154" t="s">
        <v>423</v>
      </c>
      <c r="D154">
        <v>172</v>
      </c>
      <c r="E154">
        <v>4</v>
      </c>
      <c r="F154">
        <v>42</v>
      </c>
      <c r="G154">
        <v>101</v>
      </c>
      <c r="H154">
        <v>14</v>
      </c>
      <c r="I154">
        <v>11</v>
      </c>
      <c r="J154">
        <v>94</v>
      </c>
    </row>
    <row r="155" spans="1:10" x14ac:dyDescent="0.25">
      <c r="A155" t="s">
        <v>196</v>
      </c>
      <c r="B155">
        <v>6510</v>
      </c>
      <c r="C155" t="s">
        <v>422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 x14ac:dyDescent="0.25">
      <c r="A156" t="s">
        <v>213</v>
      </c>
      <c r="B156">
        <v>6665</v>
      </c>
      <c r="C156" t="s">
        <v>421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</row>
    <row r="157" spans="1:10" x14ac:dyDescent="0.25">
      <c r="A157" t="s">
        <v>185</v>
      </c>
      <c r="B157">
        <v>2241</v>
      </c>
      <c r="C157" t="s">
        <v>420</v>
      </c>
      <c r="D157">
        <v>1065</v>
      </c>
      <c r="E157">
        <v>78</v>
      </c>
      <c r="F157">
        <v>182</v>
      </c>
      <c r="G157">
        <v>34</v>
      </c>
      <c r="H157">
        <v>2</v>
      </c>
      <c r="I157">
        <v>23</v>
      </c>
      <c r="J157">
        <v>25</v>
      </c>
    </row>
    <row r="158" spans="1:10" x14ac:dyDescent="0.25">
      <c r="A158" t="s">
        <v>213</v>
      </c>
      <c r="B158">
        <v>6441</v>
      </c>
      <c r="C158" t="s">
        <v>419</v>
      </c>
      <c r="D158">
        <v>280</v>
      </c>
      <c r="E158">
        <v>14</v>
      </c>
      <c r="F158">
        <v>22</v>
      </c>
      <c r="G158">
        <v>3</v>
      </c>
      <c r="H158">
        <v>0</v>
      </c>
      <c r="I158">
        <v>8</v>
      </c>
      <c r="J158">
        <v>109</v>
      </c>
    </row>
    <row r="159" spans="1:10" x14ac:dyDescent="0.25">
      <c r="A159" t="s">
        <v>179</v>
      </c>
      <c r="B159">
        <v>4013</v>
      </c>
      <c r="C159" t="s">
        <v>418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25">
      <c r="A160" t="s">
        <v>185</v>
      </c>
      <c r="B160">
        <v>3190</v>
      </c>
      <c r="C160" t="s">
        <v>417</v>
      </c>
      <c r="D160">
        <v>641</v>
      </c>
      <c r="E160">
        <v>26</v>
      </c>
      <c r="F160">
        <v>48</v>
      </c>
      <c r="G160">
        <v>4</v>
      </c>
      <c r="H160">
        <v>1</v>
      </c>
      <c r="I160">
        <v>21</v>
      </c>
      <c r="J160">
        <v>8</v>
      </c>
    </row>
    <row r="161" spans="1:10" x14ac:dyDescent="0.25">
      <c r="A161" t="s">
        <v>187</v>
      </c>
      <c r="B161">
        <v>2660</v>
      </c>
      <c r="C161" t="s">
        <v>416</v>
      </c>
      <c r="D161">
        <v>745</v>
      </c>
      <c r="E161">
        <v>62</v>
      </c>
      <c r="F161">
        <v>110</v>
      </c>
      <c r="G161">
        <v>36</v>
      </c>
      <c r="H161">
        <v>4</v>
      </c>
      <c r="I161">
        <v>13</v>
      </c>
      <c r="J161">
        <v>14</v>
      </c>
    </row>
    <row r="162" spans="1:10" x14ac:dyDescent="0.25">
      <c r="A162" t="s">
        <v>179</v>
      </c>
      <c r="B162">
        <v>5130</v>
      </c>
      <c r="C162" t="s">
        <v>415</v>
      </c>
      <c r="D162">
        <v>489</v>
      </c>
      <c r="E162">
        <v>35</v>
      </c>
      <c r="F162">
        <v>50</v>
      </c>
      <c r="G162">
        <v>3</v>
      </c>
      <c r="H162">
        <v>4</v>
      </c>
      <c r="I162">
        <v>27</v>
      </c>
      <c r="J162">
        <v>4</v>
      </c>
    </row>
    <row r="163" spans="1:10" x14ac:dyDescent="0.25">
      <c r="A163" t="s">
        <v>183</v>
      </c>
      <c r="B163">
        <v>2541</v>
      </c>
      <c r="C163" t="s">
        <v>414</v>
      </c>
      <c r="D163">
        <v>811</v>
      </c>
      <c r="E163">
        <v>35</v>
      </c>
      <c r="F163">
        <v>158</v>
      </c>
      <c r="G163">
        <v>11</v>
      </c>
      <c r="H163">
        <v>3</v>
      </c>
      <c r="I163">
        <v>19</v>
      </c>
      <c r="J163">
        <v>45</v>
      </c>
    </row>
    <row r="164" spans="1:10" x14ac:dyDescent="0.25">
      <c r="A164" t="s">
        <v>216</v>
      </c>
      <c r="B164">
        <v>3310</v>
      </c>
      <c r="C164" t="s">
        <v>413</v>
      </c>
      <c r="D164">
        <v>624</v>
      </c>
      <c r="E164">
        <v>44</v>
      </c>
      <c r="F164">
        <v>93</v>
      </c>
      <c r="G164">
        <v>27</v>
      </c>
      <c r="H164">
        <v>32</v>
      </c>
      <c r="I164">
        <v>24</v>
      </c>
      <c r="J164">
        <v>6</v>
      </c>
    </row>
    <row r="165" spans="1:10" x14ac:dyDescent="0.25">
      <c r="A165" t="s">
        <v>221</v>
      </c>
      <c r="B165">
        <v>4485</v>
      </c>
      <c r="C165" t="s">
        <v>412</v>
      </c>
      <c r="D165">
        <v>29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1</v>
      </c>
    </row>
    <row r="166" spans="1:10" x14ac:dyDescent="0.25">
      <c r="A166" t="s">
        <v>221</v>
      </c>
      <c r="B166">
        <v>4470</v>
      </c>
      <c r="C166" t="s">
        <v>411</v>
      </c>
      <c r="D166">
        <v>34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1</v>
      </c>
    </row>
    <row r="167" spans="1:10" x14ac:dyDescent="0.25">
      <c r="A167" t="s">
        <v>179</v>
      </c>
      <c r="B167">
        <v>5463</v>
      </c>
      <c r="C167" t="s">
        <v>410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 x14ac:dyDescent="0.25">
      <c r="A168" t="s">
        <v>213</v>
      </c>
      <c r="B168">
        <v>6530</v>
      </c>
      <c r="C168" t="s">
        <v>409</v>
      </c>
      <c r="D168">
        <v>487</v>
      </c>
      <c r="E168">
        <v>31</v>
      </c>
      <c r="F168">
        <v>47</v>
      </c>
      <c r="G168">
        <v>13</v>
      </c>
      <c r="H168">
        <v>1</v>
      </c>
      <c r="I168">
        <v>14</v>
      </c>
      <c r="J168">
        <v>6</v>
      </c>
    </row>
    <row r="169" spans="1:10" x14ac:dyDescent="0.25">
      <c r="A169" t="s">
        <v>196</v>
      </c>
      <c r="B169">
        <v>6540</v>
      </c>
      <c r="C169" t="s">
        <v>408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 x14ac:dyDescent="0.25">
      <c r="A170" t="s">
        <v>190</v>
      </c>
      <c r="B170">
        <v>3220</v>
      </c>
      <c r="C170" t="s">
        <v>407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 x14ac:dyDescent="0.25">
      <c r="A171" t="s">
        <v>192</v>
      </c>
      <c r="B171">
        <v>6350</v>
      </c>
      <c r="C171" t="s">
        <v>406</v>
      </c>
      <c r="D171">
        <v>767</v>
      </c>
      <c r="E171">
        <v>53</v>
      </c>
      <c r="F171">
        <v>81</v>
      </c>
      <c r="G171">
        <v>25</v>
      </c>
      <c r="H171">
        <v>7</v>
      </c>
      <c r="I171">
        <v>13</v>
      </c>
      <c r="J171">
        <v>14</v>
      </c>
    </row>
    <row r="172" spans="1:10" x14ac:dyDescent="0.25">
      <c r="A172" t="s">
        <v>190</v>
      </c>
      <c r="B172">
        <v>3111</v>
      </c>
      <c r="C172" t="s">
        <v>405</v>
      </c>
      <c r="D172">
        <v>977</v>
      </c>
      <c r="E172">
        <v>72</v>
      </c>
      <c r="F172">
        <v>143</v>
      </c>
      <c r="G172">
        <v>25</v>
      </c>
      <c r="H172">
        <v>4</v>
      </c>
      <c r="I172">
        <v>30</v>
      </c>
      <c r="J172">
        <v>17</v>
      </c>
    </row>
    <row r="173" spans="1:10" x14ac:dyDescent="0.25">
      <c r="A173" t="s">
        <v>179</v>
      </c>
      <c r="B173">
        <v>5468</v>
      </c>
      <c r="C173" t="s">
        <v>404</v>
      </c>
      <c r="D173">
        <v>45</v>
      </c>
      <c r="E173">
        <v>1</v>
      </c>
      <c r="F173">
        <v>6</v>
      </c>
      <c r="G173">
        <v>0</v>
      </c>
      <c r="H173">
        <v>0</v>
      </c>
      <c r="I173">
        <v>2</v>
      </c>
      <c r="J173">
        <v>0</v>
      </c>
    </row>
    <row r="174" spans="1:10" x14ac:dyDescent="0.25">
      <c r="A174" t="s">
        <v>221</v>
      </c>
      <c r="B174">
        <v>4190</v>
      </c>
      <c r="C174" t="s">
        <v>403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25">
      <c r="A175" t="s">
        <v>190</v>
      </c>
      <c r="B175">
        <v>4015</v>
      </c>
      <c r="C175" t="s">
        <v>402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25">
      <c r="A176" t="s">
        <v>177</v>
      </c>
      <c r="B176">
        <v>4440</v>
      </c>
      <c r="C176" t="s">
        <v>401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 x14ac:dyDescent="0.25">
      <c r="A177" t="s">
        <v>179</v>
      </c>
      <c r="B177">
        <v>5380</v>
      </c>
      <c r="C177" t="s">
        <v>400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 x14ac:dyDescent="0.25">
      <c r="A178" t="s">
        <v>221</v>
      </c>
      <c r="B178">
        <v>4620</v>
      </c>
      <c r="C178" t="s">
        <v>399</v>
      </c>
      <c r="D178">
        <v>489</v>
      </c>
      <c r="E178">
        <v>35</v>
      </c>
      <c r="F178">
        <v>48</v>
      </c>
      <c r="G178">
        <v>10</v>
      </c>
      <c r="H178">
        <v>0</v>
      </c>
      <c r="I178">
        <v>11</v>
      </c>
      <c r="J178">
        <v>3</v>
      </c>
    </row>
    <row r="179" spans="1:10" x14ac:dyDescent="0.25">
      <c r="A179" t="s">
        <v>181</v>
      </c>
      <c r="B179">
        <v>5310</v>
      </c>
      <c r="C179" t="s">
        <v>398</v>
      </c>
      <c r="D179">
        <v>490</v>
      </c>
      <c r="E179">
        <v>23</v>
      </c>
      <c r="F179">
        <v>204</v>
      </c>
      <c r="G179">
        <v>64</v>
      </c>
      <c r="H179">
        <v>59</v>
      </c>
      <c r="I179">
        <v>29</v>
      </c>
      <c r="J179">
        <v>17</v>
      </c>
    </row>
    <row r="180" spans="1:10" x14ac:dyDescent="0.25">
      <c r="A180" t="s">
        <v>190</v>
      </c>
      <c r="B180">
        <v>3050</v>
      </c>
      <c r="C180" t="s">
        <v>397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25">
      <c r="A181" t="s">
        <v>177</v>
      </c>
      <c r="B181">
        <v>4080</v>
      </c>
      <c r="C181" t="s">
        <v>396</v>
      </c>
      <c r="D181">
        <v>990</v>
      </c>
      <c r="E181">
        <v>68</v>
      </c>
      <c r="F181">
        <v>280</v>
      </c>
      <c r="G181">
        <v>57</v>
      </c>
      <c r="H181">
        <v>6</v>
      </c>
      <c r="I181">
        <v>28</v>
      </c>
      <c r="J181">
        <v>19</v>
      </c>
    </row>
    <row r="182" spans="1:10" x14ac:dyDescent="0.25">
      <c r="A182" t="s">
        <v>177</v>
      </c>
      <c r="B182">
        <v>4070</v>
      </c>
      <c r="C182" t="s">
        <v>395</v>
      </c>
      <c r="D182">
        <v>690</v>
      </c>
      <c r="E182">
        <v>75</v>
      </c>
      <c r="F182">
        <v>202</v>
      </c>
      <c r="G182">
        <v>18</v>
      </c>
      <c r="H182">
        <v>3</v>
      </c>
      <c r="I182">
        <v>23</v>
      </c>
      <c r="J182">
        <v>11</v>
      </c>
    </row>
    <row r="183" spans="1:10" x14ac:dyDescent="0.25">
      <c r="A183" t="s">
        <v>190</v>
      </c>
      <c r="B183">
        <v>3240</v>
      </c>
      <c r="C183" t="s">
        <v>394</v>
      </c>
      <c r="D183">
        <v>1708</v>
      </c>
      <c r="E183">
        <v>154</v>
      </c>
      <c r="F183">
        <v>439</v>
      </c>
      <c r="G183">
        <v>91</v>
      </c>
      <c r="H183">
        <v>66</v>
      </c>
      <c r="I183">
        <v>42</v>
      </c>
      <c r="J183">
        <v>36</v>
      </c>
    </row>
    <row r="184" spans="1:10" x14ac:dyDescent="0.25">
      <c r="A184" t="s">
        <v>177</v>
      </c>
      <c r="B184">
        <v>4220</v>
      </c>
      <c r="C184" t="s">
        <v>393</v>
      </c>
      <c r="D184">
        <v>880</v>
      </c>
      <c r="E184">
        <v>47</v>
      </c>
      <c r="F184">
        <v>109</v>
      </c>
      <c r="G184">
        <v>15</v>
      </c>
      <c r="H184">
        <v>4</v>
      </c>
      <c r="I184">
        <v>40</v>
      </c>
      <c r="J184">
        <v>8</v>
      </c>
    </row>
    <row r="185" spans="1:10" x14ac:dyDescent="0.25">
      <c r="A185" t="s">
        <v>183</v>
      </c>
      <c r="B185">
        <v>4021</v>
      </c>
      <c r="C185" t="s">
        <v>392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25">
      <c r="A186" t="s">
        <v>181</v>
      </c>
      <c r="B186">
        <v>5020</v>
      </c>
      <c r="C186" t="s">
        <v>391</v>
      </c>
      <c r="D186">
        <v>532</v>
      </c>
      <c r="E186">
        <v>24</v>
      </c>
      <c r="F186">
        <v>91</v>
      </c>
      <c r="G186">
        <v>9</v>
      </c>
      <c r="H186">
        <v>13</v>
      </c>
      <c r="I186">
        <v>29</v>
      </c>
      <c r="J186">
        <v>11</v>
      </c>
    </row>
    <row r="187" spans="1:10" x14ac:dyDescent="0.25">
      <c r="A187" t="s">
        <v>185</v>
      </c>
      <c r="B187">
        <v>2050</v>
      </c>
      <c r="C187" t="s">
        <v>390</v>
      </c>
      <c r="D187">
        <v>1248</v>
      </c>
      <c r="E187">
        <v>69</v>
      </c>
      <c r="F187">
        <v>111</v>
      </c>
      <c r="G187">
        <v>7</v>
      </c>
      <c r="H187">
        <v>3</v>
      </c>
      <c r="I187">
        <v>28</v>
      </c>
      <c r="J187">
        <v>13</v>
      </c>
    </row>
    <row r="188" spans="1:10" x14ac:dyDescent="0.25">
      <c r="A188" t="s">
        <v>190</v>
      </c>
      <c r="B188">
        <v>4170</v>
      </c>
      <c r="C188" t="s">
        <v>389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 x14ac:dyDescent="0.25">
      <c r="A189" t="s">
        <v>185</v>
      </c>
      <c r="B189">
        <v>3080</v>
      </c>
      <c r="C189" t="s">
        <v>388</v>
      </c>
      <c r="D189">
        <v>1146</v>
      </c>
      <c r="E189">
        <v>67</v>
      </c>
      <c r="F189">
        <v>107</v>
      </c>
      <c r="G189">
        <v>2</v>
      </c>
      <c r="H189">
        <v>2</v>
      </c>
      <c r="I189">
        <v>44</v>
      </c>
      <c r="J189">
        <v>9</v>
      </c>
    </row>
    <row r="190" spans="1:10" x14ac:dyDescent="0.25">
      <c r="A190" t="s">
        <v>213</v>
      </c>
      <c r="B190">
        <v>6211</v>
      </c>
      <c r="C190" t="s">
        <v>387</v>
      </c>
      <c r="D190">
        <v>1601</v>
      </c>
      <c r="E190">
        <v>81</v>
      </c>
      <c r="F190">
        <v>201</v>
      </c>
      <c r="G190">
        <v>25</v>
      </c>
      <c r="H190">
        <v>4</v>
      </c>
      <c r="I190">
        <v>40</v>
      </c>
      <c r="J190">
        <v>22</v>
      </c>
    </row>
    <row r="191" spans="1:10" x14ac:dyDescent="0.25">
      <c r="A191" t="s">
        <v>187</v>
      </c>
      <c r="B191">
        <v>2010</v>
      </c>
      <c r="C191" t="s">
        <v>386</v>
      </c>
      <c r="D191">
        <v>351</v>
      </c>
      <c r="E191">
        <v>25</v>
      </c>
      <c r="F191">
        <v>111</v>
      </c>
      <c r="G191">
        <v>32</v>
      </c>
      <c r="H191">
        <v>0</v>
      </c>
      <c r="I191">
        <v>22</v>
      </c>
      <c r="J191">
        <v>27</v>
      </c>
    </row>
    <row r="192" spans="1:10" x14ac:dyDescent="0.25">
      <c r="A192" t="s">
        <v>216</v>
      </c>
      <c r="B192">
        <v>3381</v>
      </c>
      <c r="C192" t="s">
        <v>385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 x14ac:dyDescent="0.25">
      <c r="A193" t="s">
        <v>196</v>
      </c>
      <c r="B193">
        <v>6780</v>
      </c>
      <c r="C193" t="s">
        <v>384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25">
      <c r="A194" t="s">
        <v>183</v>
      </c>
      <c r="B194">
        <v>2521</v>
      </c>
      <c r="C194" t="s">
        <v>383</v>
      </c>
      <c r="D194">
        <v>1226</v>
      </c>
      <c r="E194">
        <v>71</v>
      </c>
      <c r="F194">
        <v>169</v>
      </c>
      <c r="G194">
        <v>11</v>
      </c>
      <c r="H194">
        <v>1</v>
      </c>
      <c r="I194">
        <v>35</v>
      </c>
      <c r="J194">
        <v>10</v>
      </c>
    </row>
    <row r="195" spans="1:10" x14ac:dyDescent="0.25">
      <c r="A195" t="s">
        <v>190</v>
      </c>
      <c r="B195">
        <v>1280</v>
      </c>
      <c r="C195" t="s">
        <v>382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 x14ac:dyDescent="0.25">
      <c r="A196" t="s">
        <v>183</v>
      </c>
      <c r="B196">
        <v>2681</v>
      </c>
      <c r="C196" t="s">
        <v>381</v>
      </c>
      <c r="D196">
        <v>9</v>
      </c>
      <c r="E196">
        <v>0</v>
      </c>
      <c r="F196">
        <v>0</v>
      </c>
      <c r="G196">
        <v>0</v>
      </c>
      <c r="H196">
        <v>0</v>
      </c>
      <c r="I196">
        <v>2</v>
      </c>
      <c r="J196">
        <v>0</v>
      </c>
    </row>
    <row r="197" spans="1:10" x14ac:dyDescent="0.25">
      <c r="A197" t="s">
        <v>187</v>
      </c>
      <c r="B197">
        <v>2290</v>
      </c>
      <c r="C197" t="s">
        <v>380</v>
      </c>
      <c r="D197">
        <v>599</v>
      </c>
      <c r="E197">
        <v>37</v>
      </c>
      <c r="F197">
        <v>86</v>
      </c>
      <c r="G197">
        <v>22</v>
      </c>
      <c r="H197">
        <v>4</v>
      </c>
      <c r="I197">
        <v>18</v>
      </c>
      <c r="J197">
        <v>33</v>
      </c>
    </row>
    <row r="198" spans="1:10" x14ac:dyDescent="0.25">
      <c r="A198" t="s">
        <v>221</v>
      </c>
      <c r="B198">
        <v>4590</v>
      </c>
      <c r="C198" t="s">
        <v>379</v>
      </c>
      <c r="D198">
        <v>509</v>
      </c>
      <c r="E198">
        <v>53</v>
      </c>
      <c r="F198">
        <v>124</v>
      </c>
      <c r="G198">
        <v>67</v>
      </c>
      <c r="H198">
        <v>5</v>
      </c>
      <c r="I198">
        <v>31</v>
      </c>
      <c r="J198">
        <v>9</v>
      </c>
    </row>
    <row r="199" spans="1:10" x14ac:dyDescent="0.25">
      <c r="A199" t="s">
        <v>192</v>
      </c>
      <c r="B199">
        <v>5200</v>
      </c>
      <c r="C199" t="s">
        <v>378</v>
      </c>
      <c r="D199">
        <v>949</v>
      </c>
      <c r="E199">
        <v>50</v>
      </c>
      <c r="F199">
        <v>452</v>
      </c>
      <c r="G199">
        <v>731</v>
      </c>
      <c r="H199">
        <v>89</v>
      </c>
      <c r="I199">
        <v>53</v>
      </c>
      <c r="J199">
        <v>38</v>
      </c>
    </row>
    <row r="200" spans="1:10" x14ac:dyDescent="0.25">
      <c r="A200" t="s">
        <v>181</v>
      </c>
      <c r="B200">
        <v>5220</v>
      </c>
      <c r="C200" t="s">
        <v>377</v>
      </c>
      <c r="D200">
        <v>939</v>
      </c>
      <c r="E200">
        <v>43</v>
      </c>
      <c r="F200">
        <v>175</v>
      </c>
      <c r="G200">
        <v>35</v>
      </c>
      <c r="H200">
        <v>30</v>
      </c>
      <c r="I200">
        <v>38</v>
      </c>
      <c r="J200">
        <v>24</v>
      </c>
    </row>
    <row r="201" spans="1:10" x14ac:dyDescent="0.25">
      <c r="A201" t="s">
        <v>216</v>
      </c>
      <c r="B201">
        <v>1200</v>
      </c>
      <c r="C201" t="s">
        <v>376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</row>
    <row r="202" spans="1:10" x14ac:dyDescent="0.25">
      <c r="A202" t="s">
        <v>221</v>
      </c>
      <c r="B202">
        <v>4473</v>
      </c>
      <c r="C202" t="s">
        <v>375</v>
      </c>
      <c r="D202">
        <v>179</v>
      </c>
      <c r="E202">
        <v>7</v>
      </c>
      <c r="F202">
        <v>1</v>
      </c>
      <c r="G202">
        <v>0</v>
      </c>
      <c r="H202">
        <v>0</v>
      </c>
      <c r="I202">
        <v>4</v>
      </c>
      <c r="J202">
        <v>4</v>
      </c>
    </row>
    <row r="203" spans="1:10" x14ac:dyDescent="0.25">
      <c r="A203" t="s">
        <v>192</v>
      </c>
      <c r="B203">
        <v>5480</v>
      </c>
      <c r="C203" t="s">
        <v>374</v>
      </c>
      <c r="D203">
        <v>1906</v>
      </c>
      <c r="E203">
        <v>103</v>
      </c>
      <c r="F203">
        <v>649</v>
      </c>
      <c r="G203">
        <v>467</v>
      </c>
      <c r="H203">
        <v>266</v>
      </c>
      <c r="I203">
        <v>97</v>
      </c>
      <c r="J203">
        <v>61</v>
      </c>
    </row>
    <row r="204" spans="1:10" x14ac:dyDescent="0.25">
      <c r="A204" t="s">
        <v>196</v>
      </c>
      <c r="B204">
        <v>6010</v>
      </c>
      <c r="C204" t="s">
        <v>373</v>
      </c>
      <c r="D204">
        <v>190</v>
      </c>
      <c r="E204">
        <v>4</v>
      </c>
      <c r="F204">
        <v>25</v>
      </c>
      <c r="G204">
        <v>15</v>
      </c>
      <c r="H204">
        <v>8</v>
      </c>
      <c r="I204">
        <v>10</v>
      </c>
      <c r="J204">
        <v>10</v>
      </c>
    </row>
    <row r="205" spans="1:10" x14ac:dyDescent="0.25">
      <c r="A205" t="s">
        <v>177</v>
      </c>
      <c r="B205">
        <v>4380</v>
      </c>
      <c r="C205" t="s">
        <v>372</v>
      </c>
      <c r="D205">
        <v>1480</v>
      </c>
      <c r="E205">
        <v>86</v>
      </c>
      <c r="F205">
        <v>214</v>
      </c>
      <c r="G205">
        <v>29</v>
      </c>
      <c r="H205">
        <v>5</v>
      </c>
      <c r="I205">
        <v>61</v>
      </c>
      <c r="J205">
        <v>26</v>
      </c>
    </row>
    <row r="206" spans="1:10" x14ac:dyDescent="0.25">
      <c r="A206" t="s">
        <v>179</v>
      </c>
      <c r="B206">
        <v>5477</v>
      </c>
      <c r="C206" t="s">
        <v>371</v>
      </c>
      <c r="D206">
        <v>777</v>
      </c>
      <c r="E206">
        <v>35</v>
      </c>
      <c r="F206">
        <v>82</v>
      </c>
      <c r="G206">
        <v>5</v>
      </c>
      <c r="H206">
        <v>2</v>
      </c>
      <c r="I206">
        <v>19</v>
      </c>
      <c r="J206">
        <v>15</v>
      </c>
    </row>
    <row r="207" spans="1:10" x14ac:dyDescent="0.25">
      <c r="A207" t="s">
        <v>190</v>
      </c>
      <c r="B207">
        <v>3060</v>
      </c>
      <c r="C207" t="s">
        <v>370</v>
      </c>
      <c r="D207">
        <v>885</v>
      </c>
      <c r="E207">
        <v>60</v>
      </c>
      <c r="F207">
        <v>130</v>
      </c>
      <c r="G207">
        <v>14</v>
      </c>
      <c r="H207">
        <v>1</v>
      </c>
      <c r="I207">
        <v>21</v>
      </c>
      <c r="J207">
        <v>29</v>
      </c>
    </row>
    <row r="208" spans="1:10" x14ac:dyDescent="0.25">
      <c r="A208" t="s">
        <v>192</v>
      </c>
      <c r="B208">
        <v>6630</v>
      </c>
      <c r="C208" t="s">
        <v>369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 x14ac:dyDescent="0.25">
      <c r="A209" t="s">
        <v>187</v>
      </c>
      <c r="B209">
        <v>1100</v>
      </c>
      <c r="C209" t="s">
        <v>368</v>
      </c>
      <c r="D209">
        <v>669</v>
      </c>
      <c r="E209">
        <v>56</v>
      </c>
      <c r="F209">
        <v>242</v>
      </c>
      <c r="G209">
        <v>18</v>
      </c>
      <c r="H209">
        <v>9</v>
      </c>
      <c r="I209">
        <v>15</v>
      </c>
      <c r="J209">
        <v>21</v>
      </c>
    </row>
    <row r="210" spans="1:10" x14ac:dyDescent="0.25">
      <c r="A210" t="s">
        <v>177</v>
      </c>
      <c r="B210">
        <v>4270</v>
      </c>
      <c r="C210" t="s">
        <v>367</v>
      </c>
      <c r="D210">
        <v>1958</v>
      </c>
      <c r="E210">
        <v>202</v>
      </c>
      <c r="F210">
        <v>314</v>
      </c>
      <c r="G210">
        <v>24</v>
      </c>
      <c r="H210">
        <v>10</v>
      </c>
      <c r="I210">
        <v>46</v>
      </c>
      <c r="J210">
        <v>17</v>
      </c>
    </row>
    <row r="211" spans="1:10" x14ac:dyDescent="0.25">
      <c r="A211" t="s">
        <v>213</v>
      </c>
      <c r="B211">
        <v>6216</v>
      </c>
      <c r="C211" t="s">
        <v>366</v>
      </c>
      <c r="D211">
        <v>459</v>
      </c>
      <c r="E211">
        <v>19</v>
      </c>
      <c r="F211">
        <v>49</v>
      </c>
      <c r="G211">
        <v>4</v>
      </c>
      <c r="H211">
        <v>2</v>
      </c>
      <c r="I211">
        <v>13</v>
      </c>
      <c r="J211">
        <v>7</v>
      </c>
    </row>
    <row r="212" spans="1:10" x14ac:dyDescent="0.25">
      <c r="A212" t="s">
        <v>187</v>
      </c>
      <c r="B212">
        <v>1130</v>
      </c>
      <c r="C212" t="s">
        <v>365</v>
      </c>
      <c r="D212">
        <v>209</v>
      </c>
      <c r="E212">
        <v>26</v>
      </c>
      <c r="F212">
        <v>46</v>
      </c>
      <c r="G212">
        <v>10</v>
      </c>
      <c r="H212">
        <v>2</v>
      </c>
      <c r="I212">
        <v>5</v>
      </c>
      <c r="J212">
        <v>3</v>
      </c>
    </row>
    <row r="213" spans="1:10" x14ac:dyDescent="0.25">
      <c r="A213" t="s">
        <v>213</v>
      </c>
      <c r="B213">
        <v>6442</v>
      </c>
      <c r="C213" t="s">
        <v>364</v>
      </c>
      <c r="D213">
        <v>1634</v>
      </c>
      <c r="E213">
        <v>73</v>
      </c>
      <c r="F213">
        <v>142</v>
      </c>
      <c r="G213">
        <v>10</v>
      </c>
      <c r="H213">
        <v>2</v>
      </c>
      <c r="I213">
        <v>17</v>
      </c>
      <c r="J213">
        <v>37</v>
      </c>
    </row>
    <row r="214" spans="1:10" x14ac:dyDescent="0.25">
      <c r="A214" t="s">
        <v>177</v>
      </c>
      <c r="B214">
        <v>4720</v>
      </c>
      <c r="C214" t="s">
        <v>363</v>
      </c>
      <c r="D214">
        <v>2107</v>
      </c>
      <c r="E214">
        <v>132</v>
      </c>
      <c r="F214">
        <v>233</v>
      </c>
      <c r="G214">
        <v>31</v>
      </c>
      <c r="H214">
        <v>3</v>
      </c>
      <c r="I214">
        <v>53</v>
      </c>
      <c r="J214">
        <v>23</v>
      </c>
    </row>
    <row r="215" spans="1:10" x14ac:dyDescent="0.25">
      <c r="A215" t="s">
        <v>221</v>
      </c>
      <c r="B215">
        <v>4750</v>
      </c>
      <c r="C215" t="s">
        <v>362</v>
      </c>
      <c r="D215">
        <v>255</v>
      </c>
      <c r="E215">
        <v>15</v>
      </c>
      <c r="F215">
        <v>45</v>
      </c>
      <c r="G215">
        <v>1</v>
      </c>
      <c r="H215">
        <v>0</v>
      </c>
      <c r="I215">
        <v>4</v>
      </c>
      <c r="J215">
        <v>1</v>
      </c>
    </row>
    <row r="216" spans="1:10" x14ac:dyDescent="0.25">
      <c r="A216" t="s">
        <v>196</v>
      </c>
      <c r="B216">
        <v>6260</v>
      </c>
      <c r="C216" t="s">
        <v>361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</row>
    <row r="217" spans="1:10" x14ac:dyDescent="0.25">
      <c r="A217" t="s">
        <v>179</v>
      </c>
      <c r="B217">
        <v>5505</v>
      </c>
      <c r="C217" t="s">
        <v>360</v>
      </c>
      <c r="D217">
        <v>1588</v>
      </c>
      <c r="E217">
        <v>90</v>
      </c>
      <c r="F217">
        <v>125</v>
      </c>
      <c r="G217">
        <v>40</v>
      </c>
      <c r="H217">
        <v>3</v>
      </c>
      <c r="I217">
        <v>41</v>
      </c>
      <c r="J217">
        <v>9</v>
      </c>
    </row>
    <row r="218" spans="1:10" x14ac:dyDescent="0.25">
      <c r="A218" t="s">
        <v>192</v>
      </c>
      <c r="B218">
        <v>6230</v>
      </c>
      <c r="C218" t="s">
        <v>359</v>
      </c>
      <c r="D218">
        <v>1047</v>
      </c>
      <c r="E218">
        <v>66</v>
      </c>
      <c r="F218">
        <v>208</v>
      </c>
      <c r="G218">
        <v>43</v>
      </c>
      <c r="H218">
        <v>25</v>
      </c>
      <c r="I218">
        <v>56</v>
      </c>
      <c r="J218">
        <v>32</v>
      </c>
    </row>
    <row r="219" spans="1:10" x14ac:dyDescent="0.25">
      <c r="A219" t="s">
        <v>221</v>
      </c>
      <c r="B219">
        <v>4040</v>
      </c>
      <c r="C219" t="s">
        <v>358</v>
      </c>
      <c r="D219">
        <v>1116</v>
      </c>
      <c r="E219">
        <v>80</v>
      </c>
      <c r="F219">
        <v>236</v>
      </c>
      <c r="G219">
        <v>62</v>
      </c>
      <c r="H219">
        <v>8</v>
      </c>
      <c r="I219">
        <v>48</v>
      </c>
      <c r="J219">
        <v>16</v>
      </c>
    </row>
    <row r="220" spans="1:10" x14ac:dyDescent="0.25">
      <c r="A220" t="s">
        <v>185</v>
      </c>
      <c r="B220">
        <v>2410</v>
      </c>
      <c r="C220" t="s">
        <v>357</v>
      </c>
      <c r="D220">
        <v>1180</v>
      </c>
      <c r="E220">
        <v>84</v>
      </c>
      <c r="F220">
        <v>197</v>
      </c>
      <c r="G220">
        <v>34</v>
      </c>
      <c r="H220">
        <v>6</v>
      </c>
      <c r="I220">
        <v>42</v>
      </c>
      <c r="J220">
        <v>11</v>
      </c>
    </row>
    <row r="221" spans="1:10" x14ac:dyDescent="0.25">
      <c r="A221" t="s">
        <v>187</v>
      </c>
      <c r="B221">
        <v>1070</v>
      </c>
      <c r="C221" t="s">
        <v>356</v>
      </c>
      <c r="D221">
        <v>403</v>
      </c>
      <c r="E221">
        <v>32</v>
      </c>
      <c r="F221">
        <v>213</v>
      </c>
      <c r="G221">
        <v>29</v>
      </c>
      <c r="H221">
        <v>18</v>
      </c>
      <c r="I221">
        <v>18</v>
      </c>
      <c r="J221">
        <v>8</v>
      </c>
    </row>
    <row r="222" spans="1:10" x14ac:dyDescent="0.25">
      <c r="A222" t="s">
        <v>213</v>
      </c>
      <c r="B222">
        <v>6150</v>
      </c>
      <c r="C222" t="s">
        <v>355</v>
      </c>
      <c r="D222">
        <v>1004</v>
      </c>
      <c r="E222">
        <v>71</v>
      </c>
      <c r="F222">
        <v>144</v>
      </c>
      <c r="G222">
        <v>10</v>
      </c>
      <c r="H222">
        <v>3</v>
      </c>
      <c r="I222">
        <v>47</v>
      </c>
      <c r="J222">
        <v>38</v>
      </c>
    </row>
    <row r="223" spans="1:10" x14ac:dyDescent="0.25">
      <c r="A223" t="s">
        <v>181</v>
      </c>
      <c r="B223">
        <v>5470</v>
      </c>
      <c r="C223" t="s">
        <v>354</v>
      </c>
      <c r="D223">
        <v>642</v>
      </c>
      <c r="E223">
        <v>28</v>
      </c>
      <c r="F223">
        <v>169</v>
      </c>
      <c r="G223">
        <v>25</v>
      </c>
      <c r="H223">
        <v>12</v>
      </c>
      <c r="I223">
        <v>33</v>
      </c>
      <c r="J223">
        <v>5</v>
      </c>
    </row>
    <row r="224" spans="1:10" x14ac:dyDescent="0.25">
      <c r="A224" t="s">
        <v>177</v>
      </c>
      <c r="B224">
        <v>4420</v>
      </c>
      <c r="C224" t="s">
        <v>353</v>
      </c>
      <c r="D224">
        <v>140</v>
      </c>
      <c r="E224">
        <v>9</v>
      </c>
      <c r="F224">
        <v>6</v>
      </c>
      <c r="G224">
        <v>4</v>
      </c>
      <c r="H224">
        <v>4</v>
      </c>
      <c r="I224">
        <v>8</v>
      </c>
      <c r="J224">
        <v>13</v>
      </c>
    </row>
    <row r="225" spans="1:10" x14ac:dyDescent="0.25">
      <c r="A225" t="s">
        <v>196</v>
      </c>
      <c r="B225">
        <v>6170</v>
      </c>
      <c r="C225" t="s">
        <v>352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</row>
    <row r="226" spans="1:10" x14ac:dyDescent="0.25">
      <c r="A226" t="s">
        <v>183</v>
      </c>
      <c r="B226">
        <v>2280</v>
      </c>
      <c r="C226" t="s">
        <v>351</v>
      </c>
      <c r="D226">
        <v>984</v>
      </c>
      <c r="E226">
        <v>62</v>
      </c>
      <c r="F226">
        <v>216</v>
      </c>
      <c r="G226">
        <v>17</v>
      </c>
      <c r="H226">
        <v>2</v>
      </c>
      <c r="I226">
        <v>49</v>
      </c>
      <c r="J226">
        <v>31</v>
      </c>
    </row>
    <row r="227" spans="1:10" x14ac:dyDescent="0.25">
      <c r="A227" t="s">
        <v>181</v>
      </c>
      <c r="B227">
        <v>5560</v>
      </c>
      <c r="C227" t="s">
        <v>350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</row>
    <row r="228" spans="1:10" x14ac:dyDescent="0.25">
      <c r="A228" t="s">
        <v>187</v>
      </c>
      <c r="B228">
        <v>1240</v>
      </c>
      <c r="C228" t="s">
        <v>349</v>
      </c>
      <c r="D228">
        <v>120</v>
      </c>
      <c r="E228">
        <v>3</v>
      </c>
      <c r="F228">
        <v>22</v>
      </c>
      <c r="G228">
        <v>2</v>
      </c>
      <c r="H228">
        <v>7</v>
      </c>
      <c r="I228">
        <v>15</v>
      </c>
      <c r="J228">
        <v>0</v>
      </c>
    </row>
    <row r="229" spans="1:10" x14ac:dyDescent="0.25">
      <c r="A229" t="s">
        <v>183</v>
      </c>
      <c r="B229">
        <v>2670</v>
      </c>
      <c r="C229" t="s">
        <v>348</v>
      </c>
      <c r="D229">
        <v>23</v>
      </c>
      <c r="E229">
        <v>1</v>
      </c>
      <c r="F229">
        <v>1</v>
      </c>
      <c r="G229">
        <v>0</v>
      </c>
      <c r="H229">
        <v>0</v>
      </c>
      <c r="I229">
        <v>1</v>
      </c>
      <c r="J229">
        <v>0</v>
      </c>
    </row>
    <row r="230" spans="1:10" x14ac:dyDescent="0.25">
      <c r="A230" t="s">
        <v>192</v>
      </c>
      <c r="B230">
        <v>6240</v>
      </c>
      <c r="C230" t="s">
        <v>347</v>
      </c>
      <c r="D230">
        <v>508</v>
      </c>
      <c r="E230">
        <v>25</v>
      </c>
      <c r="F230">
        <v>75</v>
      </c>
      <c r="G230">
        <v>24</v>
      </c>
      <c r="H230">
        <v>10</v>
      </c>
      <c r="I230">
        <v>25</v>
      </c>
      <c r="J230">
        <v>22</v>
      </c>
    </row>
    <row r="231" spans="1:10" x14ac:dyDescent="0.25">
      <c r="A231" t="s">
        <v>185</v>
      </c>
      <c r="B231">
        <v>3490</v>
      </c>
      <c r="C231" t="s">
        <v>346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 x14ac:dyDescent="0.25">
      <c r="A232" t="s">
        <v>221</v>
      </c>
      <c r="B232">
        <v>4740</v>
      </c>
      <c r="C232" t="s">
        <v>345</v>
      </c>
      <c r="D232">
        <v>468</v>
      </c>
      <c r="E232">
        <v>37</v>
      </c>
      <c r="F232">
        <v>90</v>
      </c>
      <c r="G232">
        <v>7</v>
      </c>
      <c r="H232">
        <v>0</v>
      </c>
      <c r="I232">
        <v>18</v>
      </c>
      <c r="J232">
        <v>9</v>
      </c>
    </row>
    <row r="233" spans="1:10" x14ac:dyDescent="0.25">
      <c r="A233" t="s">
        <v>179</v>
      </c>
      <c r="B233">
        <v>5190</v>
      </c>
      <c r="C233" t="s">
        <v>344</v>
      </c>
      <c r="D233">
        <v>419</v>
      </c>
      <c r="E233">
        <v>25</v>
      </c>
      <c r="F233">
        <v>63</v>
      </c>
      <c r="G233">
        <v>5</v>
      </c>
      <c r="H233">
        <v>3</v>
      </c>
      <c r="I233">
        <v>15</v>
      </c>
      <c r="J233">
        <v>4</v>
      </c>
    </row>
    <row r="234" spans="1:10" x14ac:dyDescent="0.25">
      <c r="A234" t="s">
        <v>183</v>
      </c>
      <c r="B234">
        <v>4022</v>
      </c>
      <c r="C234" t="s">
        <v>343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</row>
    <row r="235" spans="1:10" x14ac:dyDescent="0.25">
      <c r="A235" t="s">
        <v>183</v>
      </c>
      <c r="B235">
        <v>2070</v>
      </c>
      <c r="C235" t="s">
        <v>342</v>
      </c>
      <c r="D235">
        <v>1253</v>
      </c>
      <c r="E235">
        <v>90</v>
      </c>
      <c r="F235">
        <v>268</v>
      </c>
      <c r="G235">
        <v>49</v>
      </c>
      <c r="H235">
        <v>5</v>
      </c>
      <c r="I235">
        <v>36</v>
      </c>
      <c r="J235">
        <v>46</v>
      </c>
    </row>
    <row r="236" spans="1:10" x14ac:dyDescent="0.25">
      <c r="A236" t="s">
        <v>185</v>
      </c>
      <c r="B236">
        <v>3040</v>
      </c>
      <c r="C236" t="s">
        <v>341</v>
      </c>
      <c r="D236">
        <v>1011</v>
      </c>
      <c r="E236">
        <v>55</v>
      </c>
      <c r="F236">
        <v>141</v>
      </c>
      <c r="G236">
        <v>22</v>
      </c>
      <c r="H236">
        <v>3</v>
      </c>
      <c r="I236">
        <v>26</v>
      </c>
      <c r="J236">
        <v>11</v>
      </c>
    </row>
    <row r="237" spans="1:10" x14ac:dyDescent="0.25">
      <c r="A237" t="s">
        <v>177</v>
      </c>
      <c r="B237">
        <v>4463</v>
      </c>
      <c r="C237" t="s">
        <v>340</v>
      </c>
      <c r="D237">
        <v>166</v>
      </c>
      <c r="E237">
        <v>4</v>
      </c>
      <c r="F237">
        <v>0</v>
      </c>
      <c r="G237">
        <v>0</v>
      </c>
      <c r="H237">
        <v>0</v>
      </c>
      <c r="I237">
        <v>11</v>
      </c>
      <c r="J237">
        <v>0</v>
      </c>
    </row>
    <row r="238" spans="1:10" x14ac:dyDescent="0.25">
      <c r="A238" t="s">
        <v>192</v>
      </c>
      <c r="B238">
        <v>6070</v>
      </c>
      <c r="C238" t="s">
        <v>339</v>
      </c>
      <c r="D238">
        <v>308</v>
      </c>
      <c r="E238">
        <v>15</v>
      </c>
      <c r="F238">
        <v>26</v>
      </c>
      <c r="G238">
        <v>30</v>
      </c>
      <c r="H238">
        <v>7</v>
      </c>
      <c r="I238">
        <v>12</v>
      </c>
      <c r="J238">
        <v>2</v>
      </c>
    </row>
    <row r="239" spans="1:10" x14ac:dyDescent="0.25">
      <c r="A239" t="s">
        <v>181</v>
      </c>
      <c r="B239">
        <v>5460</v>
      </c>
      <c r="C239" t="s">
        <v>338</v>
      </c>
      <c r="D239">
        <v>680</v>
      </c>
      <c r="E239">
        <v>31</v>
      </c>
      <c r="F239">
        <v>198</v>
      </c>
      <c r="G239">
        <v>21</v>
      </c>
      <c r="H239">
        <v>5</v>
      </c>
      <c r="I239">
        <v>25</v>
      </c>
      <c r="J239">
        <v>10</v>
      </c>
    </row>
    <row r="240" spans="1:10" x14ac:dyDescent="0.25">
      <c r="A240" t="s">
        <v>213</v>
      </c>
      <c r="B240">
        <v>6443</v>
      </c>
      <c r="C240" t="s">
        <v>337</v>
      </c>
      <c r="D240">
        <v>1159</v>
      </c>
      <c r="E240">
        <v>60</v>
      </c>
      <c r="F240">
        <v>170</v>
      </c>
      <c r="G240">
        <v>25</v>
      </c>
      <c r="H240">
        <v>2</v>
      </c>
      <c r="I240">
        <v>38</v>
      </c>
      <c r="J240">
        <v>48</v>
      </c>
    </row>
    <row r="241" spans="1:10" x14ac:dyDescent="0.25">
      <c r="A241" t="s">
        <v>177</v>
      </c>
      <c r="B241">
        <v>4462</v>
      </c>
      <c r="C241" t="s">
        <v>336</v>
      </c>
      <c r="D241">
        <v>342</v>
      </c>
      <c r="E241">
        <v>18</v>
      </c>
      <c r="F241">
        <v>24</v>
      </c>
      <c r="G241">
        <v>1</v>
      </c>
      <c r="H241">
        <v>0</v>
      </c>
      <c r="I241">
        <v>5</v>
      </c>
      <c r="J241">
        <v>4</v>
      </c>
    </row>
    <row r="242" spans="1:10" x14ac:dyDescent="0.25">
      <c r="A242" t="s">
        <v>216</v>
      </c>
      <c r="B242">
        <v>1220</v>
      </c>
      <c r="C242" t="s">
        <v>335</v>
      </c>
      <c r="D242">
        <v>256</v>
      </c>
      <c r="E242">
        <v>23</v>
      </c>
      <c r="F242">
        <v>48</v>
      </c>
      <c r="G242">
        <v>75</v>
      </c>
      <c r="H242">
        <v>8</v>
      </c>
      <c r="I242">
        <v>11</v>
      </c>
      <c r="J242">
        <v>4</v>
      </c>
    </row>
    <row r="243" spans="1:10" x14ac:dyDescent="0.25">
      <c r="A243" t="s">
        <v>221</v>
      </c>
      <c r="B243">
        <v>4475</v>
      </c>
      <c r="C243" t="s">
        <v>334</v>
      </c>
      <c r="D243">
        <v>30</v>
      </c>
      <c r="E243">
        <v>1</v>
      </c>
      <c r="F243">
        <v>1</v>
      </c>
      <c r="G243">
        <v>0</v>
      </c>
      <c r="H243">
        <v>0</v>
      </c>
      <c r="I243">
        <v>0</v>
      </c>
      <c r="J243">
        <v>1</v>
      </c>
    </row>
    <row r="244" spans="1:10" x14ac:dyDescent="0.25">
      <c r="A244" t="s">
        <v>187</v>
      </c>
      <c r="B244">
        <v>2230</v>
      </c>
      <c r="C244" t="s">
        <v>333</v>
      </c>
      <c r="D244">
        <v>734</v>
      </c>
      <c r="E244">
        <v>51</v>
      </c>
      <c r="F244">
        <v>123</v>
      </c>
      <c r="G244">
        <v>17</v>
      </c>
      <c r="H244">
        <v>5</v>
      </c>
      <c r="I244">
        <v>17</v>
      </c>
      <c r="J244">
        <v>7</v>
      </c>
    </row>
    <row r="245" spans="1:10" x14ac:dyDescent="0.25">
      <c r="A245" t="s">
        <v>179</v>
      </c>
      <c r="B245">
        <v>5511</v>
      </c>
      <c r="C245" t="s">
        <v>332</v>
      </c>
      <c r="D245">
        <v>1965</v>
      </c>
      <c r="E245">
        <v>91</v>
      </c>
      <c r="F245">
        <v>348</v>
      </c>
      <c r="G245">
        <v>18</v>
      </c>
      <c r="H245">
        <v>5</v>
      </c>
      <c r="I245">
        <v>97</v>
      </c>
      <c r="J245">
        <v>22</v>
      </c>
    </row>
    <row r="246" spans="1:10" x14ac:dyDescent="0.25">
      <c r="A246" t="s">
        <v>221</v>
      </c>
      <c r="B246">
        <v>4350</v>
      </c>
      <c r="C246" t="s">
        <v>331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</row>
    <row r="247" spans="1:10" x14ac:dyDescent="0.25">
      <c r="A247" t="s">
        <v>181</v>
      </c>
      <c r="B247">
        <v>5550</v>
      </c>
      <c r="C247" t="s">
        <v>330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</row>
    <row r="248" spans="1:10" x14ac:dyDescent="0.25">
      <c r="A248" t="s">
        <v>190</v>
      </c>
      <c r="B248">
        <v>4210</v>
      </c>
      <c r="C248" t="s">
        <v>329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</row>
    <row r="249" spans="1:10" x14ac:dyDescent="0.25">
      <c r="A249" t="s">
        <v>190</v>
      </c>
      <c r="B249">
        <v>3320</v>
      </c>
      <c r="C249" t="s">
        <v>328</v>
      </c>
      <c r="D249">
        <v>1323</v>
      </c>
      <c r="E249">
        <v>69</v>
      </c>
      <c r="F249">
        <v>125</v>
      </c>
      <c r="G249">
        <v>26</v>
      </c>
      <c r="H249">
        <v>3</v>
      </c>
      <c r="I249">
        <v>28</v>
      </c>
      <c r="J249">
        <v>28</v>
      </c>
    </row>
    <row r="250" spans="1:10" x14ac:dyDescent="0.25">
      <c r="A250" t="s">
        <v>196</v>
      </c>
      <c r="B250">
        <v>6600</v>
      </c>
      <c r="C250" t="s">
        <v>327</v>
      </c>
      <c r="D250">
        <v>673</v>
      </c>
      <c r="E250">
        <v>63</v>
      </c>
      <c r="F250">
        <v>155</v>
      </c>
      <c r="G250">
        <v>35</v>
      </c>
      <c r="H250">
        <v>6</v>
      </c>
      <c r="I250">
        <v>28</v>
      </c>
      <c r="J250">
        <v>260</v>
      </c>
    </row>
    <row r="251" spans="1:10" x14ac:dyDescent="0.25">
      <c r="A251" t="s">
        <v>185</v>
      </c>
      <c r="B251">
        <v>3120</v>
      </c>
      <c r="C251" t="s">
        <v>326</v>
      </c>
      <c r="D251">
        <v>613</v>
      </c>
      <c r="E251">
        <v>22</v>
      </c>
      <c r="F251">
        <v>29</v>
      </c>
      <c r="G251">
        <v>2</v>
      </c>
      <c r="H251">
        <v>1</v>
      </c>
      <c r="I251">
        <v>16</v>
      </c>
      <c r="J251">
        <v>11</v>
      </c>
    </row>
    <row r="252" spans="1:10" x14ac:dyDescent="0.25">
      <c r="A252" t="s">
        <v>179</v>
      </c>
      <c r="B252">
        <v>5452</v>
      </c>
      <c r="C252" t="s">
        <v>325</v>
      </c>
      <c r="D252">
        <v>1810</v>
      </c>
      <c r="E252">
        <v>90</v>
      </c>
      <c r="F252">
        <v>344</v>
      </c>
      <c r="G252">
        <v>26</v>
      </c>
      <c r="H252">
        <v>2</v>
      </c>
      <c r="I252">
        <v>85</v>
      </c>
      <c r="J252">
        <v>40</v>
      </c>
    </row>
    <row r="253" spans="1:10" x14ac:dyDescent="0.25">
      <c r="A253" t="s">
        <v>196</v>
      </c>
      <c r="B253">
        <v>6280</v>
      </c>
      <c r="C253" t="s">
        <v>324</v>
      </c>
      <c r="D253">
        <v>836</v>
      </c>
      <c r="E253">
        <v>37</v>
      </c>
      <c r="F253">
        <v>111</v>
      </c>
      <c r="G253">
        <v>21</v>
      </c>
      <c r="H253">
        <v>5</v>
      </c>
      <c r="I253">
        <v>27</v>
      </c>
      <c r="J253">
        <v>1</v>
      </c>
    </row>
    <row r="254" spans="1:10" x14ac:dyDescent="0.25">
      <c r="A254" t="s">
        <v>190</v>
      </c>
      <c r="B254">
        <v>3470</v>
      </c>
      <c r="C254" t="s">
        <v>323</v>
      </c>
      <c r="D254">
        <v>1441</v>
      </c>
      <c r="E254">
        <v>72</v>
      </c>
      <c r="F254">
        <v>108</v>
      </c>
      <c r="G254">
        <v>15</v>
      </c>
      <c r="H254">
        <v>5</v>
      </c>
      <c r="I254">
        <v>44</v>
      </c>
      <c r="J254">
        <v>9</v>
      </c>
    </row>
    <row r="255" spans="1:10" x14ac:dyDescent="0.25">
      <c r="A255" t="s">
        <v>177</v>
      </c>
      <c r="B255">
        <v>4360</v>
      </c>
      <c r="C255" t="s">
        <v>322</v>
      </c>
      <c r="D255">
        <v>657</v>
      </c>
      <c r="E255">
        <v>20</v>
      </c>
      <c r="F255">
        <v>50</v>
      </c>
      <c r="G255">
        <v>8</v>
      </c>
      <c r="H255">
        <v>8</v>
      </c>
      <c r="I255">
        <v>41</v>
      </c>
      <c r="J255">
        <v>40</v>
      </c>
    </row>
    <row r="256" spans="1:10" x14ac:dyDescent="0.25">
      <c r="A256" t="s">
        <v>181</v>
      </c>
      <c r="B256">
        <v>5360</v>
      </c>
      <c r="C256" t="s">
        <v>321</v>
      </c>
      <c r="D256">
        <v>406</v>
      </c>
      <c r="E256">
        <v>26</v>
      </c>
      <c r="F256">
        <v>118</v>
      </c>
      <c r="G256">
        <v>42</v>
      </c>
      <c r="H256">
        <v>7</v>
      </c>
      <c r="I256">
        <v>9</v>
      </c>
      <c r="J256">
        <v>3</v>
      </c>
    </row>
    <row r="257" spans="1:10" x14ac:dyDescent="0.25">
      <c r="A257" t="s">
        <v>221</v>
      </c>
      <c r="B257">
        <v>4600</v>
      </c>
      <c r="C257" t="s">
        <v>320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 x14ac:dyDescent="0.25">
      <c r="A258" t="s">
        <v>185</v>
      </c>
      <c r="B258">
        <v>2600</v>
      </c>
      <c r="C258" t="s">
        <v>319</v>
      </c>
      <c r="D258">
        <v>1102</v>
      </c>
      <c r="E258">
        <v>71</v>
      </c>
      <c r="F258">
        <v>141</v>
      </c>
      <c r="G258">
        <v>8</v>
      </c>
      <c r="H258">
        <v>1</v>
      </c>
      <c r="I258">
        <v>29</v>
      </c>
      <c r="J258">
        <v>12</v>
      </c>
    </row>
    <row r="259" spans="1:10" x14ac:dyDescent="0.25">
      <c r="A259" t="s">
        <v>196</v>
      </c>
      <c r="B259">
        <v>6680</v>
      </c>
      <c r="C259" t="s">
        <v>318</v>
      </c>
      <c r="D259">
        <v>977</v>
      </c>
      <c r="E259">
        <v>69</v>
      </c>
      <c r="F259">
        <v>128</v>
      </c>
      <c r="G259">
        <v>17</v>
      </c>
      <c r="H259">
        <v>4</v>
      </c>
      <c r="I259">
        <v>42</v>
      </c>
      <c r="J259">
        <v>13</v>
      </c>
    </row>
    <row r="260" spans="1:10" x14ac:dyDescent="0.25">
      <c r="A260" t="s">
        <v>179</v>
      </c>
      <c r="B260">
        <v>5465</v>
      </c>
      <c r="C260" t="s">
        <v>317</v>
      </c>
      <c r="D260">
        <v>50</v>
      </c>
      <c r="E260">
        <v>2</v>
      </c>
      <c r="F260">
        <v>5</v>
      </c>
      <c r="G260">
        <v>0</v>
      </c>
      <c r="H260">
        <v>0</v>
      </c>
      <c r="I260">
        <v>3</v>
      </c>
      <c r="J260">
        <v>3</v>
      </c>
    </row>
    <row r="261" spans="1:10" x14ac:dyDescent="0.25">
      <c r="A261" t="s">
        <v>221</v>
      </c>
      <c r="B261">
        <v>4650</v>
      </c>
      <c r="C261" t="s">
        <v>316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 x14ac:dyDescent="0.25">
      <c r="A262" t="s">
        <v>187</v>
      </c>
      <c r="B262">
        <v>2560</v>
      </c>
      <c r="C262" t="s">
        <v>315</v>
      </c>
      <c r="D262">
        <v>729</v>
      </c>
      <c r="E262">
        <v>50</v>
      </c>
      <c r="F262">
        <v>129</v>
      </c>
      <c r="G262">
        <v>11</v>
      </c>
      <c r="H262">
        <v>5</v>
      </c>
      <c r="I262">
        <v>27</v>
      </c>
      <c r="J262">
        <v>35</v>
      </c>
    </row>
    <row r="263" spans="1:10" x14ac:dyDescent="0.25">
      <c r="A263" t="s">
        <v>179</v>
      </c>
      <c r="B263">
        <v>5575</v>
      </c>
      <c r="C263" t="s">
        <v>314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</row>
    <row r="264" spans="1:10" x14ac:dyDescent="0.25">
      <c r="A264" t="s">
        <v>177</v>
      </c>
      <c r="B264">
        <v>4451</v>
      </c>
      <c r="C264" t="s">
        <v>313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</row>
    <row r="265" spans="1:10" x14ac:dyDescent="0.25">
      <c r="A265" t="s">
        <v>181</v>
      </c>
      <c r="B265">
        <v>5060</v>
      </c>
      <c r="C265" t="s">
        <v>312</v>
      </c>
      <c r="D265">
        <v>980</v>
      </c>
      <c r="E265">
        <v>93</v>
      </c>
      <c r="F265">
        <v>495</v>
      </c>
      <c r="G265">
        <v>39</v>
      </c>
      <c r="H265">
        <v>8</v>
      </c>
      <c r="I265">
        <v>30</v>
      </c>
      <c r="J265">
        <v>42</v>
      </c>
    </row>
    <row r="266" spans="1:10" x14ac:dyDescent="0.25">
      <c r="A266" t="s">
        <v>185</v>
      </c>
      <c r="B266">
        <v>2511</v>
      </c>
      <c r="C266" t="s">
        <v>311</v>
      </c>
      <c r="D266">
        <v>1176</v>
      </c>
      <c r="E266">
        <v>69</v>
      </c>
      <c r="F266">
        <v>124</v>
      </c>
      <c r="G266">
        <v>4</v>
      </c>
      <c r="H266">
        <v>2</v>
      </c>
      <c r="I266">
        <v>35</v>
      </c>
      <c r="J266">
        <v>59</v>
      </c>
    </row>
    <row r="267" spans="1:10" x14ac:dyDescent="0.25">
      <c r="A267" t="s">
        <v>183</v>
      </c>
      <c r="B267">
        <v>2130</v>
      </c>
      <c r="C267" t="s">
        <v>310</v>
      </c>
      <c r="D267">
        <v>1067</v>
      </c>
      <c r="E267">
        <v>73</v>
      </c>
      <c r="F267">
        <v>288</v>
      </c>
      <c r="G267">
        <v>24</v>
      </c>
      <c r="H267">
        <v>2</v>
      </c>
      <c r="I267">
        <v>42</v>
      </c>
      <c r="J267">
        <v>60</v>
      </c>
    </row>
    <row r="268" spans="1:10" x14ac:dyDescent="0.25">
      <c r="A268" t="s">
        <v>181</v>
      </c>
      <c r="B268">
        <v>5110</v>
      </c>
      <c r="C268" t="s">
        <v>309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</row>
    <row r="269" spans="1:10" x14ac:dyDescent="0.25">
      <c r="A269" t="s">
        <v>192</v>
      </c>
      <c r="B269">
        <v>5370</v>
      </c>
      <c r="C269" t="s">
        <v>308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</row>
    <row r="270" spans="1:10" x14ac:dyDescent="0.25">
      <c r="A270" t="s">
        <v>221</v>
      </c>
      <c r="B270">
        <v>4471</v>
      </c>
      <c r="C270" t="s">
        <v>307</v>
      </c>
      <c r="D270">
        <v>440</v>
      </c>
      <c r="E270">
        <v>14</v>
      </c>
      <c r="F270">
        <v>8</v>
      </c>
      <c r="G270">
        <v>2</v>
      </c>
      <c r="H270">
        <v>0</v>
      </c>
      <c r="I270">
        <v>13</v>
      </c>
      <c r="J270">
        <v>1</v>
      </c>
    </row>
    <row r="271" spans="1:10" x14ac:dyDescent="0.25">
      <c r="A271" t="s">
        <v>179</v>
      </c>
      <c r="B271">
        <v>5401</v>
      </c>
      <c r="C271" t="s">
        <v>306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</row>
    <row r="272" spans="1:10" x14ac:dyDescent="0.25">
      <c r="A272" t="s">
        <v>179</v>
      </c>
      <c r="B272">
        <v>5630</v>
      </c>
      <c r="C272" t="s">
        <v>305</v>
      </c>
      <c r="D272">
        <v>628</v>
      </c>
      <c r="E272">
        <v>48</v>
      </c>
      <c r="F272">
        <v>68</v>
      </c>
      <c r="G272">
        <v>18</v>
      </c>
      <c r="H272">
        <v>3</v>
      </c>
      <c r="I272">
        <v>26</v>
      </c>
      <c r="J272">
        <v>6</v>
      </c>
    </row>
    <row r="273" spans="1:10" x14ac:dyDescent="0.25">
      <c r="A273" t="s">
        <v>181</v>
      </c>
      <c r="B273">
        <v>5250</v>
      </c>
      <c r="C273" t="s">
        <v>304</v>
      </c>
      <c r="D273">
        <v>457</v>
      </c>
      <c r="E273">
        <v>23</v>
      </c>
      <c r="F273">
        <v>117</v>
      </c>
      <c r="G273">
        <v>11</v>
      </c>
      <c r="H273">
        <v>5</v>
      </c>
      <c r="I273">
        <v>21</v>
      </c>
      <c r="J273">
        <v>12</v>
      </c>
    </row>
    <row r="274" spans="1:10" x14ac:dyDescent="0.25">
      <c r="A274" t="s">
        <v>213</v>
      </c>
      <c r="B274">
        <v>6370</v>
      </c>
      <c r="C274" t="s">
        <v>303</v>
      </c>
      <c r="D274">
        <v>1976</v>
      </c>
      <c r="E274">
        <v>132</v>
      </c>
      <c r="F274">
        <v>223</v>
      </c>
      <c r="G274">
        <v>27</v>
      </c>
      <c r="H274">
        <v>10</v>
      </c>
      <c r="I274">
        <v>52</v>
      </c>
      <c r="J274">
        <v>25</v>
      </c>
    </row>
    <row r="275" spans="1:10" x14ac:dyDescent="0.25">
      <c r="A275" t="s">
        <v>181</v>
      </c>
      <c r="B275">
        <v>5270</v>
      </c>
      <c r="C275" t="s">
        <v>302</v>
      </c>
      <c r="D275">
        <v>362</v>
      </c>
      <c r="E275">
        <v>18</v>
      </c>
      <c r="F275">
        <v>119</v>
      </c>
      <c r="G275">
        <v>32</v>
      </c>
      <c r="H275">
        <v>28</v>
      </c>
      <c r="I275">
        <v>25</v>
      </c>
      <c r="J275">
        <v>20</v>
      </c>
    </row>
    <row r="276" spans="1:10" x14ac:dyDescent="0.25">
      <c r="A276" t="s">
        <v>181</v>
      </c>
      <c r="B276">
        <v>5260</v>
      </c>
      <c r="C276" t="s">
        <v>301</v>
      </c>
      <c r="D276">
        <v>399</v>
      </c>
      <c r="E276">
        <v>18</v>
      </c>
      <c r="F276">
        <v>95</v>
      </c>
      <c r="G276">
        <v>35</v>
      </c>
      <c r="H276">
        <v>21</v>
      </c>
      <c r="I276">
        <v>12</v>
      </c>
      <c r="J276">
        <v>4</v>
      </c>
    </row>
    <row r="277" spans="1:10" x14ac:dyDescent="0.25">
      <c r="A277" t="s">
        <v>221</v>
      </c>
      <c r="B277">
        <v>4400</v>
      </c>
      <c r="C277" t="s">
        <v>300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</row>
    <row r="278" spans="1:10" x14ac:dyDescent="0.25">
      <c r="A278" t="s">
        <v>221</v>
      </c>
      <c r="B278">
        <v>4180</v>
      </c>
      <c r="C278" t="s">
        <v>299</v>
      </c>
      <c r="D278">
        <v>1031</v>
      </c>
      <c r="E278">
        <v>112</v>
      </c>
      <c r="F278">
        <v>330</v>
      </c>
      <c r="G278">
        <v>87</v>
      </c>
      <c r="H278">
        <v>12</v>
      </c>
      <c r="I278">
        <v>30</v>
      </c>
      <c r="J278">
        <v>17</v>
      </c>
    </row>
    <row r="279" spans="1:10" x14ac:dyDescent="0.25">
      <c r="A279" t="s">
        <v>216</v>
      </c>
      <c r="B279">
        <v>1020</v>
      </c>
      <c r="C279" t="s">
        <v>298</v>
      </c>
      <c r="D279">
        <v>866</v>
      </c>
      <c r="E279">
        <v>107</v>
      </c>
      <c r="F279">
        <v>526</v>
      </c>
      <c r="G279">
        <v>171</v>
      </c>
      <c r="H279">
        <v>23</v>
      </c>
      <c r="I279">
        <v>52</v>
      </c>
      <c r="J279">
        <v>38</v>
      </c>
    </row>
    <row r="280" spans="1:10" x14ac:dyDescent="0.25">
      <c r="A280" t="s">
        <v>179</v>
      </c>
      <c r="B280">
        <v>5464</v>
      </c>
      <c r="C280" t="s">
        <v>297</v>
      </c>
      <c r="D280">
        <v>72</v>
      </c>
      <c r="E280">
        <v>2</v>
      </c>
      <c r="F280">
        <v>13</v>
      </c>
      <c r="G280">
        <v>0</v>
      </c>
      <c r="H280">
        <v>0</v>
      </c>
      <c r="I280">
        <v>2</v>
      </c>
      <c r="J280">
        <v>1</v>
      </c>
    </row>
    <row r="281" spans="1:10" x14ac:dyDescent="0.25">
      <c r="A281" t="s">
        <v>190</v>
      </c>
      <c r="B281">
        <v>3360</v>
      </c>
      <c r="C281" t="s">
        <v>296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 x14ac:dyDescent="0.25">
      <c r="A282" t="s">
        <v>183</v>
      </c>
      <c r="B282">
        <v>2530</v>
      </c>
      <c r="C282" t="s">
        <v>295</v>
      </c>
      <c r="D282">
        <v>620</v>
      </c>
      <c r="E282">
        <v>45</v>
      </c>
      <c r="F282">
        <v>120</v>
      </c>
      <c r="G282">
        <v>7</v>
      </c>
      <c r="H282">
        <v>2</v>
      </c>
      <c r="I282">
        <v>25</v>
      </c>
      <c r="J282">
        <v>23</v>
      </c>
    </row>
    <row r="283" spans="1:10" x14ac:dyDescent="0.25">
      <c r="A283" t="s">
        <v>196</v>
      </c>
      <c r="B283">
        <v>6760</v>
      </c>
      <c r="C283" t="s">
        <v>294</v>
      </c>
      <c r="D283">
        <v>463</v>
      </c>
      <c r="E283">
        <v>35</v>
      </c>
      <c r="F283">
        <v>75</v>
      </c>
      <c r="G283">
        <v>16</v>
      </c>
      <c r="H283">
        <v>6</v>
      </c>
      <c r="I283">
        <v>16</v>
      </c>
      <c r="J283">
        <v>17</v>
      </c>
    </row>
    <row r="284" spans="1:10" x14ac:dyDescent="0.25">
      <c r="A284" t="s">
        <v>183</v>
      </c>
      <c r="B284">
        <v>2590</v>
      </c>
      <c r="C284" t="s">
        <v>293</v>
      </c>
      <c r="D284">
        <v>737</v>
      </c>
      <c r="E284">
        <v>45</v>
      </c>
      <c r="F284">
        <v>161</v>
      </c>
      <c r="G284">
        <v>15</v>
      </c>
      <c r="H284">
        <v>4</v>
      </c>
      <c r="I284">
        <v>10</v>
      </c>
      <c r="J284">
        <v>4</v>
      </c>
    </row>
    <row r="285" spans="1:10" x14ac:dyDescent="0.25">
      <c r="A285" t="s">
        <v>181</v>
      </c>
      <c r="B285">
        <v>5180</v>
      </c>
      <c r="C285" t="s">
        <v>292</v>
      </c>
      <c r="D285">
        <v>1173</v>
      </c>
      <c r="E285">
        <v>85</v>
      </c>
      <c r="F285">
        <v>516</v>
      </c>
      <c r="G285">
        <v>76</v>
      </c>
      <c r="H285">
        <v>12</v>
      </c>
      <c r="I285">
        <v>55</v>
      </c>
      <c r="J285">
        <v>32</v>
      </c>
    </row>
    <row r="286" spans="1:10" x14ac:dyDescent="0.25">
      <c r="A286" t="s">
        <v>183</v>
      </c>
      <c r="B286">
        <v>2430</v>
      </c>
      <c r="C286" t="s">
        <v>291</v>
      </c>
      <c r="D286">
        <v>1216</v>
      </c>
      <c r="E286">
        <v>85</v>
      </c>
      <c r="F286">
        <v>309</v>
      </c>
      <c r="G286">
        <v>18</v>
      </c>
      <c r="H286">
        <v>2</v>
      </c>
      <c r="I286">
        <v>36</v>
      </c>
      <c r="J286">
        <v>8</v>
      </c>
    </row>
    <row r="287" spans="1:10" x14ac:dyDescent="0.25">
      <c r="A287" t="s">
        <v>192</v>
      </c>
      <c r="B287">
        <v>5040</v>
      </c>
      <c r="C287" t="s">
        <v>290</v>
      </c>
      <c r="D287">
        <v>508</v>
      </c>
      <c r="E287">
        <v>17</v>
      </c>
      <c r="F287">
        <v>197</v>
      </c>
      <c r="G287">
        <v>133</v>
      </c>
      <c r="H287">
        <v>64</v>
      </c>
      <c r="I287">
        <v>32</v>
      </c>
      <c r="J287">
        <v>24</v>
      </c>
    </row>
    <row r="288" spans="1:10" x14ac:dyDescent="0.25">
      <c r="A288" t="s">
        <v>183</v>
      </c>
      <c r="B288">
        <v>4019</v>
      </c>
      <c r="C288" t="s">
        <v>289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</row>
    <row r="289" spans="1:10" x14ac:dyDescent="0.25">
      <c r="A289" t="s">
        <v>192</v>
      </c>
      <c r="B289">
        <v>6550</v>
      </c>
      <c r="C289" t="s">
        <v>288</v>
      </c>
      <c r="D289">
        <v>1568</v>
      </c>
      <c r="E289">
        <v>78</v>
      </c>
      <c r="F289">
        <v>220</v>
      </c>
      <c r="G289">
        <v>77</v>
      </c>
      <c r="H289">
        <v>34</v>
      </c>
      <c r="I289">
        <v>61</v>
      </c>
      <c r="J289">
        <v>23</v>
      </c>
    </row>
    <row r="290" spans="1:10" x14ac:dyDescent="0.25">
      <c r="A290" t="s">
        <v>177</v>
      </c>
      <c r="B290">
        <v>4430</v>
      </c>
      <c r="C290" t="s">
        <v>287</v>
      </c>
      <c r="D290">
        <v>399</v>
      </c>
      <c r="E290">
        <v>14</v>
      </c>
      <c r="F290">
        <v>38</v>
      </c>
      <c r="G290">
        <v>4</v>
      </c>
      <c r="H290">
        <v>20</v>
      </c>
      <c r="I290">
        <v>16</v>
      </c>
      <c r="J290">
        <v>22</v>
      </c>
    </row>
    <row r="291" spans="1:10" x14ac:dyDescent="0.25">
      <c r="A291" t="s">
        <v>187</v>
      </c>
      <c r="B291">
        <v>2650</v>
      </c>
      <c r="C291" t="s">
        <v>286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 x14ac:dyDescent="0.25">
      <c r="A292" t="s">
        <v>181</v>
      </c>
      <c r="B292">
        <v>5030</v>
      </c>
      <c r="C292" t="s">
        <v>285</v>
      </c>
      <c r="D292">
        <v>620</v>
      </c>
      <c r="E292">
        <v>29</v>
      </c>
      <c r="F292">
        <v>133</v>
      </c>
      <c r="G292">
        <v>26</v>
      </c>
      <c r="H292">
        <v>6</v>
      </c>
      <c r="I292">
        <v>19</v>
      </c>
      <c r="J292">
        <v>9</v>
      </c>
    </row>
    <row r="293" spans="1:10" x14ac:dyDescent="0.25">
      <c r="A293" t="s">
        <v>221</v>
      </c>
      <c r="B293">
        <v>4486</v>
      </c>
      <c r="C293" t="s">
        <v>284</v>
      </c>
      <c r="D293">
        <v>37</v>
      </c>
      <c r="E293">
        <v>3</v>
      </c>
      <c r="F293">
        <v>8</v>
      </c>
      <c r="G293">
        <v>0</v>
      </c>
      <c r="H293">
        <v>0</v>
      </c>
      <c r="I293">
        <v>1</v>
      </c>
      <c r="J293">
        <v>0</v>
      </c>
    </row>
    <row r="294" spans="1:10" x14ac:dyDescent="0.25">
      <c r="A294" t="s">
        <v>179</v>
      </c>
      <c r="B294">
        <v>5090</v>
      </c>
      <c r="C294" t="s">
        <v>283</v>
      </c>
      <c r="D294">
        <v>436</v>
      </c>
      <c r="E294">
        <v>21</v>
      </c>
      <c r="F294">
        <v>60</v>
      </c>
      <c r="G294">
        <v>6</v>
      </c>
      <c r="H294">
        <v>10</v>
      </c>
      <c r="I294">
        <v>31</v>
      </c>
      <c r="J294">
        <v>2</v>
      </c>
    </row>
    <row r="295" spans="1:10" x14ac:dyDescent="0.25">
      <c r="A295" t="s">
        <v>181</v>
      </c>
      <c r="B295">
        <v>5170</v>
      </c>
      <c r="C295" t="s">
        <v>282</v>
      </c>
      <c r="D295">
        <v>921</v>
      </c>
      <c r="E295">
        <v>98</v>
      </c>
      <c r="F295">
        <v>466</v>
      </c>
      <c r="G295">
        <v>148</v>
      </c>
      <c r="H295">
        <v>24</v>
      </c>
      <c r="I295">
        <v>32</v>
      </c>
      <c r="J295">
        <v>46</v>
      </c>
    </row>
    <row r="296" spans="1:10" x14ac:dyDescent="0.25">
      <c r="A296" t="s">
        <v>179</v>
      </c>
      <c r="B296">
        <v>5610</v>
      </c>
      <c r="C296" t="s">
        <v>281</v>
      </c>
      <c r="D296">
        <v>1273</v>
      </c>
      <c r="E296">
        <v>81</v>
      </c>
      <c r="F296">
        <v>152</v>
      </c>
      <c r="G296">
        <v>10</v>
      </c>
      <c r="H296">
        <v>9</v>
      </c>
      <c r="I296">
        <v>81</v>
      </c>
      <c r="J296">
        <v>9</v>
      </c>
    </row>
    <row r="297" spans="1:10" x14ac:dyDescent="0.25">
      <c r="A297" t="s">
        <v>190</v>
      </c>
      <c r="B297">
        <v>3250</v>
      </c>
      <c r="C297" t="s">
        <v>280</v>
      </c>
      <c r="D297">
        <v>609</v>
      </c>
      <c r="E297">
        <v>50</v>
      </c>
      <c r="F297">
        <v>74</v>
      </c>
      <c r="G297">
        <v>29</v>
      </c>
      <c r="H297">
        <v>7</v>
      </c>
      <c r="I297">
        <v>27</v>
      </c>
      <c r="J297">
        <v>11</v>
      </c>
    </row>
    <row r="298" spans="1:10" x14ac:dyDescent="0.25">
      <c r="A298" t="s">
        <v>177</v>
      </c>
      <c r="B298">
        <v>4610</v>
      </c>
      <c r="C298" t="s">
        <v>279</v>
      </c>
      <c r="D298">
        <v>437</v>
      </c>
      <c r="E298">
        <v>19</v>
      </c>
      <c r="F298">
        <v>26</v>
      </c>
      <c r="G298">
        <v>4</v>
      </c>
      <c r="H298">
        <v>5</v>
      </c>
      <c r="I298">
        <v>24</v>
      </c>
      <c r="J298">
        <v>9</v>
      </c>
    </row>
    <row r="299" spans="1:10" x14ac:dyDescent="0.25">
      <c r="A299" t="s">
        <v>185</v>
      </c>
      <c r="B299">
        <v>2450</v>
      </c>
      <c r="C299" t="s">
        <v>278</v>
      </c>
      <c r="D299">
        <v>1138</v>
      </c>
      <c r="E299">
        <v>60</v>
      </c>
      <c r="F299">
        <v>129</v>
      </c>
      <c r="G299">
        <v>34</v>
      </c>
      <c r="H299">
        <v>4</v>
      </c>
      <c r="I299">
        <v>20</v>
      </c>
      <c r="J299">
        <v>5</v>
      </c>
    </row>
    <row r="300" spans="1:10" x14ac:dyDescent="0.25">
      <c r="A300" t="s">
        <v>192</v>
      </c>
      <c r="B300">
        <v>5290</v>
      </c>
      <c r="C300" t="s">
        <v>277</v>
      </c>
      <c r="D300">
        <v>734</v>
      </c>
      <c r="E300">
        <v>49</v>
      </c>
      <c r="F300">
        <v>256</v>
      </c>
      <c r="G300">
        <v>165</v>
      </c>
      <c r="H300">
        <v>46</v>
      </c>
      <c r="I300">
        <v>43</v>
      </c>
      <c r="J300">
        <v>27</v>
      </c>
    </row>
    <row r="301" spans="1:10" x14ac:dyDescent="0.25">
      <c r="A301" t="s">
        <v>187</v>
      </c>
      <c r="B301">
        <v>2090</v>
      </c>
      <c r="C301" t="s">
        <v>276</v>
      </c>
      <c r="D301">
        <v>454</v>
      </c>
      <c r="E301">
        <v>33</v>
      </c>
      <c r="F301">
        <v>47</v>
      </c>
      <c r="G301">
        <v>8</v>
      </c>
      <c r="H301">
        <v>2</v>
      </c>
      <c r="I301">
        <v>9</v>
      </c>
      <c r="J301">
        <v>22</v>
      </c>
    </row>
    <row r="302" spans="1:10" x14ac:dyDescent="0.25">
      <c r="A302" t="s">
        <v>221</v>
      </c>
      <c r="B302">
        <v>4200</v>
      </c>
      <c r="C302" t="s">
        <v>275</v>
      </c>
      <c r="D302">
        <v>216</v>
      </c>
      <c r="E302">
        <v>24</v>
      </c>
      <c r="F302">
        <v>24</v>
      </c>
      <c r="G302">
        <v>6</v>
      </c>
      <c r="H302">
        <v>2</v>
      </c>
      <c r="I302">
        <v>11</v>
      </c>
      <c r="J302">
        <v>5</v>
      </c>
    </row>
    <row r="303" spans="1:10" x14ac:dyDescent="0.25">
      <c r="A303" t="s">
        <v>221</v>
      </c>
      <c r="B303">
        <v>4010</v>
      </c>
      <c r="C303" t="s">
        <v>274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 x14ac:dyDescent="0.25">
      <c r="A304" t="s">
        <v>221</v>
      </c>
      <c r="B304">
        <v>3380</v>
      </c>
      <c r="C304" t="s">
        <v>273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</row>
    <row r="305" spans="1:10" x14ac:dyDescent="0.25">
      <c r="A305" t="s">
        <v>221</v>
      </c>
      <c r="B305">
        <v>4670</v>
      </c>
      <c r="C305" t="s">
        <v>272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</row>
    <row r="306" spans="1:10" x14ac:dyDescent="0.25">
      <c r="A306" t="s">
        <v>196</v>
      </c>
      <c r="B306">
        <v>6460</v>
      </c>
      <c r="C306" t="s">
        <v>271</v>
      </c>
      <c r="D306">
        <v>754</v>
      </c>
      <c r="E306">
        <v>62</v>
      </c>
      <c r="F306">
        <v>134</v>
      </c>
      <c r="G306">
        <v>23</v>
      </c>
      <c r="H306">
        <v>4</v>
      </c>
      <c r="I306">
        <v>27</v>
      </c>
      <c r="J306">
        <v>4</v>
      </c>
    </row>
    <row r="307" spans="1:10" x14ac:dyDescent="0.25">
      <c r="A307" t="s">
        <v>213</v>
      </c>
      <c r="B307">
        <v>6330</v>
      </c>
      <c r="C307" t="s">
        <v>270</v>
      </c>
      <c r="D307">
        <v>935</v>
      </c>
      <c r="E307">
        <v>61</v>
      </c>
      <c r="F307">
        <v>89</v>
      </c>
      <c r="G307">
        <v>3</v>
      </c>
      <c r="H307">
        <v>4</v>
      </c>
      <c r="I307">
        <v>22</v>
      </c>
      <c r="J307">
        <v>14</v>
      </c>
    </row>
    <row r="308" spans="1:10" x14ac:dyDescent="0.25">
      <c r="A308" t="s">
        <v>190</v>
      </c>
      <c r="B308">
        <v>3290</v>
      </c>
      <c r="C308" t="s">
        <v>269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</row>
    <row r="309" spans="1:10" x14ac:dyDescent="0.25">
      <c r="A309" t="s">
        <v>181</v>
      </c>
      <c r="B309">
        <v>5120</v>
      </c>
      <c r="C309" t="s">
        <v>268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</row>
    <row r="310" spans="1:10" x14ac:dyDescent="0.25">
      <c r="A310" t="s">
        <v>221</v>
      </c>
      <c r="B310">
        <v>4730</v>
      </c>
      <c r="C310" t="s">
        <v>267</v>
      </c>
      <c r="D310">
        <v>1130</v>
      </c>
      <c r="E310">
        <v>114</v>
      </c>
      <c r="F310">
        <v>131</v>
      </c>
      <c r="G310">
        <v>16</v>
      </c>
      <c r="H310">
        <v>4</v>
      </c>
      <c r="I310">
        <v>31</v>
      </c>
      <c r="J310">
        <v>17</v>
      </c>
    </row>
    <row r="311" spans="1:10" x14ac:dyDescent="0.25">
      <c r="A311" t="s">
        <v>196</v>
      </c>
      <c r="B311">
        <v>6700</v>
      </c>
      <c r="C311" t="s">
        <v>266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</row>
    <row r="312" spans="1:10" x14ac:dyDescent="0.25">
      <c r="A312" t="s">
        <v>196</v>
      </c>
      <c r="B312">
        <v>6570</v>
      </c>
      <c r="C312" t="s">
        <v>265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</row>
    <row r="313" spans="1:10" x14ac:dyDescent="0.25">
      <c r="A313" t="s">
        <v>221</v>
      </c>
      <c r="B313">
        <v>4290</v>
      </c>
      <c r="C313" t="s">
        <v>264</v>
      </c>
      <c r="D313">
        <v>494</v>
      </c>
      <c r="E313">
        <v>44</v>
      </c>
      <c r="F313">
        <v>50</v>
      </c>
      <c r="G313">
        <v>15</v>
      </c>
      <c r="H313">
        <v>4</v>
      </c>
      <c r="I313">
        <v>17</v>
      </c>
      <c r="J313">
        <v>1</v>
      </c>
    </row>
    <row r="314" spans="1:10" x14ac:dyDescent="0.25">
      <c r="A314" t="s">
        <v>181</v>
      </c>
      <c r="B314">
        <v>5160</v>
      </c>
      <c r="C314" t="s">
        <v>263</v>
      </c>
      <c r="D314">
        <v>1270</v>
      </c>
      <c r="E314">
        <v>87</v>
      </c>
      <c r="F314">
        <v>351</v>
      </c>
      <c r="G314">
        <v>73</v>
      </c>
      <c r="H314">
        <v>28</v>
      </c>
      <c r="I314">
        <v>59</v>
      </c>
      <c r="J314">
        <v>13</v>
      </c>
    </row>
    <row r="315" spans="1:10" x14ac:dyDescent="0.25">
      <c r="A315" t="s">
        <v>221</v>
      </c>
      <c r="B315">
        <v>4030</v>
      </c>
      <c r="C315" t="s">
        <v>262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</row>
    <row r="316" spans="1:10" x14ac:dyDescent="0.25">
      <c r="A316" t="s">
        <v>183</v>
      </c>
      <c r="B316">
        <v>2611</v>
      </c>
      <c r="C316" t="s">
        <v>261</v>
      </c>
      <c r="D316">
        <v>116</v>
      </c>
      <c r="E316">
        <v>6</v>
      </c>
      <c r="F316">
        <v>18</v>
      </c>
      <c r="G316">
        <v>1</v>
      </c>
      <c r="H316">
        <v>0</v>
      </c>
      <c r="I316">
        <v>2</v>
      </c>
      <c r="J316">
        <v>2</v>
      </c>
    </row>
    <row r="317" spans="1:10" x14ac:dyDescent="0.25">
      <c r="A317" t="s">
        <v>183</v>
      </c>
      <c r="B317">
        <v>2500</v>
      </c>
      <c r="C317" t="s">
        <v>260</v>
      </c>
      <c r="D317">
        <v>1325</v>
      </c>
      <c r="E317">
        <v>68</v>
      </c>
      <c r="F317">
        <v>151</v>
      </c>
      <c r="G317">
        <v>12</v>
      </c>
      <c r="H317">
        <v>4</v>
      </c>
      <c r="I317">
        <v>41</v>
      </c>
      <c r="J317">
        <v>26</v>
      </c>
    </row>
    <row r="318" spans="1:10" x14ac:dyDescent="0.25">
      <c r="A318" t="s">
        <v>185</v>
      </c>
      <c r="B318">
        <v>3370</v>
      </c>
      <c r="C318" t="s">
        <v>259</v>
      </c>
      <c r="D318">
        <v>441</v>
      </c>
      <c r="E318">
        <v>14</v>
      </c>
      <c r="F318">
        <v>40</v>
      </c>
      <c r="G318">
        <v>7</v>
      </c>
      <c r="H318">
        <v>1</v>
      </c>
      <c r="I318">
        <v>13</v>
      </c>
      <c r="J318">
        <v>12</v>
      </c>
    </row>
    <row r="319" spans="1:10" x14ac:dyDescent="0.25">
      <c r="A319" t="s">
        <v>179</v>
      </c>
      <c r="B319">
        <v>5405</v>
      </c>
      <c r="C319" t="s">
        <v>258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</row>
    <row r="320" spans="1:10" x14ac:dyDescent="0.25">
      <c r="A320" t="s">
        <v>179</v>
      </c>
      <c r="B320">
        <v>5620</v>
      </c>
      <c r="C320" t="s">
        <v>257</v>
      </c>
      <c r="D320">
        <v>874</v>
      </c>
      <c r="E320">
        <v>39</v>
      </c>
      <c r="F320">
        <v>162</v>
      </c>
      <c r="G320">
        <v>14</v>
      </c>
      <c r="H320">
        <v>2</v>
      </c>
      <c r="I320">
        <v>37</v>
      </c>
      <c r="J320">
        <v>7</v>
      </c>
    </row>
    <row r="321" spans="1:10" x14ac:dyDescent="0.25">
      <c r="A321" t="s">
        <v>190</v>
      </c>
      <c r="B321">
        <v>3230</v>
      </c>
      <c r="C321" t="s">
        <v>256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</row>
    <row r="322" spans="1:10" x14ac:dyDescent="0.25">
      <c r="A322" t="s">
        <v>196</v>
      </c>
      <c r="B322">
        <v>6560</v>
      </c>
      <c r="C322" t="s">
        <v>255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</row>
    <row r="323" spans="1:10" x14ac:dyDescent="0.25">
      <c r="A323" t="s">
        <v>185</v>
      </c>
      <c r="B323">
        <v>2463</v>
      </c>
      <c r="C323" t="s">
        <v>254</v>
      </c>
      <c r="D323">
        <v>119</v>
      </c>
      <c r="E323">
        <v>7</v>
      </c>
      <c r="F323">
        <v>14</v>
      </c>
      <c r="G323">
        <v>0</v>
      </c>
      <c r="H323">
        <v>0</v>
      </c>
      <c r="I323">
        <v>3</v>
      </c>
      <c r="J323">
        <v>2</v>
      </c>
    </row>
    <row r="324" spans="1:10" x14ac:dyDescent="0.25">
      <c r="A324" t="s">
        <v>221</v>
      </c>
      <c r="B324">
        <v>4520</v>
      </c>
      <c r="C324" t="s">
        <v>253</v>
      </c>
      <c r="D324">
        <v>531</v>
      </c>
      <c r="E324">
        <v>50</v>
      </c>
      <c r="F324">
        <v>72</v>
      </c>
      <c r="G324">
        <v>77</v>
      </c>
      <c r="H324">
        <v>3</v>
      </c>
      <c r="I324">
        <v>32</v>
      </c>
      <c r="J324">
        <v>4</v>
      </c>
    </row>
    <row r="325" spans="1:10" x14ac:dyDescent="0.25">
      <c r="A325" t="s">
        <v>213</v>
      </c>
      <c r="B325">
        <v>6213</v>
      </c>
      <c r="C325" t="s">
        <v>252</v>
      </c>
      <c r="D325">
        <v>4350</v>
      </c>
      <c r="E325">
        <v>212</v>
      </c>
      <c r="F325">
        <v>446</v>
      </c>
      <c r="G325">
        <v>23</v>
      </c>
      <c r="H325">
        <v>10</v>
      </c>
      <c r="I325">
        <v>137</v>
      </c>
      <c r="J325">
        <v>55</v>
      </c>
    </row>
    <row r="326" spans="1:10" x14ac:dyDescent="0.25">
      <c r="A326" t="s">
        <v>196</v>
      </c>
      <c r="B326">
        <v>6160</v>
      </c>
      <c r="C326" t="s">
        <v>251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</row>
    <row r="327" spans="1:10" x14ac:dyDescent="0.25">
      <c r="A327" t="s">
        <v>192</v>
      </c>
      <c r="B327">
        <v>6730</v>
      </c>
      <c r="C327" t="s">
        <v>250</v>
      </c>
      <c r="D327">
        <v>431</v>
      </c>
      <c r="E327">
        <v>30</v>
      </c>
      <c r="F327">
        <v>79</v>
      </c>
      <c r="G327">
        <v>37</v>
      </c>
      <c r="H327">
        <v>9</v>
      </c>
      <c r="I327">
        <v>15</v>
      </c>
      <c r="J327">
        <v>13</v>
      </c>
    </row>
    <row r="328" spans="1:10" x14ac:dyDescent="0.25">
      <c r="A328" t="s">
        <v>187</v>
      </c>
      <c r="B328">
        <v>1160</v>
      </c>
      <c r="C328" t="s">
        <v>249</v>
      </c>
      <c r="D328">
        <v>577</v>
      </c>
      <c r="E328">
        <v>53</v>
      </c>
      <c r="F328">
        <v>217</v>
      </c>
      <c r="G328">
        <v>40</v>
      </c>
      <c r="H328">
        <v>19</v>
      </c>
      <c r="I328">
        <v>29</v>
      </c>
      <c r="J328">
        <v>21</v>
      </c>
    </row>
    <row r="329" spans="1:10" x14ac:dyDescent="0.25">
      <c r="A329" t="s">
        <v>196</v>
      </c>
      <c r="B329">
        <v>6020</v>
      </c>
      <c r="C329" t="s">
        <v>248</v>
      </c>
      <c r="D329">
        <v>600</v>
      </c>
      <c r="E329">
        <v>32</v>
      </c>
      <c r="F329">
        <v>80</v>
      </c>
      <c r="G329">
        <v>16</v>
      </c>
      <c r="H329">
        <v>24</v>
      </c>
      <c r="I329">
        <v>14</v>
      </c>
      <c r="J329">
        <v>12</v>
      </c>
    </row>
    <row r="330" spans="1:10" x14ac:dyDescent="0.25">
      <c r="A330" t="s">
        <v>181</v>
      </c>
      <c r="B330">
        <v>5280</v>
      </c>
      <c r="C330" t="s">
        <v>247</v>
      </c>
      <c r="D330">
        <v>601</v>
      </c>
      <c r="E330">
        <v>29</v>
      </c>
      <c r="F330">
        <v>266</v>
      </c>
      <c r="G330">
        <v>24</v>
      </c>
      <c r="H330">
        <v>25</v>
      </c>
      <c r="I330">
        <v>20</v>
      </c>
      <c r="J330">
        <v>14</v>
      </c>
    </row>
    <row r="331" spans="1:10" x14ac:dyDescent="0.25">
      <c r="A331" t="s">
        <v>221</v>
      </c>
      <c r="B331">
        <v>4340</v>
      </c>
      <c r="C331" t="s">
        <v>246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</row>
    <row r="332" spans="1:10" x14ac:dyDescent="0.25">
      <c r="A332" t="s">
        <v>221</v>
      </c>
      <c r="B332">
        <v>4310</v>
      </c>
      <c r="C332" t="s">
        <v>245</v>
      </c>
      <c r="D332">
        <v>908</v>
      </c>
      <c r="E332">
        <v>42</v>
      </c>
      <c r="F332">
        <v>116</v>
      </c>
      <c r="G332">
        <v>32</v>
      </c>
      <c r="H332">
        <v>11</v>
      </c>
      <c r="I332">
        <v>14</v>
      </c>
      <c r="J332">
        <v>19</v>
      </c>
    </row>
    <row r="333" spans="1:10" x14ac:dyDescent="0.25">
      <c r="A333" t="s">
        <v>177</v>
      </c>
      <c r="B333">
        <v>4280</v>
      </c>
      <c r="C333" t="s">
        <v>244</v>
      </c>
      <c r="D333">
        <v>716</v>
      </c>
      <c r="E333">
        <v>50</v>
      </c>
      <c r="F333">
        <v>255</v>
      </c>
      <c r="G333">
        <v>31</v>
      </c>
      <c r="H333">
        <v>5</v>
      </c>
      <c r="I333">
        <v>22</v>
      </c>
      <c r="J333">
        <v>16</v>
      </c>
    </row>
    <row r="334" spans="1:10" x14ac:dyDescent="0.25">
      <c r="A334" t="s">
        <v>196</v>
      </c>
      <c r="B334">
        <v>6520</v>
      </c>
      <c r="C334" t="s">
        <v>243</v>
      </c>
      <c r="D334">
        <v>193</v>
      </c>
      <c r="E334">
        <v>18</v>
      </c>
      <c r="F334">
        <v>105</v>
      </c>
      <c r="G334">
        <v>25</v>
      </c>
      <c r="H334">
        <v>0</v>
      </c>
      <c r="I334">
        <v>2</v>
      </c>
      <c r="J334">
        <v>6</v>
      </c>
    </row>
    <row r="335" spans="1:10" x14ac:dyDescent="0.25">
      <c r="A335" t="s">
        <v>216</v>
      </c>
      <c r="B335">
        <v>1140</v>
      </c>
      <c r="C335" t="s">
        <v>242</v>
      </c>
      <c r="D335">
        <v>451</v>
      </c>
      <c r="E335">
        <v>43</v>
      </c>
      <c r="F335">
        <v>212</v>
      </c>
      <c r="G335">
        <v>78</v>
      </c>
      <c r="H335">
        <v>18</v>
      </c>
      <c r="I335">
        <v>17</v>
      </c>
      <c r="J335">
        <v>81</v>
      </c>
    </row>
    <row r="336" spans="1:10" x14ac:dyDescent="0.25">
      <c r="A336" t="s">
        <v>190</v>
      </c>
      <c r="B336">
        <v>3350</v>
      </c>
      <c r="C336" t="s">
        <v>241</v>
      </c>
      <c r="D336">
        <v>226</v>
      </c>
      <c r="E336">
        <v>19</v>
      </c>
      <c r="F336">
        <v>49</v>
      </c>
      <c r="G336">
        <v>12</v>
      </c>
      <c r="H336">
        <v>7</v>
      </c>
      <c r="I336">
        <v>7</v>
      </c>
      <c r="J336">
        <v>3</v>
      </c>
    </row>
    <row r="337" spans="1:10" x14ac:dyDescent="0.25">
      <c r="A337" t="s">
        <v>221</v>
      </c>
      <c r="B337">
        <v>4018</v>
      </c>
      <c r="C337" t="s">
        <v>240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</row>
    <row r="338" spans="1:10" x14ac:dyDescent="0.25">
      <c r="A338" t="s">
        <v>196</v>
      </c>
      <c r="B338">
        <v>6492</v>
      </c>
      <c r="C338" t="s">
        <v>239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</row>
    <row r="339" spans="1:10" x14ac:dyDescent="0.25">
      <c r="A339" t="s">
        <v>196</v>
      </c>
      <c r="B339">
        <v>6420</v>
      </c>
      <c r="C339" t="s">
        <v>238</v>
      </c>
      <c r="D339">
        <v>3</v>
      </c>
      <c r="E339">
        <v>0</v>
      </c>
      <c r="F339">
        <v>0</v>
      </c>
      <c r="G339">
        <v>0</v>
      </c>
      <c r="H339">
        <v>0</v>
      </c>
      <c r="I339">
        <v>1</v>
      </c>
      <c r="J339">
        <v>0</v>
      </c>
    </row>
    <row r="340" spans="1:10" x14ac:dyDescent="0.25">
      <c r="A340" t="s">
        <v>179</v>
      </c>
      <c r="B340">
        <v>5080</v>
      </c>
      <c r="C340" t="s">
        <v>237</v>
      </c>
      <c r="D340">
        <v>615</v>
      </c>
      <c r="E340">
        <v>28</v>
      </c>
      <c r="F340">
        <v>153</v>
      </c>
      <c r="G340">
        <v>10</v>
      </c>
      <c r="H340">
        <v>11</v>
      </c>
      <c r="I340">
        <v>27</v>
      </c>
      <c r="J340">
        <v>5</v>
      </c>
    </row>
    <row r="341" spans="1:10" x14ac:dyDescent="0.25">
      <c r="A341" t="s">
        <v>213</v>
      </c>
      <c r="B341">
        <v>6660</v>
      </c>
      <c r="C341" t="s">
        <v>236</v>
      </c>
      <c r="D341">
        <v>71</v>
      </c>
      <c r="E341">
        <v>2</v>
      </c>
      <c r="F341">
        <v>1</v>
      </c>
      <c r="G341">
        <v>0</v>
      </c>
      <c r="H341">
        <v>0</v>
      </c>
      <c r="I341">
        <v>5</v>
      </c>
      <c r="J341">
        <v>3</v>
      </c>
    </row>
    <row r="342" spans="1:10" x14ac:dyDescent="0.25">
      <c r="A342" t="s">
        <v>192</v>
      </c>
      <c r="B342">
        <v>6040</v>
      </c>
      <c r="C342" t="s">
        <v>235</v>
      </c>
      <c r="D342">
        <v>1066</v>
      </c>
      <c r="E342">
        <v>75</v>
      </c>
      <c r="F342">
        <v>275</v>
      </c>
      <c r="G342">
        <v>133</v>
      </c>
      <c r="H342">
        <v>51</v>
      </c>
      <c r="I342">
        <v>54</v>
      </c>
      <c r="J342">
        <v>45</v>
      </c>
    </row>
    <row r="343" spans="1:10" x14ac:dyDescent="0.25">
      <c r="A343" t="s">
        <v>221</v>
      </c>
      <c r="B343">
        <v>4660</v>
      </c>
      <c r="C343" t="s">
        <v>234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</row>
    <row r="344" spans="1:10" x14ac:dyDescent="0.25">
      <c r="A344" t="s">
        <v>192</v>
      </c>
      <c r="B344">
        <v>6061</v>
      </c>
      <c r="C344" t="s">
        <v>233</v>
      </c>
      <c r="D344">
        <v>749</v>
      </c>
      <c r="E344">
        <v>23</v>
      </c>
      <c r="F344">
        <v>60</v>
      </c>
      <c r="G344">
        <v>16</v>
      </c>
      <c r="H344">
        <v>21</v>
      </c>
      <c r="I344">
        <v>61</v>
      </c>
      <c r="J344">
        <v>278</v>
      </c>
    </row>
    <row r="345" spans="1:10" x14ac:dyDescent="0.25">
      <c r="A345" t="s">
        <v>221</v>
      </c>
      <c r="B345">
        <v>4011</v>
      </c>
      <c r="C345" t="s">
        <v>232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</row>
    <row r="346" spans="1:10" x14ac:dyDescent="0.25">
      <c r="A346" t="s">
        <v>183</v>
      </c>
      <c r="B346">
        <v>2030</v>
      </c>
      <c r="C346" t="s">
        <v>231</v>
      </c>
      <c r="D346">
        <v>939</v>
      </c>
      <c r="E346">
        <v>70</v>
      </c>
      <c r="F346">
        <v>261</v>
      </c>
      <c r="G346">
        <v>34</v>
      </c>
      <c r="H346">
        <v>4</v>
      </c>
      <c r="I346">
        <v>39</v>
      </c>
      <c r="J346">
        <v>18</v>
      </c>
    </row>
    <row r="347" spans="1:10" x14ac:dyDescent="0.25">
      <c r="A347" t="s">
        <v>221</v>
      </c>
      <c r="B347">
        <v>4410</v>
      </c>
      <c r="C347" t="s">
        <v>230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</row>
    <row r="348" spans="1:10" x14ac:dyDescent="0.25">
      <c r="A348" t="s">
        <v>187</v>
      </c>
      <c r="B348">
        <v>1080</v>
      </c>
      <c r="C348" t="s">
        <v>229</v>
      </c>
      <c r="D348">
        <v>587</v>
      </c>
      <c r="E348">
        <v>42</v>
      </c>
      <c r="F348">
        <v>101</v>
      </c>
      <c r="G348">
        <v>18</v>
      </c>
      <c r="H348">
        <v>6</v>
      </c>
      <c r="I348">
        <v>13</v>
      </c>
      <c r="J348">
        <v>24</v>
      </c>
    </row>
    <row r="349" spans="1:10" x14ac:dyDescent="0.25">
      <c r="A349" t="s">
        <v>179</v>
      </c>
      <c r="B349">
        <v>5453</v>
      </c>
      <c r="C349" t="s">
        <v>228</v>
      </c>
      <c r="D349">
        <v>990</v>
      </c>
      <c r="E349">
        <v>54</v>
      </c>
      <c r="F349">
        <v>147</v>
      </c>
      <c r="G349">
        <v>8</v>
      </c>
      <c r="H349">
        <v>7</v>
      </c>
      <c r="I349">
        <v>54</v>
      </c>
      <c r="J349">
        <v>8</v>
      </c>
    </row>
    <row r="350" spans="1:10" x14ac:dyDescent="0.25">
      <c r="A350" t="s">
        <v>181</v>
      </c>
      <c r="B350">
        <v>5490</v>
      </c>
      <c r="C350" t="s">
        <v>227</v>
      </c>
      <c r="D350">
        <v>672</v>
      </c>
      <c r="E350">
        <v>31</v>
      </c>
      <c r="F350">
        <v>163</v>
      </c>
      <c r="G350">
        <v>12</v>
      </c>
      <c r="H350">
        <v>6</v>
      </c>
      <c r="I350">
        <v>20</v>
      </c>
      <c r="J350">
        <v>5</v>
      </c>
    </row>
    <row r="351" spans="1:10" x14ac:dyDescent="0.25">
      <c r="A351" t="s">
        <v>196</v>
      </c>
      <c r="B351">
        <v>6450</v>
      </c>
      <c r="C351" t="s">
        <v>226</v>
      </c>
      <c r="D351">
        <v>921</v>
      </c>
      <c r="E351">
        <v>81</v>
      </c>
      <c r="F351">
        <v>171</v>
      </c>
      <c r="G351">
        <v>18</v>
      </c>
      <c r="H351">
        <v>7</v>
      </c>
      <c r="I351">
        <v>35</v>
      </c>
      <c r="J351">
        <v>9</v>
      </c>
    </row>
    <row r="352" spans="1:10" x14ac:dyDescent="0.25">
      <c r="A352" t="s">
        <v>196</v>
      </c>
      <c r="B352">
        <v>6690</v>
      </c>
      <c r="C352" t="s">
        <v>225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</row>
    <row r="353" spans="1:10" x14ac:dyDescent="0.25">
      <c r="A353" t="s">
        <v>179</v>
      </c>
      <c r="B353">
        <v>5640</v>
      </c>
      <c r="C353" t="s">
        <v>224</v>
      </c>
      <c r="D353">
        <v>1767</v>
      </c>
      <c r="E353">
        <v>100</v>
      </c>
      <c r="F353">
        <v>221</v>
      </c>
      <c r="G353">
        <v>24</v>
      </c>
      <c r="H353">
        <v>7</v>
      </c>
      <c r="I353">
        <v>96</v>
      </c>
      <c r="J353">
        <v>25</v>
      </c>
    </row>
    <row r="354" spans="1:10" x14ac:dyDescent="0.25">
      <c r="A354" t="s">
        <v>179</v>
      </c>
      <c r="B354">
        <v>5350</v>
      </c>
      <c r="C354" t="s">
        <v>223</v>
      </c>
      <c r="D354">
        <v>1131</v>
      </c>
      <c r="E354">
        <v>49</v>
      </c>
      <c r="F354">
        <v>77</v>
      </c>
      <c r="G354">
        <v>12</v>
      </c>
      <c r="H354">
        <v>7</v>
      </c>
      <c r="I354">
        <v>36</v>
      </c>
      <c r="J354">
        <v>13</v>
      </c>
    </row>
    <row r="355" spans="1:10" x14ac:dyDescent="0.25">
      <c r="A355" t="s">
        <v>177</v>
      </c>
      <c r="B355">
        <v>3270</v>
      </c>
      <c r="C355" t="s">
        <v>222</v>
      </c>
      <c r="D355">
        <v>842</v>
      </c>
      <c r="E355">
        <v>18</v>
      </c>
      <c r="F355">
        <v>57</v>
      </c>
      <c r="G355">
        <v>11</v>
      </c>
      <c r="H355">
        <v>39</v>
      </c>
      <c r="I355">
        <v>53</v>
      </c>
      <c r="J355">
        <v>16</v>
      </c>
    </row>
    <row r="356" spans="1:10" x14ac:dyDescent="0.25">
      <c r="A356" t="s">
        <v>221</v>
      </c>
      <c r="B356">
        <v>4540</v>
      </c>
      <c r="C356" t="s">
        <v>220</v>
      </c>
      <c r="D356">
        <v>545</v>
      </c>
      <c r="E356">
        <v>30</v>
      </c>
      <c r="F356">
        <v>90</v>
      </c>
      <c r="G356">
        <v>56</v>
      </c>
      <c r="H356">
        <v>4</v>
      </c>
      <c r="I356">
        <v>15</v>
      </c>
      <c r="J356">
        <v>3</v>
      </c>
    </row>
    <row r="357" spans="1:10" x14ac:dyDescent="0.25">
      <c r="A357" t="s">
        <v>192</v>
      </c>
      <c r="B357">
        <v>6310</v>
      </c>
      <c r="C357" t="s">
        <v>219</v>
      </c>
      <c r="D357">
        <v>727</v>
      </c>
      <c r="E357">
        <v>36</v>
      </c>
      <c r="F357">
        <v>147</v>
      </c>
      <c r="G357">
        <v>38</v>
      </c>
      <c r="H357">
        <v>39</v>
      </c>
      <c r="I357">
        <v>26</v>
      </c>
      <c r="J357">
        <v>9</v>
      </c>
    </row>
    <row r="358" spans="1:10" x14ac:dyDescent="0.25">
      <c r="A358" t="s">
        <v>179</v>
      </c>
      <c r="B358">
        <v>5570</v>
      </c>
      <c r="C358" t="s">
        <v>218</v>
      </c>
      <c r="D358">
        <v>2048</v>
      </c>
      <c r="E358">
        <v>99</v>
      </c>
      <c r="F358">
        <v>111</v>
      </c>
      <c r="G358">
        <v>22</v>
      </c>
      <c r="H358">
        <v>3</v>
      </c>
      <c r="I358">
        <v>51</v>
      </c>
      <c r="J358">
        <v>233</v>
      </c>
    </row>
    <row r="359" spans="1:10" x14ac:dyDescent="0.25">
      <c r="A359" t="s">
        <v>177</v>
      </c>
      <c r="B359">
        <v>4012</v>
      </c>
      <c r="C359" t="s">
        <v>217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</row>
    <row r="360" spans="1:10" x14ac:dyDescent="0.25">
      <c r="A360" t="s">
        <v>216</v>
      </c>
      <c r="B360">
        <v>1030</v>
      </c>
      <c r="C360" t="s">
        <v>215</v>
      </c>
      <c r="D360">
        <v>801</v>
      </c>
      <c r="E360">
        <v>80</v>
      </c>
      <c r="F360">
        <v>384</v>
      </c>
      <c r="G360">
        <v>145</v>
      </c>
      <c r="H360">
        <v>19</v>
      </c>
      <c r="I360">
        <v>18</v>
      </c>
      <c r="J360">
        <v>135</v>
      </c>
    </row>
    <row r="361" spans="1:10" x14ac:dyDescent="0.25">
      <c r="A361" t="s">
        <v>185</v>
      </c>
      <c r="B361">
        <v>3280</v>
      </c>
      <c r="C361" t="s">
        <v>214</v>
      </c>
      <c r="D361">
        <v>1177</v>
      </c>
      <c r="E361">
        <v>79</v>
      </c>
      <c r="F361">
        <v>169</v>
      </c>
      <c r="G361">
        <v>32</v>
      </c>
      <c r="H361">
        <v>1</v>
      </c>
      <c r="I361">
        <v>17</v>
      </c>
      <c r="J361">
        <v>7</v>
      </c>
    </row>
    <row r="362" spans="1:10" x14ac:dyDescent="0.25">
      <c r="A362" t="s">
        <v>213</v>
      </c>
      <c r="B362">
        <v>6140</v>
      </c>
      <c r="C362" t="s">
        <v>212</v>
      </c>
      <c r="D362">
        <v>1448</v>
      </c>
      <c r="E362">
        <v>90</v>
      </c>
      <c r="F362">
        <v>177</v>
      </c>
      <c r="G362">
        <v>18</v>
      </c>
      <c r="H362">
        <v>3</v>
      </c>
      <c r="I362">
        <v>44</v>
      </c>
      <c r="J362">
        <v>10</v>
      </c>
    </row>
    <row r="363" spans="1:10" x14ac:dyDescent="0.25">
      <c r="A363" t="s">
        <v>190</v>
      </c>
      <c r="B363">
        <v>4320</v>
      </c>
      <c r="C363" t="s">
        <v>211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</row>
    <row r="364" spans="1:10" x14ac:dyDescent="0.25">
      <c r="A364" t="s">
        <v>177</v>
      </c>
      <c r="B364">
        <v>4570</v>
      </c>
      <c r="C364" t="s">
        <v>210</v>
      </c>
      <c r="D364">
        <v>413</v>
      </c>
      <c r="E364">
        <v>11</v>
      </c>
      <c r="F364">
        <v>13</v>
      </c>
      <c r="G364">
        <v>6</v>
      </c>
      <c r="H364">
        <v>3</v>
      </c>
      <c r="I364">
        <v>25</v>
      </c>
      <c r="J364">
        <v>6</v>
      </c>
    </row>
    <row r="365" spans="1:10" x14ac:dyDescent="0.25">
      <c r="A365" t="s">
        <v>179</v>
      </c>
      <c r="B365">
        <v>5458</v>
      </c>
      <c r="C365" t="s">
        <v>209</v>
      </c>
      <c r="D365">
        <v>675</v>
      </c>
      <c r="E365">
        <v>37</v>
      </c>
      <c r="F365">
        <v>140</v>
      </c>
      <c r="G365">
        <v>3</v>
      </c>
      <c r="H365">
        <v>0</v>
      </c>
      <c r="I365">
        <v>31</v>
      </c>
      <c r="J365">
        <v>5</v>
      </c>
    </row>
    <row r="366" spans="1:10" x14ac:dyDescent="0.25">
      <c r="A366" t="s">
        <v>190</v>
      </c>
      <c r="B366">
        <v>3480</v>
      </c>
      <c r="C366" t="s">
        <v>208</v>
      </c>
      <c r="D366">
        <v>750</v>
      </c>
      <c r="E366">
        <v>61</v>
      </c>
      <c r="F366">
        <v>61</v>
      </c>
      <c r="G366">
        <v>11</v>
      </c>
      <c r="H366">
        <v>2</v>
      </c>
      <c r="I366">
        <v>15</v>
      </c>
      <c r="J366">
        <v>8</v>
      </c>
    </row>
    <row r="367" spans="1:10" x14ac:dyDescent="0.25">
      <c r="A367" t="s">
        <v>177</v>
      </c>
      <c r="B367">
        <v>4467</v>
      </c>
      <c r="C367" t="s">
        <v>207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</row>
    <row r="368" spans="1:10" x14ac:dyDescent="0.25">
      <c r="A368" t="s">
        <v>177</v>
      </c>
      <c r="B368">
        <v>4461</v>
      </c>
      <c r="C368" t="s">
        <v>206</v>
      </c>
      <c r="D368">
        <v>4042</v>
      </c>
      <c r="E368">
        <v>227</v>
      </c>
      <c r="F368">
        <v>439</v>
      </c>
      <c r="G368">
        <v>65</v>
      </c>
      <c r="H368">
        <v>8</v>
      </c>
      <c r="I368">
        <v>117</v>
      </c>
      <c r="J368">
        <v>27</v>
      </c>
    </row>
    <row r="369" spans="1:10" x14ac:dyDescent="0.25">
      <c r="A369" t="s">
        <v>190</v>
      </c>
      <c r="B369">
        <v>3390</v>
      </c>
      <c r="C369" t="s">
        <v>205</v>
      </c>
      <c r="D369">
        <v>788</v>
      </c>
      <c r="E369">
        <v>65</v>
      </c>
      <c r="F369">
        <v>107</v>
      </c>
      <c r="G369">
        <v>23</v>
      </c>
      <c r="H369">
        <v>7</v>
      </c>
      <c r="I369">
        <v>14</v>
      </c>
      <c r="J369">
        <v>13</v>
      </c>
    </row>
    <row r="370" spans="1:10" x14ac:dyDescent="0.25">
      <c r="A370" t="s">
        <v>177</v>
      </c>
      <c r="B370">
        <v>4140</v>
      </c>
      <c r="C370" t="s">
        <v>204</v>
      </c>
      <c r="D370">
        <v>843</v>
      </c>
      <c r="E370">
        <v>61</v>
      </c>
      <c r="F370">
        <v>235</v>
      </c>
      <c r="G370">
        <v>84</v>
      </c>
      <c r="H370">
        <v>11</v>
      </c>
      <c r="I370">
        <v>49</v>
      </c>
      <c r="J370">
        <v>6</v>
      </c>
    </row>
    <row r="371" spans="1:10" x14ac:dyDescent="0.25">
      <c r="A371" t="s">
        <v>190</v>
      </c>
      <c r="B371">
        <v>1230</v>
      </c>
      <c r="C371" t="s">
        <v>203</v>
      </c>
      <c r="D371">
        <v>214</v>
      </c>
      <c r="E371">
        <v>12</v>
      </c>
      <c r="F371">
        <v>74</v>
      </c>
      <c r="G371">
        <v>53</v>
      </c>
      <c r="H371">
        <v>5</v>
      </c>
      <c r="I371">
        <v>2</v>
      </c>
      <c r="J371">
        <v>4</v>
      </c>
    </row>
    <row r="372" spans="1:10" x14ac:dyDescent="0.25">
      <c r="A372" t="s">
        <v>185</v>
      </c>
      <c r="B372">
        <v>2700</v>
      </c>
      <c r="C372" t="s">
        <v>202</v>
      </c>
      <c r="D372">
        <v>1121</v>
      </c>
      <c r="E372">
        <v>71</v>
      </c>
      <c r="F372">
        <v>76</v>
      </c>
      <c r="G372">
        <v>13</v>
      </c>
      <c r="H372">
        <v>1</v>
      </c>
      <c r="I372">
        <v>13</v>
      </c>
      <c r="J372">
        <v>9</v>
      </c>
    </row>
    <row r="373" spans="1:10" x14ac:dyDescent="0.25">
      <c r="A373" t="s">
        <v>181</v>
      </c>
      <c r="B373">
        <v>5320</v>
      </c>
      <c r="C373" t="s">
        <v>201</v>
      </c>
      <c r="D373">
        <v>942</v>
      </c>
      <c r="E373">
        <v>43</v>
      </c>
      <c r="F373">
        <v>293</v>
      </c>
      <c r="G373">
        <v>61</v>
      </c>
      <c r="H373">
        <v>21</v>
      </c>
      <c r="I373">
        <v>30</v>
      </c>
      <c r="J373">
        <v>20</v>
      </c>
    </row>
    <row r="374" spans="1:10" x14ac:dyDescent="0.25">
      <c r="A374" t="s">
        <v>183</v>
      </c>
      <c r="B374">
        <v>2630</v>
      </c>
      <c r="C374" t="s">
        <v>200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</row>
    <row r="375" spans="1:10" x14ac:dyDescent="0.25">
      <c r="A375" t="s">
        <v>183</v>
      </c>
      <c r="B375">
        <v>2690</v>
      </c>
      <c r="C375" t="s">
        <v>199</v>
      </c>
      <c r="D375">
        <v>225</v>
      </c>
      <c r="E375">
        <v>8</v>
      </c>
      <c r="F375">
        <v>13</v>
      </c>
      <c r="G375">
        <v>9</v>
      </c>
      <c r="H375">
        <v>0</v>
      </c>
      <c r="I375">
        <v>10</v>
      </c>
      <c r="J375">
        <v>48</v>
      </c>
    </row>
    <row r="376" spans="1:10" x14ac:dyDescent="0.25">
      <c r="A376" t="s">
        <v>196</v>
      </c>
      <c r="B376">
        <v>6195</v>
      </c>
      <c r="C376" t="s">
        <v>198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</row>
    <row r="377" spans="1:10" x14ac:dyDescent="0.25">
      <c r="A377" t="s">
        <v>192</v>
      </c>
      <c r="B377">
        <v>5151</v>
      </c>
      <c r="C377" t="s">
        <v>197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</row>
    <row r="378" spans="1:10" x14ac:dyDescent="0.25">
      <c r="A378" t="s">
        <v>196</v>
      </c>
      <c r="B378">
        <v>6430</v>
      </c>
      <c r="C378" t="s">
        <v>195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</row>
    <row r="379" spans="1:10" x14ac:dyDescent="0.25">
      <c r="A379" t="s">
        <v>183</v>
      </c>
      <c r="B379">
        <v>2251</v>
      </c>
      <c r="C379" t="s">
        <v>194</v>
      </c>
      <c r="D379">
        <v>38</v>
      </c>
      <c r="E379">
        <v>4</v>
      </c>
      <c r="F379">
        <v>12</v>
      </c>
      <c r="G379">
        <v>3</v>
      </c>
      <c r="H379">
        <v>0</v>
      </c>
      <c r="I379">
        <v>3</v>
      </c>
      <c r="J379">
        <v>0</v>
      </c>
    </row>
    <row r="380" spans="1:10" x14ac:dyDescent="0.25">
      <c r="A380" t="s">
        <v>179</v>
      </c>
      <c r="B380">
        <v>5340</v>
      </c>
      <c r="C380" t="s">
        <v>193</v>
      </c>
      <c r="D380">
        <v>1159</v>
      </c>
      <c r="E380">
        <v>49</v>
      </c>
      <c r="F380">
        <v>247</v>
      </c>
      <c r="G380">
        <v>14</v>
      </c>
      <c r="H380">
        <v>20</v>
      </c>
      <c r="I380">
        <v>70</v>
      </c>
      <c r="J380">
        <v>18</v>
      </c>
    </row>
    <row r="381" spans="1:10" x14ac:dyDescent="0.25">
      <c r="A381" t="s">
        <v>192</v>
      </c>
      <c r="B381">
        <v>6380</v>
      </c>
      <c r="C381" t="s">
        <v>191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 x14ac:dyDescent="0.25">
      <c r="A382" t="s">
        <v>190</v>
      </c>
      <c r="B382">
        <v>4330</v>
      </c>
      <c r="C382" t="s">
        <v>189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 x14ac:dyDescent="0.25">
      <c r="A383" t="s">
        <v>181</v>
      </c>
      <c r="B383">
        <v>5050</v>
      </c>
      <c r="C383" t="s">
        <v>188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</row>
    <row r="384" spans="1:10" x14ac:dyDescent="0.25">
      <c r="A384" t="s">
        <v>187</v>
      </c>
      <c r="B384">
        <v>2580</v>
      </c>
      <c r="C384" t="s">
        <v>186</v>
      </c>
      <c r="D384">
        <v>559</v>
      </c>
      <c r="E384">
        <v>34</v>
      </c>
      <c r="F384">
        <v>122</v>
      </c>
      <c r="G384">
        <v>16</v>
      </c>
      <c r="H384">
        <v>2</v>
      </c>
      <c r="I384">
        <v>8</v>
      </c>
      <c r="J384">
        <v>6</v>
      </c>
    </row>
    <row r="385" spans="1:10" x14ac:dyDescent="0.25">
      <c r="A385" t="s">
        <v>185</v>
      </c>
      <c r="B385">
        <v>3180</v>
      </c>
      <c r="C385" t="s">
        <v>184</v>
      </c>
      <c r="D385">
        <v>1588</v>
      </c>
      <c r="E385">
        <v>105</v>
      </c>
      <c r="F385">
        <v>264</v>
      </c>
      <c r="G385">
        <v>40</v>
      </c>
      <c r="H385">
        <v>4</v>
      </c>
      <c r="I385">
        <v>36</v>
      </c>
      <c r="J385">
        <v>32</v>
      </c>
    </row>
    <row r="386" spans="1:10" x14ac:dyDescent="0.25">
      <c r="A386" t="s">
        <v>183</v>
      </c>
      <c r="B386">
        <v>2720</v>
      </c>
      <c r="C386" t="s">
        <v>182</v>
      </c>
      <c r="D386">
        <v>1079</v>
      </c>
      <c r="E386">
        <v>98</v>
      </c>
      <c r="F386">
        <v>258</v>
      </c>
      <c r="G386">
        <v>53</v>
      </c>
      <c r="H386">
        <v>2</v>
      </c>
      <c r="I386">
        <v>35</v>
      </c>
      <c r="J386">
        <v>6</v>
      </c>
    </row>
    <row r="387" spans="1:10" x14ac:dyDescent="0.25">
      <c r="A387" t="s">
        <v>181</v>
      </c>
      <c r="B387">
        <v>5070</v>
      </c>
      <c r="C387" t="s">
        <v>180</v>
      </c>
      <c r="D387">
        <v>366</v>
      </c>
      <c r="E387">
        <v>27</v>
      </c>
      <c r="F387">
        <v>86</v>
      </c>
      <c r="G387">
        <v>5</v>
      </c>
      <c r="H387">
        <v>2</v>
      </c>
      <c r="I387">
        <v>23</v>
      </c>
      <c r="J387">
        <v>8</v>
      </c>
    </row>
    <row r="388" spans="1:10" x14ac:dyDescent="0.25">
      <c r="A388" t="s">
        <v>179</v>
      </c>
      <c r="B388">
        <v>5565</v>
      </c>
      <c r="C388" t="s">
        <v>178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</row>
    <row r="389" spans="1:10" x14ac:dyDescent="0.25">
      <c r="A389" t="s">
        <v>177</v>
      </c>
      <c r="B389">
        <v>4390</v>
      </c>
      <c r="C389" t="s">
        <v>176</v>
      </c>
      <c r="D389">
        <v>463</v>
      </c>
      <c r="E389">
        <v>29</v>
      </c>
      <c r="F389">
        <v>110</v>
      </c>
      <c r="G389">
        <v>14</v>
      </c>
      <c r="H389">
        <v>6</v>
      </c>
      <c r="I389">
        <v>21</v>
      </c>
      <c r="J389">
        <v>15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98684-11FE-4BF1-9230-0C9706D01964}">
  <dimension ref="A1:F2717"/>
  <sheetViews>
    <sheetView workbookViewId="0">
      <pane ySplit="1" topLeftCell="A2" activePane="bottomLeft" state="frozen"/>
      <selection activeCell="B34" sqref="B34"/>
      <selection pane="bottomLeft" activeCell="D13" sqref="D13"/>
    </sheetView>
  </sheetViews>
  <sheetFormatPr defaultRowHeight="15" x14ac:dyDescent="0.25"/>
  <cols>
    <col min="1" max="1" width="9" bestFit="1" customWidth="1"/>
    <col min="2" max="2" width="16" bestFit="1" customWidth="1"/>
    <col min="3" max="3" width="25.42578125" bestFit="1" customWidth="1"/>
    <col min="4" max="4" width="45.42578125" bestFit="1" customWidth="1"/>
    <col min="5" max="5" width="27.42578125" bestFit="1" customWidth="1"/>
    <col min="6" max="6" width="8.42578125" bestFit="1" customWidth="1"/>
  </cols>
  <sheetData>
    <row r="1" spans="1:6" x14ac:dyDescent="0.25">
      <c r="A1" t="s">
        <v>585</v>
      </c>
      <c r="B1" t="s">
        <v>588</v>
      </c>
      <c r="C1" t="s">
        <v>584</v>
      </c>
      <c r="D1" t="s">
        <v>583</v>
      </c>
      <c r="E1" t="s">
        <v>587</v>
      </c>
      <c r="F1" t="s">
        <v>586</v>
      </c>
    </row>
    <row r="2" spans="1:6" x14ac:dyDescent="0.25">
      <c r="A2" t="s">
        <v>221</v>
      </c>
      <c r="B2">
        <v>1</v>
      </c>
      <c r="C2">
        <v>3140</v>
      </c>
      <c r="D2" t="s">
        <v>575</v>
      </c>
      <c r="E2" t="s">
        <v>582</v>
      </c>
      <c r="F2">
        <v>780</v>
      </c>
    </row>
    <row r="3" spans="1:6" x14ac:dyDescent="0.25">
      <c r="A3" t="s">
        <v>221</v>
      </c>
      <c r="B3">
        <v>1</v>
      </c>
      <c r="C3">
        <v>3140</v>
      </c>
      <c r="D3" t="s">
        <v>575</v>
      </c>
      <c r="E3" t="s">
        <v>581</v>
      </c>
      <c r="F3">
        <v>25</v>
      </c>
    </row>
    <row r="4" spans="1:6" x14ac:dyDescent="0.25">
      <c r="A4" t="s">
        <v>221</v>
      </c>
      <c r="B4">
        <v>1</v>
      </c>
      <c r="C4">
        <v>3140</v>
      </c>
      <c r="D4" t="s">
        <v>575</v>
      </c>
      <c r="E4" t="s">
        <v>580</v>
      </c>
      <c r="F4">
        <v>67</v>
      </c>
    </row>
    <row r="5" spans="1:6" x14ac:dyDescent="0.25">
      <c r="A5" t="s">
        <v>221</v>
      </c>
      <c r="B5">
        <v>1</v>
      </c>
      <c r="C5">
        <v>3140</v>
      </c>
      <c r="D5" t="s">
        <v>575</v>
      </c>
      <c r="E5" t="s">
        <v>579</v>
      </c>
      <c r="F5">
        <v>16</v>
      </c>
    </row>
    <row r="6" spans="1:6" x14ac:dyDescent="0.25">
      <c r="A6" t="s">
        <v>221</v>
      </c>
      <c r="B6">
        <v>1</v>
      </c>
      <c r="C6">
        <v>3140</v>
      </c>
      <c r="D6" t="s">
        <v>575</v>
      </c>
      <c r="E6" t="s">
        <v>578</v>
      </c>
      <c r="F6">
        <v>21</v>
      </c>
    </row>
    <row r="7" spans="1:6" x14ac:dyDescent="0.25">
      <c r="A7" t="s">
        <v>221</v>
      </c>
      <c r="B7">
        <v>1</v>
      </c>
      <c r="C7">
        <v>3140</v>
      </c>
      <c r="D7" t="s">
        <v>575</v>
      </c>
      <c r="E7" t="s">
        <v>577</v>
      </c>
      <c r="F7">
        <v>37</v>
      </c>
    </row>
    <row r="8" spans="1:6" x14ac:dyDescent="0.25">
      <c r="A8" t="s">
        <v>221</v>
      </c>
      <c r="B8">
        <v>1</v>
      </c>
      <c r="C8">
        <v>3140</v>
      </c>
      <c r="D8" t="s">
        <v>575</v>
      </c>
      <c r="E8" t="s">
        <v>576</v>
      </c>
      <c r="F8">
        <v>10</v>
      </c>
    </row>
    <row r="9" spans="1:6" x14ac:dyDescent="0.25">
      <c r="A9" t="s">
        <v>221</v>
      </c>
      <c r="B9">
        <v>1</v>
      </c>
      <c r="C9">
        <v>3330</v>
      </c>
      <c r="D9" t="s">
        <v>574</v>
      </c>
      <c r="E9" t="s">
        <v>582</v>
      </c>
      <c r="F9">
        <v>1123</v>
      </c>
    </row>
    <row r="10" spans="1:6" x14ac:dyDescent="0.25">
      <c r="A10" t="s">
        <v>221</v>
      </c>
      <c r="B10">
        <v>1</v>
      </c>
      <c r="C10">
        <v>3330</v>
      </c>
      <c r="D10" t="s">
        <v>574</v>
      </c>
      <c r="E10" t="s">
        <v>581</v>
      </c>
      <c r="F10">
        <v>40</v>
      </c>
    </row>
    <row r="11" spans="1:6" x14ac:dyDescent="0.25">
      <c r="A11" t="s">
        <v>221</v>
      </c>
      <c r="B11">
        <v>1</v>
      </c>
      <c r="C11">
        <v>3330</v>
      </c>
      <c r="D11" t="s">
        <v>574</v>
      </c>
      <c r="E11" t="s">
        <v>580</v>
      </c>
      <c r="F11">
        <v>87</v>
      </c>
    </row>
    <row r="12" spans="1:6" x14ac:dyDescent="0.25">
      <c r="A12" t="s">
        <v>221</v>
      </c>
      <c r="B12">
        <v>1</v>
      </c>
      <c r="C12">
        <v>3330</v>
      </c>
      <c r="D12" t="s">
        <v>574</v>
      </c>
      <c r="E12" t="s">
        <v>579</v>
      </c>
      <c r="F12">
        <v>33</v>
      </c>
    </row>
    <row r="13" spans="1:6" x14ac:dyDescent="0.25">
      <c r="A13" t="s">
        <v>221</v>
      </c>
      <c r="B13">
        <v>1</v>
      </c>
      <c r="C13">
        <v>3330</v>
      </c>
      <c r="D13" t="s">
        <v>574</v>
      </c>
      <c r="E13" t="s">
        <v>578</v>
      </c>
      <c r="F13">
        <v>43</v>
      </c>
    </row>
    <row r="14" spans="1:6" x14ac:dyDescent="0.25">
      <c r="A14" t="s">
        <v>221</v>
      </c>
      <c r="B14">
        <v>1</v>
      </c>
      <c r="C14">
        <v>3330</v>
      </c>
      <c r="D14" t="s">
        <v>574</v>
      </c>
      <c r="E14" t="s">
        <v>577</v>
      </c>
      <c r="F14">
        <v>69</v>
      </c>
    </row>
    <row r="15" spans="1:6" x14ac:dyDescent="0.25">
      <c r="A15" t="s">
        <v>221</v>
      </c>
      <c r="B15">
        <v>1</v>
      </c>
      <c r="C15">
        <v>3330</v>
      </c>
      <c r="D15" t="s">
        <v>574</v>
      </c>
      <c r="E15" t="s">
        <v>576</v>
      </c>
      <c r="F15">
        <v>23</v>
      </c>
    </row>
    <row r="16" spans="1:6" x14ac:dyDescent="0.25">
      <c r="A16" t="s">
        <v>213</v>
      </c>
      <c r="B16">
        <v>12</v>
      </c>
      <c r="C16">
        <v>6580</v>
      </c>
      <c r="D16" t="s">
        <v>573</v>
      </c>
      <c r="E16" t="s">
        <v>582</v>
      </c>
      <c r="F16">
        <v>998</v>
      </c>
    </row>
    <row r="17" spans="1:6" x14ac:dyDescent="0.25">
      <c r="A17" t="s">
        <v>213</v>
      </c>
      <c r="B17">
        <v>12</v>
      </c>
      <c r="C17">
        <v>6580</v>
      </c>
      <c r="D17" t="s">
        <v>573</v>
      </c>
      <c r="E17" t="s">
        <v>581</v>
      </c>
      <c r="F17">
        <v>102</v>
      </c>
    </row>
    <row r="18" spans="1:6" x14ac:dyDescent="0.25">
      <c r="A18" t="s">
        <v>213</v>
      </c>
      <c r="B18">
        <v>12</v>
      </c>
      <c r="C18">
        <v>6580</v>
      </c>
      <c r="D18" t="s">
        <v>573</v>
      </c>
      <c r="E18" t="s">
        <v>580</v>
      </c>
      <c r="F18">
        <v>169</v>
      </c>
    </row>
    <row r="19" spans="1:6" x14ac:dyDescent="0.25">
      <c r="A19" t="s">
        <v>213</v>
      </c>
      <c r="B19">
        <v>12</v>
      </c>
      <c r="C19">
        <v>6580</v>
      </c>
      <c r="D19" t="s">
        <v>573</v>
      </c>
      <c r="E19" t="s">
        <v>579</v>
      </c>
      <c r="F19">
        <v>35</v>
      </c>
    </row>
    <row r="20" spans="1:6" x14ac:dyDescent="0.25">
      <c r="A20" t="s">
        <v>213</v>
      </c>
      <c r="B20">
        <v>12</v>
      </c>
      <c r="C20">
        <v>6580</v>
      </c>
      <c r="D20" t="s">
        <v>573</v>
      </c>
      <c r="E20" t="s">
        <v>578</v>
      </c>
      <c r="F20">
        <v>5</v>
      </c>
    </row>
    <row r="21" spans="1:6" x14ac:dyDescent="0.25">
      <c r="A21" t="s">
        <v>213</v>
      </c>
      <c r="B21">
        <v>12</v>
      </c>
      <c r="C21">
        <v>6580</v>
      </c>
      <c r="D21" t="s">
        <v>573</v>
      </c>
      <c r="E21" t="s">
        <v>577</v>
      </c>
      <c r="F21">
        <v>26</v>
      </c>
    </row>
    <row r="22" spans="1:6" x14ac:dyDescent="0.25">
      <c r="A22" t="s">
        <v>213</v>
      </c>
      <c r="B22">
        <v>12</v>
      </c>
      <c r="C22">
        <v>6580</v>
      </c>
      <c r="D22" t="s">
        <v>573</v>
      </c>
      <c r="E22" t="s">
        <v>576</v>
      </c>
      <c r="F22">
        <v>16</v>
      </c>
    </row>
    <row r="23" spans="1:6" x14ac:dyDescent="0.25">
      <c r="A23" t="s">
        <v>196</v>
      </c>
      <c r="B23">
        <v>11</v>
      </c>
      <c r="C23">
        <v>6110</v>
      </c>
      <c r="D23" t="s">
        <v>572</v>
      </c>
      <c r="E23" t="s">
        <v>582</v>
      </c>
      <c r="F23">
        <v>50</v>
      </c>
    </row>
    <row r="24" spans="1:6" x14ac:dyDescent="0.25">
      <c r="A24" t="s">
        <v>196</v>
      </c>
      <c r="B24">
        <v>11</v>
      </c>
      <c r="C24">
        <v>6110</v>
      </c>
      <c r="D24" t="s">
        <v>572</v>
      </c>
      <c r="E24" t="s">
        <v>581</v>
      </c>
      <c r="F24">
        <v>3</v>
      </c>
    </row>
    <row r="25" spans="1:6" x14ac:dyDescent="0.25">
      <c r="A25" t="s">
        <v>196</v>
      </c>
      <c r="B25">
        <v>11</v>
      </c>
      <c r="C25">
        <v>6110</v>
      </c>
      <c r="D25" t="s">
        <v>572</v>
      </c>
      <c r="E25" t="s">
        <v>580</v>
      </c>
      <c r="F25">
        <v>13</v>
      </c>
    </row>
    <row r="26" spans="1:6" x14ac:dyDescent="0.25">
      <c r="A26" t="s">
        <v>196</v>
      </c>
      <c r="B26">
        <v>11</v>
      </c>
      <c r="C26">
        <v>6110</v>
      </c>
      <c r="D26" t="s">
        <v>572</v>
      </c>
      <c r="E26" t="s">
        <v>579</v>
      </c>
      <c r="F26">
        <v>9</v>
      </c>
    </row>
    <row r="27" spans="1:6" x14ac:dyDescent="0.25">
      <c r="A27" t="s">
        <v>196</v>
      </c>
      <c r="B27">
        <v>11</v>
      </c>
      <c r="C27">
        <v>6110</v>
      </c>
      <c r="D27" t="s">
        <v>572</v>
      </c>
      <c r="E27" t="s">
        <v>578</v>
      </c>
      <c r="F27">
        <v>1</v>
      </c>
    </row>
    <row r="28" spans="1:6" x14ac:dyDescent="0.25">
      <c r="A28" t="s">
        <v>196</v>
      </c>
      <c r="B28">
        <v>11</v>
      </c>
      <c r="C28">
        <v>6110</v>
      </c>
      <c r="D28" t="s">
        <v>572</v>
      </c>
      <c r="E28" t="s">
        <v>577</v>
      </c>
      <c r="F28">
        <v>1</v>
      </c>
    </row>
    <row r="29" spans="1:6" x14ac:dyDescent="0.25">
      <c r="A29" t="s">
        <v>196</v>
      </c>
      <c r="B29">
        <v>11</v>
      </c>
      <c r="C29">
        <v>6110</v>
      </c>
      <c r="D29" t="s">
        <v>572</v>
      </c>
      <c r="E29" t="s">
        <v>576</v>
      </c>
      <c r="F29">
        <v>0</v>
      </c>
    </row>
    <row r="30" spans="1:6" x14ac:dyDescent="0.25">
      <c r="A30" t="s">
        <v>221</v>
      </c>
      <c r="B30">
        <v>1</v>
      </c>
      <c r="C30">
        <v>4090</v>
      </c>
      <c r="D30" t="s">
        <v>571</v>
      </c>
      <c r="E30" t="s">
        <v>582</v>
      </c>
      <c r="F30">
        <v>543</v>
      </c>
    </row>
    <row r="31" spans="1:6" x14ac:dyDescent="0.25">
      <c r="A31" t="s">
        <v>221</v>
      </c>
      <c r="B31">
        <v>1</v>
      </c>
      <c r="C31">
        <v>4090</v>
      </c>
      <c r="D31" t="s">
        <v>571</v>
      </c>
      <c r="E31" t="s">
        <v>581</v>
      </c>
      <c r="F31">
        <v>49</v>
      </c>
    </row>
    <row r="32" spans="1:6" x14ac:dyDescent="0.25">
      <c r="A32" t="s">
        <v>221</v>
      </c>
      <c r="B32">
        <v>1</v>
      </c>
      <c r="C32">
        <v>4090</v>
      </c>
      <c r="D32" t="s">
        <v>571</v>
      </c>
      <c r="E32" t="s">
        <v>580</v>
      </c>
      <c r="F32">
        <v>147</v>
      </c>
    </row>
    <row r="33" spans="1:6" x14ac:dyDescent="0.25">
      <c r="A33" t="s">
        <v>221</v>
      </c>
      <c r="B33">
        <v>1</v>
      </c>
      <c r="C33">
        <v>4090</v>
      </c>
      <c r="D33" t="s">
        <v>571</v>
      </c>
      <c r="E33" t="s">
        <v>579</v>
      </c>
      <c r="F33">
        <v>40</v>
      </c>
    </row>
    <row r="34" spans="1:6" x14ac:dyDescent="0.25">
      <c r="A34" t="s">
        <v>221</v>
      </c>
      <c r="B34">
        <v>1</v>
      </c>
      <c r="C34">
        <v>4090</v>
      </c>
      <c r="D34" t="s">
        <v>571</v>
      </c>
      <c r="E34" t="s">
        <v>578</v>
      </c>
      <c r="F34">
        <v>7</v>
      </c>
    </row>
    <row r="35" spans="1:6" x14ac:dyDescent="0.25">
      <c r="A35" t="s">
        <v>221</v>
      </c>
      <c r="B35">
        <v>1</v>
      </c>
      <c r="C35">
        <v>4090</v>
      </c>
      <c r="D35" t="s">
        <v>571</v>
      </c>
      <c r="E35" t="s">
        <v>577</v>
      </c>
      <c r="F35">
        <v>14</v>
      </c>
    </row>
    <row r="36" spans="1:6" x14ac:dyDescent="0.25">
      <c r="A36" t="s">
        <v>221</v>
      </c>
      <c r="B36">
        <v>1</v>
      </c>
      <c r="C36">
        <v>4090</v>
      </c>
      <c r="D36" t="s">
        <v>571</v>
      </c>
      <c r="E36" t="s">
        <v>576</v>
      </c>
      <c r="F36">
        <v>13</v>
      </c>
    </row>
    <row r="37" spans="1:6" x14ac:dyDescent="0.25">
      <c r="A37" t="s">
        <v>190</v>
      </c>
      <c r="B37">
        <v>2</v>
      </c>
      <c r="C37">
        <v>3450</v>
      </c>
      <c r="D37" t="s">
        <v>570</v>
      </c>
      <c r="E37" t="s">
        <v>582</v>
      </c>
      <c r="F37">
        <v>450</v>
      </c>
    </row>
    <row r="38" spans="1:6" x14ac:dyDescent="0.25">
      <c r="A38" t="s">
        <v>190</v>
      </c>
      <c r="B38">
        <v>2</v>
      </c>
      <c r="C38">
        <v>3450</v>
      </c>
      <c r="D38" t="s">
        <v>570</v>
      </c>
      <c r="E38" t="s">
        <v>581</v>
      </c>
      <c r="F38">
        <v>37</v>
      </c>
    </row>
    <row r="39" spans="1:6" x14ac:dyDescent="0.25">
      <c r="A39" t="s">
        <v>190</v>
      </c>
      <c r="B39">
        <v>2</v>
      </c>
      <c r="C39">
        <v>3450</v>
      </c>
      <c r="D39" t="s">
        <v>570</v>
      </c>
      <c r="E39" t="s">
        <v>580</v>
      </c>
      <c r="F39">
        <v>104</v>
      </c>
    </row>
    <row r="40" spans="1:6" x14ac:dyDescent="0.25">
      <c r="A40" t="s">
        <v>190</v>
      </c>
      <c r="B40">
        <v>2</v>
      </c>
      <c r="C40">
        <v>3450</v>
      </c>
      <c r="D40" t="s">
        <v>570</v>
      </c>
      <c r="E40" t="s">
        <v>579</v>
      </c>
      <c r="F40">
        <v>44</v>
      </c>
    </row>
    <row r="41" spans="1:6" x14ac:dyDescent="0.25">
      <c r="A41" t="s">
        <v>190</v>
      </c>
      <c r="B41">
        <v>2</v>
      </c>
      <c r="C41">
        <v>3450</v>
      </c>
      <c r="D41" t="s">
        <v>570</v>
      </c>
      <c r="E41" t="s">
        <v>578</v>
      </c>
      <c r="F41">
        <v>15</v>
      </c>
    </row>
    <row r="42" spans="1:6" x14ac:dyDescent="0.25">
      <c r="A42" t="s">
        <v>190</v>
      </c>
      <c r="B42">
        <v>2</v>
      </c>
      <c r="C42">
        <v>3450</v>
      </c>
      <c r="D42" t="s">
        <v>570</v>
      </c>
      <c r="E42" t="s">
        <v>577</v>
      </c>
      <c r="F42">
        <v>15</v>
      </c>
    </row>
    <row r="43" spans="1:6" x14ac:dyDescent="0.25">
      <c r="A43" t="s">
        <v>190</v>
      </c>
      <c r="B43">
        <v>2</v>
      </c>
      <c r="C43">
        <v>3450</v>
      </c>
      <c r="D43" t="s">
        <v>570</v>
      </c>
      <c r="E43" t="s">
        <v>576</v>
      </c>
      <c r="F43">
        <v>4</v>
      </c>
    </row>
    <row r="44" spans="1:6" x14ac:dyDescent="0.25">
      <c r="A44" t="s">
        <v>179</v>
      </c>
      <c r="B44">
        <v>9</v>
      </c>
      <c r="C44">
        <v>5462</v>
      </c>
      <c r="D44" t="s">
        <v>569</v>
      </c>
      <c r="E44" t="s">
        <v>582</v>
      </c>
      <c r="F44">
        <v>711</v>
      </c>
    </row>
    <row r="45" spans="1:6" x14ac:dyDescent="0.25">
      <c r="A45" t="s">
        <v>179</v>
      </c>
      <c r="B45">
        <v>9</v>
      </c>
      <c r="C45">
        <v>5462</v>
      </c>
      <c r="D45" t="s">
        <v>569</v>
      </c>
      <c r="E45" t="s">
        <v>581</v>
      </c>
      <c r="F45">
        <v>16</v>
      </c>
    </row>
    <row r="46" spans="1:6" x14ac:dyDescent="0.25">
      <c r="A46" t="s">
        <v>179</v>
      </c>
      <c r="B46">
        <v>9</v>
      </c>
      <c r="C46">
        <v>5462</v>
      </c>
      <c r="D46" t="s">
        <v>569</v>
      </c>
      <c r="E46" t="s">
        <v>580</v>
      </c>
      <c r="F46">
        <v>81</v>
      </c>
    </row>
    <row r="47" spans="1:6" x14ac:dyDescent="0.25">
      <c r="A47" t="s">
        <v>179</v>
      </c>
      <c r="B47">
        <v>9</v>
      </c>
      <c r="C47">
        <v>5462</v>
      </c>
      <c r="D47" t="s">
        <v>569</v>
      </c>
      <c r="E47" t="s">
        <v>579</v>
      </c>
      <c r="F47">
        <v>3</v>
      </c>
    </row>
    <row r="48" spans="1:6" x14ac:dyDescent="0.25">
      <c r="A48" t="s">
        <v>179</v>
      </c>
      <c r="B48">
        <v>9</v>
      </c>
      <c r="C48">
        <v>5462</v>
      </c>
      <c r="D48" t="s">
        <v>569</v>
      </c>
      <c r="E48" t="s">
        <v>578</v>
      </c>
      <c r="F48">
        <v>1</v>
      </c>
    </row>
    <row r="49" spans="1:6" x14ac:dyDescent="0.25">
      <c r="A49" t="s">
        <v>179</v>
      </c>
      <c r="B49">
        <v>9</v>
      </c>
      <c r="C49">
        <v>5462</v>
      </c>
      <c r="D49" t="s">
        <v>569</v>
      </c>
      <c r="E49" t="s">
        <v>577</v>
      </c>
      <c r="F49">
        <v>19</v>
      </c>
    </row>
    <row r="50" spans="1:6" x14ac:dyDescent="0.25">
      <c r="A50" t="s">
        <v>179</v>
      </c>
      <c r="B50">
        <v>9</v>
      </c>
      <c r="C50">
        <v>5462</v>
      </c>
      <c r="D50" t="s">
        <v>569</v>
      </c>
      <c r="E50" t="s">
        <v>576</v>
      </c>
      <c r="F50">
        <v>46</v>
      </c>
    </row>
    <row r="51" spans="1:6" x14ac:dyDescent="0.25">
      <c r="A51" t="s">
        <v>213</v>
      </c>
      <c r="B51">
        <v>12</v>
      </c>
      <c r="C51">
        <v>6661</v>
      </c>
      <c r="D51" t="s">
        <v>568</v>
      </c>
      <c r="E51" t="s">
        <v>582</v>
      </c>
      <c r="F51">
        <v>1596</v>
      </c>
    </row>
    <row r="52" spans="1:6" x14ac:dyDescent="0.25">
      <c r="A52" t="s">
        <v>213</v>
      </c>
      <c r="B52">
        <v>12</v>
      </c>
      <c r="C52">
        <v>6661</v>
      </c>
      <c r="D52" t="s">
        <v>568</v>
      </c>
      <c r="E52" t="s">
        <v>581</v>
      </c>
      <c r="F52">
        <v>90</v>
      </c>
    </row>
    <row r="53" spans="1:6" x14ac:dyDescent="0.25">
      <c r="A53" t="s">
        <v>213</v>
      </c>
      <c r="B53">
        <v>12</v>
      </c>
      <c r="C53">
        <v>6661</v>
      </c>
      <c r="D53" t="s">
        <v>568</v>
      </c>
      <c r="E53" t="s">
        <v>580</v>
      </c>
      <c r="F53">
        <v>196</v>
      </c>
    </row>
    <row r="54" spans="1:6" x14ac:dyDescent="0.25">
      <c r="A54" t="s">
        <v>213</v>
      </c>
      <c r="B54">
        <v>12</v>
      </c>
      <c r="C54">
        <v>6661</v>
      </c>
      <c r="D54" t="s">
        <v>568</v>
      </c>
      <c r="E54" t="s">
        <v>579</v>
      </c>
      <c r="F54">
        <v>8</v>
      </c>
    </row>
    <row r="55" spans="1:6" x14ac:dyDescent="0.25">
      <c r="A55" t="s">
        <v>213</v>
      </c>
      <c r="B55">
        <v>12</v>
      </c>
      <c r="C55">
        <v>6661</v>
      </c>
      <c r="D55" t="s">
        <v>568</v>
      </c>
      <c r="E55" t="s">
        <v>578</v>
      </c>
      <c r="F55">
        <v>1</v>
      </c>
    </row>
    <row r="56" spans="1:6" x14ac:dyDescent="0.25">
      <c r="A56" t="s">
        <v>213</v>
      </c>
      <c r="B56">
        <v>12</v>
      </c>
      <c r="C56">
        <v>6661</v>
      </c>
      <c r="D56" t="s">
        <v>568</v>
      </c>
      <c r="E56" t="s">
        <v>577</v>
      </c>
      <c r="F56">
        <v>73</v>
      </c>
    </row>
    <row r="57" spans="1:6" x14ac:dyDescent="0.25">
      <c r="A57" t="s">
        <v>213</v>
      </c>
      <c r="B57">
        <v>12</v>
      </c>
      <c r="C57">
        <v>6661</v>
      </c>
      <c r="D57" t="s">
        <v>568</v>
      </c>
      <c r="E57" t="s">
        <v>576</v>
      </c>
      <c r="F57">
        <v>9</v>
      </c>
    </row>
    <row r="58" spans="1:6" x14ac:dyDescent="0.25">
      <c r="A58" t="s">
        <v>196</v>
      </c>
      <c r="B58">
        <v>11</v>
      </c>
      <c r="C58">
        <v>6590</v>
      </c>
      <c r="D58" t="s">
        <v>567</v>
      </c>
      <c r="E58" t="s">
        <v>582</v>
      </c>
      <c r="F58">
        <v>0</v>
      </c>
    </row>
    <row r="59" spans="1:6" x14ac:dyDescent="0.25">
      <c r="A59" t="s">
        <v>196</v>
      </c>
      <c r="B59">
        <v>11</v>
      </c>
      <c r="C59">
        <v>6590</v>
      </c>
      <c r="D59" t="s">
        <v>567</v>
      </c>
      <c r="E59" t="s">
        <v>581</v>
      </c>
      <c r="F59">
        <v>0</v>
      </c>
    </row>
    <row r="60" spans="1:6" x14ac:dyDescent="0.25">
      <c r="A60" t="s">
        <v>196</v>
      </c>
      <c r="B60">
        <v>11</v>
      </c>
      <c r="C60">
        <v>6590</v>
      </c>
      <c r="D60" t="s">
        <v>567</v>
      </c>
      <c r="E60" t="s">
        <v>580</v>
      </c>
      <c r="F60">
        <v>0</v>
      </c>
    </row>
    <row r="61" spans="1:6" x14ac:dyDescent="0.25">
      <c r="A61" t="s">
        <v>196</v>
      </c>
      <c r="B61">
        <v>11</v>
      </c>
      <c r="C61">
        <v>6590</v>
      </c>
      <c r="D61" t="s">
        <v>567</v>
      </c>
      <c r="E61" t="s">
        <v>579</v>
      </c>
      <c r="F61">
        <v>0</v>
      </c>
    </row>
    <row r="62" spans="1:6" x14ac:dyDescent="0.25">
      <c r="A62" t="s">
        <v>196</v>
      </c>
      <c r="B62">
        <v>11</v>
      </c>
      <c r="C62">
        <v>6590</v>
      </c>
      <c r="D62" t="s">
        <v>567</v>
      </c>
      <c r="E62" t="s">
        <v>578</v>
      </c>
      <c r="F62">
        <v>0</v>
      </c>
    </row>
    <row r="63" spans="1:6" x14ac:dyDescent="0.25">
      <c r="A63" t="s">
        <v>196</v>
      </c>
      <c r="B63">
        <v>11</v>
      </c>
      <c r="C63">
        <v>6590</v>
      </c>
      <c r="D63" t="s">
        <v>567</v>
      </c>
      <c r="E63" t="s">
        <v>577</v>
      </c>
      <c r="F63">
        <v>0</v>
      </c>
    </row>
    <row r="64" spans="1:6" x14ac:dyDescent="0.25">
      <c r="A64" t="s">
        <v>196</v>
      </c>
      <c r="B64">
        <v>11</v>
      </c>
      <c r="C64">
        <v>6590</v>
      </c>
      <c r="D64" t="s">
        <v>567</v>
      </c>
      <c r="E64" t="s">
        <v>576</v>
      </c>
      <c r="F64">
        <v>0</v>
      </c>
    </row>
    <row r="65" spans="1:6" x14ac:dyDescent="0.25">
      <c r="A65" t="s">
        <v>192</v>
      </c>
      <c r="B65">
        <v>8</v>
      </c>
      <c r="C65">
        <v>6710</v>
      </c>
      <c r="D65" t="s">
        <v>566</v>
      </c>
      <c r="E65" t="s">
        <v>582</v>
      </c>
      <c r="F65">
        <v>556</v>
      </c>
    </row>
    <row r="66" spans="1:6" x14ac:dyDescent="0.25">
      <c r="A66" t="s">
        <v>192</v>
      </c>
      <c r="B66">
        <v>8</v>
      </c>
      <c r="C66">
        <v>6710</v>
      </c>
      <c r="D66" t="s">
        <v>566</v>
      </c>
      <c r="E66" t="s">
        <v>581</v>
      </c>
      <c r="F66">
        <v>42</v>
      </c>
    </row>
    <row r="67" spans="1:6" x14ac:dyDescent="0.25">
      <c r="A67" t="s">
        <v>192</v>
      </c>
      <c r="B67">
        <v>8</v>
      </c>
      <c r="C67">
        <v>6710</v>
      </c>
      <c r="D67" t="s">
        <v>566</v>
      </c>
      <c r="E67" t="s">
        <v>580</v>
      </c>
      <c r="F67">
        <v>100</v>
      </c>
    </row>
    <row r="68" spans="1:6" x14ac:dyDescent="0.25">
      <c r="A68" t="s">
        <v>192</v>
      </c>
      <c r="B68">
        <v>8</v>
      </c>
      <c r="C68">
        <v>6710</v>
      </c>
      <c r="D68" t="s">
        <v>566</v>
      </c>
      <c r="E68" t="s">
        <v>579</v>
      </c>
      <c r="F68">
        <v>41</v>
      </c>
    </row>
    <row r="69" spans="1:6" x14ac:dyDescent="0.25">
      <c r="A69" t="s">
        <v>192</v>
      </c>
      <c r="B69">
        <v>8</v>
      </c>
      <c r="C69">
        <v>6710</v>
      </c>
      <c r="D69" t="s">
        <v>566</v>
      </c>
      <c r="E69" t="s">
        <v>578</v>
      </c>
      <c r="F69">
        <v>26</v>
      </c>
    </row>
    <row r="70" spans="1:6" x14ac:dyDescent="0.25">
      <c r="A70" t="s">
        <v>192</v>
      </c>
      <c r="B70">
        <v>8</v>
      </c>
      <c r="C70">
        <v>6710</v>
      </c>
      <c r="D70" t="s">
        <v>566</v>
      </c>
      <c r="E70" t="s">
        <v>577</v>
      </c>
      <c r="F70">
        <v>18</v>
      </c>
    </row>
    <row r="71" spans="1:6" x14ac:dyDescent="0.25">
      <c r="A71" t="s">
        <v>192</v>
      </c>
      <c r="B71">
        <v>8</v>
      </c>
      <c r="C71">
        <v>6710</v>
      </c>
      <c r="D71" t="s">
        <v>566</v>
      </c>
      <c r="E71" t="s">
        <v>576</v>
      </c>
      <c r="F71">
        <v>22</v>
      </c>
    </row>
    <row r="72" spans="1:6" x14ac:dyDescent="0.25">
      <c r="A72" t="s">
        <v>185</v>
      </c>
      <c r="B72">
        <v>3</v>
      </c>
      <c r="C72">
        <v>2440</v>
      </c>
      <c r="D72" t="s">
        <v>565</v>
      </c>
      <c r="E72" t="s">
        <v>582</v>
      </c>
      <c r="F72">
        <v>1713</v>
      </c>
    </row>
    <row r="73" spans="1:6" x14ac:dyDescent="0.25">
      <c r="A73" t="s">
        <v>185</v>
      </c>
      <c r="B73">
        <v>3</v>
      </c>
      <c r="C73">
        <v>2440</v>
      </c>
      <c r="D73" t="s">
        <v>565</v>
      </c>
      <c r="E73" t="s">
        <v>581</v>
      </c>
      <c r="F73">
        <v>90</v>
      </c>
    </row>
    <row r="74" spans="1:6" x14ac:dyDescent="0.25">
      <c r="A74" t="s">
        <v>185</v>
      </c>
      <c r="B74">
        <v>3</v>
      </c>
      <c r="C74">
        <v>2440</v>
      </c>
      <c r="D74" t="s">
        <v>565</v>
      </c>
      <c r="E74" t="s">
        <v>580</v>
      </c>
      <c r="F74">
        <v>201</v>
      </c>
    </row>
    <row r="75" spans="1:6" x14ac:dyDescent="0.25">
      <c r="A75" t="s">
        <v>185</v>
      </c>
      <c r="B75">
        <v>3</v>
      </c>
      <c r="C75">
        <v>2440</v>
      </c>
      <c r="D75" t="s">
        <v>565</v>
      </c>
      <c r="E75" t="s">
        <v>579</v>
      </c>
      <c r="F75">
        <v>8</v>
      </c>
    </row>
    <row r="76" spans="1:6" x14ac:dyDescent="0.25">
      <c r="A76" t="s">
        <v>185</v>
      </c>
      <c r="B76">
        <v>3</v>
      </c>
      <c r="C76">
        <v>2440</v>
      </c>
      <c r="D76" t="s">
        <v>565</v>
      </c>
      <c r="E76" t="s">
        <v>578</v>
      </c>
      <c r="F76">
        <v>3</v>
      </c>
    </row>
    <row r="77" spans="1:6" x14ac:dyDescent="0.25">
      <c r="A77" t="s">
        <v>185</v>
      </c>
      <c r="B77">
        <v>3</v>
      </c>
      <c r="C77">
        <v>2440</v>
      </c>
      <c r="D77" t="s">
        <v>565</v>
      </c>
      <c r="E77" t="s">
        <v>577</v>
      </c>
      <c r="F77">
        <v>47</v>
      </c>
    </row>
    <row r="78" spans="1:6" x14ac:dyDescent="0.25">
      <c r="A78" t="s">
        <v>185</v>
      </c>
      <c r="B78">
        <v>3</v>
      </c>
      <c r="C78">
        <v>2440</v>
      </c>
      <c r="D78" t="s">
        <v>565</v>
      </c>
      <c r="E78" t="s">
        <v>576</v>
      </c>
      <c r="F78">
        <v>28</v>
      </c>
    </row>
    <row r="79" spans="1:6" x14ac:dyDescent="0.25">
      <c r="A79" t="s">
        <v>213</v>
      </c>
      <c r="B79">
        <v>12</v>
      </c>
      <c r="C79">
        <v>6790</v>
      </c>
      <c r="D79" t="s">
        <v>564</v>
      </c>
      <c r="E79" t="s">
        <v>582</v>
      </c>
      <c r="F79">
        <v>2173</v>
      </c>
    </row>
    <row r="80" spans="1:6" x14ac:dyDescent="0.25">
      <c r="A80" t="s">
        <v>213</v>
      </c>
      <c r="B80">
        <v>12</v>
      </c>
      <c r="C80">
        <v>6790</v>
      </c>
      <c r="D80" t="s">
        <v>564</v>
      </c>
      <c r="E80" t="s">
        <v>581</v>
      </c>
      <c r="F80">
        <v>130</v>
      </c>
    </row>
    <row r="81" spans="1:6" x14ac:dyDescent="0.25">
      <c r="A81" t="s">
        <v>213</v>
      </c>
      <c r="B81">
        <v>12</v>
      </c>
      <c r="C81">
        <v>6790</v>
      </c>
      <c r="D81" t="s">
        <v>564</v>
      </c>
      <c r="E81" t="s">
        <v>580</v>
      </c>
      <c r="F81">
        <v>183</v>
      </c>
    </row>
    <row r="82" spans="1:6" x14ac:dyDescent="0.25">
      <c r="A82" t="s">
        <v>213</v>
      </c>
      <c r="B82">
        <v>12</v>
      </c>
      <c r="C82">
        <v>6790</v>
      </c>
      <c r="D82" t="s">
        <v>564</v>
      </c>
      <c r="E82" t="s">
        <v>579</v>
      </c>
      <c r="F82">
        <v>22</v>
      </c>
    </row>
    <row r="83" spans="1:6" x14ac:dyDescent="0.25">
      <c r="A83" t="s">
        <v>213</v>
      </c>
      <c r="B83">
        <v>12</v>
      </c>
      <c r="C83">
        <v>6790</v>
      </c>
      <c r="D83" t="s">
        <v>564</v>
      </c>
      <c r="E83" t="s">
        <v>578</v>
      </c>
      <c r="F83">
        <v>3</v>
      </c>
    </row>
    <row r="84" spans="1:6" x14ac:dyDescent="0.25">
      <c r="A84" t="s">
        <v>213</v>
      </c>
      <c r="B84">
        <v>12</v>
      </c>
      <c r="C84">
        <v>6790</v>
      </c>
      <c r="D84" t="s">
        <v>564</v>
      </c>
      <c r="E84" t="s">
        <v>577</v>
      </c>
      <c r="F84">
        <v>61</v>
      </c>
    </row>
    <row r="85" spans="1:6" x14ac:dyDescent="0.25">
      <c r="A85" t="s">
        <v>213</v>
      </c>
      <c r="B85">
        <v>12</v>
      </c>
      <c r="C85">
        <v>6790</v>
      </c>
      <c r="D85" t="s">
        <v>564</v>
      </c>
      <c r="E85" t="s">
        <v>576</v>
      </c>
      <c r="F85">
        <v>444</v>
      </c>
    </row>
    <row r="86" spans="1:6" x14ac:dyDescent="0.25">
      <c r="A86" t="s">
        <v>196</v>
      </c>
      <c r="B86">
        <v>11</v>
      </c>
      <c r="C86">
        <v>6720</v>
      </c>
      <c r="D86" t="s">
        <v>563</v>
      </c>
      <c r="E86" t="s">
        <v>582</v>
      </c>
      <c r="F86">
        <v>477</v>
      </c>
    </row>
    <row r="87" spans="1:6" x14ac:dyDescent="0.25">
      <c r="A87" t="s">
        <v>196</v>
      </c>
      <c r="B87">
        <v>11</v>
      </c>
      <c r="C87">
        <v>6720</v>
      </c>
      <c r="D87" t="s">
        <v>563</v>
      </c>
      <c r="E87" t="s">
        <v>581</v>
      </c>
      <c r="F87">
        <v>29</v>
      </c>
    </row>
    <row r="88" spans="1:6" x14ac:dyDescent="0.25">
      <c r="A88" t="s">
        <v>196</v>
      </c>
      <c r="B88">
        <v>11</v>
      </c>
      <c r="C88">
        <v>6720</v>
      </c>
      <c r="D88" t="s">
        <v>563</v>
      </c>
      <c r="E88" t="s">
        <v>580</v>
      </c>
      <c r="F88">
        <v>80</v>
      </c>
    </row>
    <row r="89" spans="1:6" x14ac:dyDescent="0.25">
      <c r="A89" t="s">
        <v>196</v>
      </c>
      <c r="B89">
        <v>11</v>
      </c>
      <c r="C89">
        <v>6720</v>
      </c>
      <c r="D89" t="s">
        <v>563</v>
      </c>
      <c r="E89" t="s">
        <v>579</v>
      </c>
      <c r="F89">
        <v>39</v>
      </c>
    </row>
    <row r="90" spans="1:6" x14ac:dyDescent="0.25">
      <c r="A90" t="s">
        <v>196</v>
      </c>
      <c r="B90">
        <v>11</v>
      </c>
      <c r="C90">
        <v>6720</v>
      </c>
      <c r="D90" t="s">
        <v>563</v>
      </c>
      <c r="E90" t="s">
        <v>578</v>
      </c>
      <c r="F90">
        <v>3</v>
      </c>
    </row>
    <row r="91" spans="1:6" x14ac:dyDescent="0.25">
      <c r="A91" t="s">
        <v>196</v>
      </c>
      <c r="B91">
        <v>11</v>
      </c>
      <c r="C91">
        <v>6720</v>
      </c>
      <c r="D91" t="s">
        <v>563</v>
      </c>
      <c r="E91" t="s">
        <v>577</v>
      </c>
      <c r="F91">
        <v>20</v>
      </c>
    </row>
    <row r="92" spans="1:6" x14ac:dyDescent="0.25">
      <c r="A92" t="s">
        <v>196</v>
      </c>
      <c r="B92">
        <v>11</v>
      </c>
      <c r="C92">
        <v>6720</v>
      </c>
      <c r="D92" t="s">
        <v>563</v>
      </c>
      <c r="E92" t="s">
        <v>576</v>
      </c>
      <c r="F92">
        <v>6</v>
      </c>
    </row>
    <row r="93" spans="1:6" x14ac:dyDescent="0.25">
      <c r="A93" t="s">
        <v>183</v>
      </c>
      <c r="B93">
        <v>4</v>
      </c>
      <c r="C93">
        <v>2390</v>
      </c>
      <c r="D93" t="s">
        <v>562</v>
      </c>
      <c r="E93" t="s">
        <v>582</v>
      </c>
      <c r="F93">
        <v>819</v>
      </c>
    </row>
    <row r="94" spans="1:6" x14ac:dyDescent="0.25">
      <c r="A94" t="s">
        <v>183</v>
      </c>
      <c r="B94">
        <v>4</v>
      </c>
      <c r="C94">
        <v>2390</v>
      </c>
      <c r="D94" t="s">
        <v>562</v>
      </c>
      <c r="E94" t="s">
        <v>581</v>
      </c>
      <c r="F94">
        <v>45</v>
      </c>
    </row>
    <row r="95" spans="1:6" x14ac:dyDescent="0.25">
      <c r="A95" t="s">
        <v>183</v>
      </c>
      <c r="B95">
        <v>4</v>
      </c>
      <c r="C95">
        <v>2390</v>
      </c>
      <c r="D95" t="s">
        <v>562</v>
      </c>
      <c r="E95" t="s">
        <v>580</v>
      </c>
      <c r="F95">
        <v>136</v>
      </c>
    </row>
    <row r="96" spans="1:6" x14ac:dyDescent="0.25">
      <c r="A96" t="s">
        <v>183</v>
      </c>
      <c r="B96">
        <v>4</v>
      </c>
      <c r="C96">
        <v>2390</v>
      </c>
      <c r="D96" t="s">
        <v>562</v>
      </c>
      <c r="E96" t="s">
        <v>579</v>
      </c>
      <c r="F96">
        <v>27</v>
      </c>
    </row>
    <row r="97" spans="1:6" x14ac:dyDescent="0.25">
      <c r="A97" t="s">
        <v>183</v>
      </c>
      <c r="B97">
        <v>4</v>
      </c>
      <c r="C97">
        <v>2390</v>
      </c>
      <c r="D97" t="s">
        <v>562</v>
      </c>
      <c r="E97" t="s">
        <v>578</v>
      </c>
      <c r="F97">
        <v>2</v>
      </c>
    </row>
    <row r="98" spans="1:6" x14ac:dyDescent="0.25">
      <c r="A98" t="s">
        <v>183</v>
      </c>
      <c r="B98">
        <v>4</v>
      </c>
      <c r="C98">
        <v>2390</v>
      </c>
      <c r="D98" t="s">
        <v>562</v>
      </c>
      <c r="E98" t="s">
        <v>577</v>
      </c>
      <c r="F98">
        <v>20</v>
      </c>
    </row>
    <row r="99" spans="1:6" x14ac:dyDescent="0.25">
      <c r="A99" t="s">
        <v>183</v>
      </c>
      <c r="B99">
        <v>4</v>
      </c>
      <c r="C99">
        <v>2390</v>
      </c>
      <c r="D99" t="s">
        <v>562</v>
      </c>
      <c r="E99" t="s">
        <v>576</v>
      </c>
      <c r="F99">
        <v>17</v>
      </c>
    </row>
    <row r="100" spans="1:6" x14ac:dyDescent="0.25">
      <c r="A100" t="s">
        <v>190</v>
      </c>
      <c r="B100">
        <v>2</v>
      </c>
      <c r="C100">
        <v>3260</v>
      </c>
      <c r="D100" t="s">
        <v>561</v>
      </c>
      <c r="E100" t="s">
        <v>582</v>
      </c>
      <c r="F100">
        <v>457</v>
      </c>
    </row>
    <row r="101" spans="1:6" x14ac:dyDescent="0.25">
      <c r="A101" t="s">
        <v>190</v>
      </c>
      <c r="B101">
        <v>2</v>
      </c>
      <c r="C101">
        <v>3260</v>
      </c>
      <c r="D101" t="s">
        <v>561</v>
      </c>
      <c r="E101" t="s">
        <v>581</v>
      </c>
      <c r="F101">
        <v>31</v>
      </c>
    </row>
    <row r="102" spans="1:6" x14ac:dyDescent="0.25">
      <c r="A102" t="s">
        <v>190</v>
      </c>
      <c r="B102">
        <v>2</v>
      </c>
      <c r="C102">
        <v>3260</v>
      </c>
      <c r="D102" t="s">
        <v>561</v>
      </c>
      <c r="E102" t="s">
        <v>580</v>
      </c>
      <c r="F102">
        <v>78</v>
      </c>
    </row>
    <row r="103" spans="1:6" x14ac:dyDescent="0.25">
      <c r="A103" t="s">
        <v>190</v>
      </c>
      <c r="B103">
        <v>2</v>
      </c>
      <c r="C103">
        <v>3260</v>
      </c>
      <c r="D103" t="s">
        <v>561</v>
      </c>
      <c r="E103" t="s">
        <v>579</v>
      </c>
      <c r="F103">
        <v>15</v>
      </c>
    </row>
    <row r="104" spans="1:6" x14ac:dyDescent="0.25">
      <c r="A104" t="s">
        <v>190</v>
      </c>
      <c r="B104">
        <v>2</v>
      </c>
      <c r="C104">
        <v>3260</v>
      </c>
      <c r="D104" t="s">
        <v>561</v>
      </c>
      <c r="E104" t="s">
        <v>578</v>
      </c>
      <c r="F104">
        <v>6</v>
      </c>
    </row>
    <row r="105" spans="1:6" x14ac:dyDescent="0.25">
      <c r="A105" t="s">
        <v>190</v>
      </c>
      <c r="B105">
        <v>2</v>
      </c>
      <c r="C105">
        <v>3260</v>
      </c>
      <c r="D105" t="s">
        <v>561</v>
      </c>
      <c r="E105" t="s">
        <v>577</v>
      </c>
      <c r="F105">
        <v>12</v>
      </c>
    </row>
    <row r="106" spans="1:6" x14ac:dyDescent="0.25">
      <c r="A106" t="s">
        <v>190</v>
      </c>
      <c r="B106">
        <v>2</v>
      </c>
      <c r="C106">
        <v>3260</v>
      </c>
      <c r="D106" t="s">
        <v>561</v>
      </c>
      <c r="E106" t="s">
        <v>576</v>
      </c>
      <c r="F106">
        <v>22</v>
      </c>
    </row>
    <row r="107" spans="1:6" x14ac:dyDescent="0.25">
      <c r="A107" t="s">
        <v>190</v>
      </c>
      <c r="B107">
        <v>2</v>
      </c>
      <c r="C107">
        <v>3070</v>
      </c>
      <c r="D107" t="s">
        <v>560</v>
      </c>
      <c r="E107" t="s">
        <v>582</v>
      </c>
      <c r="F107">
        <v>825</v>
      </c>
    </row>
    <row r="108" spans="1:6" x14ac:dyDescent="0.25">
      <c r="A108" t="s">
        <v>190</v>
      </c>
      <c r="B108">
        <v>2</v>
      </c>
      <c r="C108">
        <v>3070</v>
      </c>
      <c r="D108" t="s">
        <v>560</v>
      </c>
      <c r="E108" t="s">
        <v>581</v>
      </c>
      <c r="F108">
        <v>68</v>
      </c>
    </row>
    <row r="109" spans="1:6" x14ac:dyDescent="0.25">
      <c r="A109" t="s">
        <v>190</v>
      </c>
      <c r="B109">
        <v>2</v>
      </c>
      <c r="C109">
        <v>3070</v>
      </c>
      <c r="D109" t="s">
        <v>560</v>
      </c>
      <c r="E109" t="s">
        <v>580</v>
      </c>
      <c r="F109">
        <v>157</v>
      </c>
    </row>
    <row r="110" spans="1:6" x14ac:dyDescent="0.25">
      <c r="A110" t="s">
        <v>190</v>
      </c>
      <c r="B110">
        <v>2</v>
      </c>
      <c r="C110">
        <v>3070</v>
      </c>
      <c r="D110" t="s">
        <v>560</v>
      </c>
      <c r="E110" t="s">
        <v>579</v>
      </c>
      <c r="F110">
        <v>40</v>
      </c>
    </row>
    <row r="111" spans="1:6" x14ac:dyDescent="0.25">
      <c r="A111" t="s">
        <v>190</v>
      </c>
      <c r="B111">
        <v>2</v>
      </c>
      <c r="C111">
        <v>3070</v>
      </c>
      <c r="D111" t="s">
        <v>560</v>
      </c>
      <c r="E111" t="s">
        <v>578</v>
      </c>
      <c r="F111">
        <v>7</v>
      </c>
    </row>
    <row r="112" spans="1:6" x14ac:dyDescent="0.25">
      <c r="A112" t="s">
        <v>190</v>
      </c>
      <c r="B112">
        <v>2</v>
      </c>
      <c r="C112">
        <v>3070</v>
      </c>
      <c r="D112" t="s">
        <v>560</v>
      </c>
      <c r="E112" t="s">
        <v>577</v>
      </c>
      <c r="F112">
        <v>13</v>
      </c>
    </row>
    <row r="113" spans="1:6" x14ac:dyDescent="0.25">
      <c r="A113" t="s">
        <v>190</v>
      </c>
      <c r="B113">
        <v>2</v>
      </c>
      <c r="C113">
        <v>3070</v>
      </c>
      <c r="D113" t="s">
        <v>560</v>
      </c>
      <c r="E113" t="s">
        <v>576</v>
      </c>
      <c r="F113">
        <v>16</v>
      </c>
    </row>
    <row r="114" spans="1:6" x14ac:dyDescent="0.25">
      <c r="A114" t="s">
        <v>216</v>
      </c>
      <c r="B114">
        <v>6</v>
      </c>
      <c r="C114">
        <v>3300</v>
      </c>
      <c r="D114" t="s">
        <v>559</v>
      </c>
      <c r="E114" t="s">
        <v>582</v>
      </c>
      <c r="F114">
        <v>379</v>
      </c>
    </row>
    <row r="115" spans="1:6" x14ac:dyDescent="0.25">
      <c r="A115" t="s">
        <v>216</v>
      </c>
      <c r="B115">
        <v>6</v>
      </c>
      <c r="C115">
        <v>3300</v>
      </c>
      <c r="D115" t="s">
        <v>559</v>
      </c>
      <c r="E115" t="s">
        <v>581</v>
      </c>
      <c r="F115">
        <v>24</v>
      </c>
    </row>
    <row r="116" spans="1:6" x14ac:dyDescent="0.25">
      <c r="A116" t="s">
        <v>216</v>
      </c>
      <c r="B116">
        <v>6</v>
      </c>
      <c r="C116">
        <v>3300</v>
      </c>
      <c r="D116" t="s">
        <v>559</v>
      </c>
      <c r="E116" t="s">
        <v>580</v>
      </c>
      <c r="F116">
        <v>55</v>
      </c>
    </row>
    <row r="117" spans="1:6" x14ac:dyDescent="0.25">
      <c r="A117" t="s">
        <v>216</v>
      </c>
      <c r="B117">
        <v>6</v>
      </c>
      <c r="C117">
        <v>3300</v>
      </c>
      <c r="D117" t="s">
        <v>559</v>
      </c>
      <c r="E117" t="s">
        <v>579</v>
      </c>
      <c r="F117">
        <v>28</v>
      </c>
    </row>
    <row r="118" spans="1:6" x14ac:dyDescent="0.25">
      <c r="A118" t="s">
        <v>216</v>
      </c>
      <c r="B118">
        <v>6</v>
      </c>
      <c r="C118">
        <v>3300</v>
      </c>
      <c r="D118" t="s">
        <v>559</v>
      </c>
      <c r="E118" t="s">
        <v>578</v>
      </c>
      <c r="F118">
        <v>16</v>
      </c>
    </row>
    <row r="119" spans="1:6" x14ac:dyDescent="0.25">
      <c r="A119" t="s">
        <v>216</v>
      </c>
      <c r="B119">
        <v>6</v>
      </c>
      <c r="C119">
        <v>3300</v>
      </c>
      <c r="D119" t="s">
        <v>559</v>
      </c>
      <c r="E119" t="s">
        <v>577</v>
      </c>
      <c r="F119">
        <v>20</v>
      </c>
    </row>
    <row r="120" spans="1:6" x14ac:dyDescent="0.25">
      <c r="A120" t="s">
        <v>216</v>
      </c>
      <c r="B120">
        <v>6</v>
      </c>
      <c r="C120">
        <v>3300</v>
      </c>
      <c r="D120" t="s">
        <v>559</v>
      </c>
      <c r="E120" t="s">
        <v>576</v>
      </c>
      <c r="F120">
        <v>7</v>
      </c>
    </row>
    <row r="121" spans="1:6" x14ac:dyDescent="0.25">
      <c r="A121" t="s">
        <v>183</v>
      </c>
      <c r="B121">
        <v>4</v>
      </c>
      <c r="C121">
        <v>2120</v>
      </c>
      <c r="D121" t="s">
        <v>558</v>
      </c>
      <c r="E121" t="s">
        <v>582</v>
      </c>
      <c r="F121">
        <v>785</v>
      </c>
    </row>
    <row r="122" spans="1:6" x14ac:dyDescent="0.25">
      <c r="A122" t="s">
        <v>183</v>
      </c>
      <c r="B122">
        <v>4</v>
      </c>
      <c r="C122">
        <v>2120</v>
      </c>
      <c r="D122" t="s">
        <v>558</v>
      </c>
      <c r="E122" t="s">
        <v>581</v>
      </c>
      <c r="F122">
        <v>23</v>
      </c>
    </row>
    <row r="123" spans="1:6" x14ac:dyDescent="0.25">
      <c r="A123" t="s">
        <v>183</v>
      </c>
      <c r="B123">
        <v>4</v>
      </c>
      <c r="C123">
        <v>2120</v>
      </c>
      <c r="D123" t="s">
        <v>558</v>
      </c>
      <c r="E123" t="s">
        <v>580</v>
      </c>
      <c r="F123">
        <v>95</v>
      </c>
    </row>
    <row r="124" spans="1:6" x14ac:dyDescent="0.25">
      <c r="A124" t="s">
        <v>183</v>
      </c>
      <c r="B124">
        <v>4</v>
      </c>
      <c r="C124">
        <v>2120</v>
      </c>
      <c r="D124" t="s">
        <v>558</v>
      </c>
      <c r="E124" t="s">
        <v>579</v>
      </c>
      <c r="F124">
        <v>11</v>
      </c>
    </row>
    <row r="125" spans="1:6" x14ac:dyDescent="0.25">
      <c r="A125" t="s">
        <v>183</v>
      </c>
      <c r="B125">
        <v>4</v>
      </c>
      <c r="C125">
        <v>2120</v>
      </c>
      <c r="D125" t="s">
        <v>558</v>
      </c>
      <c r="E125" t="s">
        <v>578</v>
      </c>
      <c r="F125">
        <v>2</v>
      </c>
    </row>
    <row r="126" spans="1:6" x14ac:dyDescent="0.25">
      <c r="A126" t="s">
        <v>183</v>
      </c>
      <c r="B126">
        <v>4</v>
      </c>
      <c r="C126">
        <v>2120</v>
      </c>
      <c r="D126" t="s">
        <v>558</v>
      </c>
      <c r="E126" t="s">
        <v>577</v>
      </c>
      <c r="F126">
        <v>25</v>
      </c>
    </row>
    <row r="127" spans="1:6" x14ac:dyDescent="0.25">
      <c r="A127" t="s">
        <v>183</v>
      </c>
      <c r="B127">
        <v>4</v>
      </c>
      <c r="C127">
        <v>2120</v>
      </c>
      <c r="D127" t="s">
        <v>558</v>
      </c>
      <c r="E127" t="s">
        <v>576</v>
      </c>
      <c r="F127">
        <v>6</v>
      </c>
    </row>
    <row r="128" spans="1:6" x14ac:dyDescent="0.25">
      <c r="A128" t="s">
        <v>185</v>
      </c>
      <c r="B128">
        <v>3</v>
      </c>
      <c r="C128">
        <v>4017</v>
      </c>
      <c r="D128" t="s">
        <v>557</v>
      </c>
      <c r="E128" t="s">
        <v>582</v>
      </c>
      <c r="F128">
        <v>0</v>
      </c>
    </row>
    <row r="129" spans="1:6" x14ac:dyDescent="0.25">
      <c r="A129" t="s">
        <v>185</v>
      </c>
      <c r="B129">
        <v>3</v>
      </c>
      <c r="C129">
        <v>4017</v>
      </c>
      <c r="D129" t="s">
        <v>557</v>
      </c>
      <c r="E129" t="s">
        <v>581</v>
      </c>
      <c r="F129">
        <v>0</v>
      </c>
    </row>
    <row r="130" spans="1:6" x14ac:dyDescent="0.25">
      <c r="A130" t="s">
        <v>185</v>
      </c>
      <c r="B130">
        <v>3</v>
      </c>
      <c r="C130">
        <v>4017</v>
      </c>
      <c r="D130" t="s">
        <v>557</v>
      </c>
      <c r="E130" t="s">
        <v>580</v>
      </c>
      <c r="F130">
        <v>0</v>
      </c>
    </row>
    <row r="131" spans="1:6" x14ac:dyDescent="0.25">
      <c r="A131" t="s">
        <v>185</v>
      </c>
      <c r="B131">
        <v>3</v>
      </c>
      <c r="C131">
        <v>4017</v>
      </c>
      <c r="D131" t="s">
        <v>557</v>
      </c>
      <c r="E131" t="s">
        <v>579</v>
      </c>
      <c r="F131">
        <v>0</v>
      </c>
    </row>
    <row r="132" spans="1:6" x14ac:dyDescent="0.25">
      <c r="A132" t="s">
        <v>185</v>
      </c>
      <c r="B132">
        <v>3</v>
      </c>
      <c r="C132">
        <v>4017</v>
      </c>
      <c r="D132" t="s">
        <v>557</v>
      </c>
      <c r="E132" t="s">
        <v>578</v>
      </c>
      <c r="F132">
        <v>0</v>
      </c>
    </row>
    <row r="133" spans="1:6" x14ac:dyDescent="0.25">
      <c r="A133" t="s">
        <v>185</v>
      </c>
      <c r="B133">
        <v>3</v>
      </c>
      <c r="C133">
        <v>4017</v>
      </c>
      <c r="D133" t="s">
        <v>557</v>
      </c>
      <c r="E133" t="s">
        <v>577</v>
      </c>
      <c r="F133">
        <v>0</v>
      </c>
    </row>
    <row r="134" spans="1:6" x14ac:dyDescent="0.25">
      <c r="A134" t="s">
        <v>185</v>
      </c>
      <c r="B134">
        <v>3</v>
      </c>
      <c r="C134">
        <v>4017</v>
      </c>
      <c r="D134" t="s">
        <v>557</v>
      </c>
      <c r="E134" t="s">
        <v>576</v>
      </c>
      <c r="F134">
        <v>0</v>
      </c>
    </row>
    <row r="135" spans="1:6" x14ac:dyDescent="0.25">
      <c r="A135" t="s">
        <v>221</v>
      </c>
      <c r="B135">
        <v>1</v>
      </c>
      <c r="C135">
        <v>4100</v>
      </c>
      <c r="D135" t="s">
        <v>556</v>
      </c>
      <c r="E135" t="s">
        <v>582</v>
      </c>
      <c r="F135">
        <v>0</v>
      </c>
    </row>
    <row r="136" spans="1:6" x14ac:dyDescent="0.25">
      <c r="A136" t="s">
        <v>221</v>
      </c>
      <c r="B136">
        <v>1</v>
      </c>
      <c r="C136">
        <v>4100</v>
      </c>
      <c r="D136" t="s">
        <v>556</v>
      </c>
      <c r="E136" t="s">
        <v>581</v>
      </c>
      <c r="F136">
        <v>0</v>
      </c>
    </row>
    <row r="137" spans="1:6" x14ac:dyDescent="0.25">
      <c r="A137" t="s">
        <v>221</v>
      </c>
      <c r="B137">
        <v>1</v>
      </c>
      <c r="C137">
        <v>4100</v>
      </c>
      <c r="D137" t="s">
        <v>556</v>
      </c>
      <c r="E137" t="s">
        <v>580</v>
      </c>
      <c r="F137">
        <v>0</v>
      </c>
    </row>
    <row r="138" spans="1:6" x14ac:dyDescent="0.25">
      <c r="A138" t="s">
        <v>221</v>
      </c>
      <c r="B138">
        <v>1</v>
      </c>
      <c r="C138">
        <v>4100</v>
      </c>
      <c r="D138" t="s">
        <v>556</v>
      </c>
      <c r="E138" t="s">
        <v>579</v>
      </c>
      <c r="F138">
        <v>0</v>
      </c>
    </row>
    <row r="139" spans="1:6" x14ac:dyDescent="0.25">
      <c r="A139" t="s">
        <v>221</v>
      </c>
      <c r="B139">
        <v>1</v>
      </c>
      <c r="C139">
        <v>4100</v>
      </c>
      <c r="D139" t="s">
        <v>556</v>
      </c>
      <c r="E139" t="s">
        <v>578</v>
      </c>
      <c r="F139">
        <v>0</v>
      </c>
    </row>
    <row r="140" spans="1:6" x14ac:dyDescent="0.25">
      <c r="A140" t="s">
        <v>221</v>
      </c>
      <c r="B140">
        <v>1</v>
      </c>
      <c r="C140">
        <v>4100</v>
      </c>
      <c r="D140" t="s">
        <v>556</v>
      </c>
      <c r="E140" t="s">
        <v>577</v>
      </c>
      <c r="F140">
        <v>0</v>
      </c>
    </row>
    <row r="141" spans="1:6" x14ac:dyDescent="0.25">
      <c r="A141" t="s">
        <v>221</v>
      </c>
      <c r="B141">
        <v>1</v>
      </c>
      <c r="C141">
        <v>4100</v>
      </c>
      <c r="D141" t="s">
        <v>556</v>
      </c>
      <c r="E141" t="s">
        <v>576</v>
      </c>
      <c r="F141">
        <v>0</v>
      </c>
    </row>
    <row r="142" spans="1:6" x14ac:dyDescent="0.25">
      <c r="A142" t="s">
        <v>179</v>
      </c>
      <c r="B142">
        <v>9</v>
      </c>
      <c r="C142">
        <v>5590</v>
      </c>
      <c r="D142" t="s">
        <v>555</v>
      </c>
      <c r="E142" t="s">
        <v>582</v>
      </c>
      <c r="F142">
        <v>506</v>
      </c>
    </row>
    <row r="143" spans="1:6" x14ac:dyDescent="0.25">
      <c r="A143" t="s">
        <v>179</v>
      </c>
      <c r="B143">
        <v>9</v>
      </c>
      <c r="C143">
        <v>5590</v>
      </c>
      <c r="D143" t="s">
        <v>555</v>
      </c>
      <c r="E143" t="s">
        <v>581</v>
      </c>
      <c r="F143">
        <v>24</v>
      </c>
    </row>
    <row r="144" spans="1:6" x14ac:dyDescent="0.25">
      <c r="A144" t="s">
        <v>179</v>
      </c>
      <c r="B144">
        <v>9</v>
      </c>
      <c r="C144">
        <v>5590</v>
      </c>
      <c r="D144" t="s">
        <v>555</v>
      </c>
      <c r="E144" t="s">
        <v>580</v>
      </c>
      <c r="F144">
        <v>53</v>
      </c>
    </row>
    <row r="145" spans="1:6" x14ac:dyDescent="0.25">
      <c r="A145" t="s">
        <v>179</v>
      </c>
      <c r="B145">
        <v>9</v>
      </c>
      <c r="C145">
        <v>5590</v>
      </c>
      <c r="D145" t="s">
        <v>555</v>
      </c>
      <c r="E145" t="s">
        <v>579</v>
      </c>
      <c r="F145">
        <v>6</v>
      </c>
    </row>
    <row r="146" spans="1:6" x14ac:dyDescent="0.25">
      <c r="A146" t="s">
        <v>179</v>
      </c>
      <c r="B146">
        <v>9</v>
      </c>
      <c r="C146">
        <v>5590</v>
      </c>
      <c r="D146" t="s">
        <v>555</v>
      </c>
      <c r="E146" t="s">
        <v>578</v>
      </c>
      <c r="F146">
        <v>2</v>
      </c>
    </row>
    <row r="147" spans="1:6" x14ac:dyDescent="0.25">
      <c r="A147" t="s">
        <v>179</v>
      </c>
      <c r="B147">
        <v>9</v>
      </c>
      <c r="C147">
        <v>5590</v>
      </c>
      <c r="D147" t="s">
        <v>555</v>
      </c>
      <c r="E147" t="s">
        <v>577</v>
      </c>
      <c r="F147">
        <v>22</v>
      </c>
    </row>
    <row r="148" spans="1:6" x14ac:dyDescent="0.25">
      <c r="A148" t="s">
        <v>179</v>
      </c>
      <c r="B148">
        <v>9</v>
      </c>
      <c r="C148">
        <v>5590</v>
      </c>
      <c r="D148" t="s">
        <v>555</v>
      </c>
      <c r="E148" t="s">
        <v>576</v>
      </c>
      <c r="F148">
        <v>1</v>
      </c>
    </row>
    <row r="149" spans="1:6" x14ac:dyDescent="0.25">
      <c r="A149" t="s">
        <v>181</v>
      </c>
      <c r="B149">
        <v>10</v>
      </c>
      <c r="C149">
        <v>5540</v>
      </c>
      <c r="D149" t="s">
        <v>554</v>
      </c>
      <c r="E149" t="s">
        <v>582</v>
      </c>
      <c r="F149">
        <v>278</v>
      </c>
    </row>
    <row r="150" spans="1:6" x14ac:dyDescent="0.25">
      <c r="A150" t="s">
        <v>181</v>
      </c>
      <c r="B150">
        <v>10</v>
      </c>
      <c r="C150">
        <v>5540</v>
      </c>
      <c r="D150" t="s">
        <v>554</v>
      </c>
      <c r="E150" t="s">
        <v>581</v>
      </c>
      <c r="F150">
        <v>5</v>
      </c>
    </row>
    <row r="151" spans="1:6" x14ac:dyDescent="0.25">
      <c r="A151" t="s">
        <v>181</v>
      </c>
      <c r="B151">
        <v>10</v>
      </c>
      <c r="C151">
        <v>5540</v>
      </c>
      <c r="D151" t="s">
        <v>554</v>
      </c>
      <c r="E151" t="s">
        <v>580</v>
      </c>
      <c r="F151">
        <v>28</v>
      </c>
    </row>
    <row r="152" spans="1:6" x14ac:dyDescent="0.25">
      <c r="A152" t="s">
        <v>181</v>
      </c>
      <c r="B152">
        <v>10</v>
      </c>
      <c r="C152">
        <v>5540</v>
      </c>
      <c r="D152" t="s">
        <v>554</v>
      </c>
      <c r="E152" t="s">
        <v>579</v>
      </c>
      <c r="F152">
        <v>7</v>
      </c>
    </row>
    <row r="153" spans="1:6" x14ac:dyDescent="0.25">
      <c r="A153" t="s">
        <v>181</v>
      </c>
      <c r="B153">
        <v>10</v>
      </c>
      <c r="C153">
        <v>5540</v>
      </c>
      <c r="D153" t="s">
        <v>554</v>
      </c>
      <c r="E153" t="s">
        <v>578</v>
      </c>
      <c r="F153">
        <v>3</v>
      </c>
    </row>
    <row r="154" spans="1:6" x14ac:dyDescent="0.25">
      <c r="A154" t="s">
        <v>181</v>
      </c>
      <c r="B154">
        <v>10</v>
      </c>
      <c r="C154">
        <v>5540</v>
      </c>
      <c r="D154" t="s">
        <v>554</v>
      </c>
      <c r="E154" t="s">
        <v>577</v>
      </c>
      <c r="F154">
        <v>12</v>
      </c>
    </row>
    <row r="155" spans="1:6" x14ac:dyDescent="0.25">
      <c r="A155" t="s">
        <v>181</v>
      </c>
      <c r="B155">
        <v>10</v>
      </c>
      <c r="C155">
        <v>5540</v>
      </c>
      <c r="D155" t="s">
        <v>554</v>
      </c>
      <c r="E155" t="s">
        <v>576</v>
      </c>
      <c r="F155">
        <v>5</v>
      </c>
    </row>
    <row r="156" spans="1:6" x14ac:dyDescent="0.25">
      <c r="A156" t="s">
        <v>213</v>
      </c>
      <c r="B156">
        <v>12</v>
      </c>
      <c r="C156">
        <v>6390</v>
      </c>
      <c r="D156" t="s">
        <v>553</v>
      </c>
      <c r="E156" t="s">
        <v>582</v>
      </c>
      <c r="F156">
        <v>1994</v>
      </c>
    </row>
    <row r="157" spans="1:6" x14ac:dyDescent="0.25">
      <c r="A157" t="s">
        <v>213</v>
      </c>
      <c r="B157">
        <v>12</v>
      </c>
      <c r="C157">
        <v>6390</v>
      </c>
      <c r="D157" t="s">
        <v>553</v>
      </c>
      <c r="E157" t="s">
        <v>581</v>
      </c>
      <c r="F157">
        <v>116</v>
      </c>
    </row>
    <row r="158" spans="1:6" x14ac:dyDescent="0.25">
      <c r="A158" t="s">
        <v>213</v>
      </c>
      <c r="B158">
        <v>12</v>
      </c>
      <c r="C158">
        <v>6390</v>
      </c>
      <c r="D158" t="s">
        <v>553</v>
      </c>
      <c r="E158" t="s">
        <v>580</v>
      </c>
      <c r="F158">
        <v>218</v>
      </c>
    </row>
    <row r="159" spans="1:6" x14ac:dyDescent="0.25">
      <c r="A159" t="s">
        <v>213</v>
      </c>
      <c r="B159">
        <v>12</v>
      </c>
      <c r="C159">
        <v>6390</v>
      </c>
      <c r="D159" t="s">
        <v>553</v>
      </c>
      <c r="E159" t="s">
        <v>579</v>
      </c>
      <c r="F159">
        <v>52</v>
      </c>
    </row>
    <row r="160" spans="1:6" x14ac:dyDescent="0.25">
      <c r="A160" t="s">
        <v>213</v>
      </c>
      <c r="B160">
        <v>12</v>
      </c>
      <c r="C160">
        <v>6390</v>
      </c>
      <c r="D160" t="s">
        <v>553</v>
      </c>
      <c r="E160" t="s">
        <v>578</v>
      </c>
      <c r="F160">
        <v>6</v>
      </c>
    </row>
    <row r="161" spans="1:6" x14ac:dyDescent="0.25">
      <c r="A161" t="s">
        <v>213</v>
      </c>
      <c r="B161">
        <v>12</v>
      </c>
      <c r="C161">
        <v>6390</v>
      </c>
      <c r="D161" t="s">
        <v>553</v>
      </c>
      <c r="E161" t="s">
        <v>577</v>
      </c>
      <c r="F161">
        <v>88</v>
      </c>
    </row>
    <row r="162" spans="1:6" x14ac:dyDescent="0.25">
      <c r="A162" t="s">
        <v>213</v>
      </c>
      <c r="B162">
        <v>12</v>
      </c>
      <c r="C162">
        <v>6390</v>
      </c>
      <c r="D162" t="s">
        <v>553</v>
      </c>
      <c r="E162" t="s">
        <v>576</v>
      </c>
      <c r="F162">
        <v>24</v>
      </c>
    </row>
    <row r="163" spans="1:6" x14ac:dyDescent="0.25">
      <c r="A163" t="s">
        <v>192</v>
      </c>
      <c r="B163">
        <v>8</v>
      </c>
      <c r="C163">
        <v>6180</v>
      </c>
      <c r="D163" t="s">
        <v>552</v>
      </c>
      <c r="E163" t="s">
        <v>582</v>
      </c>
      <c r="F163">
        <v>0</v>
      </c>
    </row>
    <row r="164" spans="1:6" x14ac:dyDescent="0.25">
      <c r="A164" t="s">
        <v>192</v>
      </c>
      <c r="B164">
        <v>8</v>
      </c>
      <c r="C164">
        <v>6180</v>
      </c>
      <c r="D164" t="s">
        <v>552</v>
      </c>
      <c r="E164" t="s">
        <v>581</v>
      </c>
      <c r="F164">
        <v>0</v>
      </c>
    </row>
    <row r="165" spans="1:6" x14ac:dyDescent="0.25">
      <c r="A165" t="s">
        <v>192</v>
      </c>
      <c r="B165">
        <v>8</v>
      </c>
      <c r="C165">
        <v>6180</v>
      </c>
      <c r="D165" t="s">
        <v>552</v>
      </c>
      <c r="E165" t="s">
        <v>580</v>
      </c>
      <c r="F165">
        <v>0</v>
      </c>
    </row>
    <row r="166" spans="1:6" x14ac:dyDescent="0.25">
      <c r="A166" t="s">
        <v>192</v>
      </c>
      <c r="B166">
        <v>8</v>
      </c>
      <c r="C166">
        <v>6180</v>
      </c>
      <c r="D166" t="s">
        <v>552</v>
      </c>
      <c r="E166" t="s">
        <v>579</v>
      </c>
      <c r="F166">
        <v>0</v>
      </c>
    </row>
    <row r="167" spans="1:6" x14ac:dyDescent="0.25">
      <c r="A167" t="s">
        <v>192</v>
      </c>
      <c r="B167">
        <v>8</v>
      </c>
      <c r="C167">
        <v>6180</v>
      </c>
      <c r="D167" t="s">
        <v>552</v>
      </c>
      <c r="E167" t="s">
        <v>578</v>
      </c>
      <c r="F167">
        <v>0</v>
      </c>
    </row>
    <row r="168" spans="1:6" x14ac:dyDescent="0.25">
      <c r="A168" t="s">
        <v>192</v>
      </c>
      <c r="B168">
        <v>8</v>
      </c>
      <c r="C168">
        <v>6180</v>
      </c>
      <c r="D168" t="s">
        <v>552</v>
      </c>
      <c r="E168" t="s">
        <v>577</v>
      </c>
      <c r="F168">
        <v>0</v>
      </c>
    </row>
    <row r="169" spans="1:6" x14ac:dyDescent="0.25">
      <c r="A169" t="s">
        <v>192</v>
      </c>
      <c r="B169">
        <v>8</v>
      </c>
      <c r="C169">
        <v>6180</v>
      </c>
      <c r="D169" t="s">
        <v>552</v>
      </c>
      <c r="E169" t="s">
        <v>576</v>
      </c>
      <c r="F169">
        <v>0</v>
      </c>
    </row>
    <row r="170" spans="1:6" x14ac:dyDescent="0.25">
      <c r="A170" t="s">
        <v>183</v>
      </c>
      <c r="B170">
        <v>4</v>
      </c>
      <c r="C170">
        <v>2160</v>
      </c>
      <c r="D170" t="s">
        <v>551</v>
      </c>
      <c r="E170" t="s">
        <v>582</v>
      </c>
      <c r="F170">
        <v>0</v>
      </c>
    </row>
    <row r="171" spans="1:6" x14ac:dyDescent="0.25">
      <c r="A171" t="s">
        <v>183</v>
      </c>
      <c r="B171">
        <v>4</v>
      </c>
      <c r="C171">
        <v>2160</v>
      </c>
      <c r="D171" t="s">
        <v>551</v>
      </c>
      <c r="E171" t="s">
        <v>581</v>
      </c>
      <c r="F171">
        <v>0</v>
      </c>
    </row>
    <row r="172" spans="1:6" x14ac:dyDescent="0.25">
      <c r="A172" t="s">
        <v>183</v>
      </c>
      <c r="B172">
        <v>4</v>
      </c>
      <c r="C172">
        <v>2160</v>
      </c>
      <c r="D172" t="s">
        <v>551</v>
      </c>
      <c r="E172" t="s">
        <v>580</v>
      </c>
      <c r="F172">
        <v>0</v>
      </c>
    </row>
    <row r="173" spans="1:6" x14ac:dyDescent="0.25">
      <c r="A173" t="s">
        <v>183</v>
      </c>
      <c r="B173">
        <v>4</v>
      </c>
      <c r="C173">
        <v>2160</v>
      </c>
      <c r="D173" t="s">
        <v>551</v>
      </c>
      <c r="E173" t="s">
        <v>579</v>
      </c>
      <c r="F173">
        <v>0</v>
      </c>
    </row>
    <row r="174" spans="1:6" x14ac:dyDescent="0.25">
      <c r="A174" t="s">
        <v>183</v>
      </c>
      <c r="B174">
        <v>4</v>
      </c>
      <c r="C174">
        <v>2160</v>
      </c>
      <c r="D174" t="s">
        <v>551</v>
      </c>
      <c r="E174" t="s">
        <v>578</v>
      </c>
      <c r="F174">
        <v>0</v>
      </c>
    </row>
    <row r="175" spans="1:6" x14ac:dyDescent="0.25">
      <c r="A175" t="s">
        <v>183</v>
      </c>
      <c r="B175">
        <v>4</v>
      </c>
      <c r="C175">
        <v>2160</v>
      </c>
      <c r="D175" t="s">
        <v>551</v>
      </c>
      <c r="E175" t="s">
        <v>577</v>
      </c>
      <c r="F175">
        <v>0</v>
      </c>
    </row>
    <row r="176" spans="1:6" x14ac:dyDescent="0.25">
      <c r="A176" t="s">
        <v>183</v>
      </c>
      <c r="B176">
        <v>4</v>
      </c>
      <c r="C176">
        <v>2160</v>
      </c>
      <c r="D176" t="s">
        <v>551</v>
      </c>
      <c r="E176" t="s">
        <v>576</v>
      </c>
      <c r="F176">
        <v>0</v>
      </c>
    </row>
    <row r="177" spans="1:6" x14ac:dyDescent="0.25">
      <c r="A177" t="s">
        <v>213</v>
      </c>
      <c r="B177">
        <v>12</v>
      </c>
      <c r="C177">
        <v>6440</v>
      </c>
      <c r="D177" t="s">
        <v>550</v>
      </c>
      <c r="E177" t="s">
        <v>582</v>
      </c>
      <c r="F177">
        <v>0</v>
      </c>
    </row>
    <row r="178" spans="1:6" x14ac:dyDescent="0.25">
      <c r="A178" t="s">
        <v>213</v>
      </c>
      <c r="B178">
        <v>12</v>
      </c>
      <c r="C178">
        <v>6440</v>
      </c>
      <c r="D178" t="s">
        <v>550</v>
      </c>
      <c r="E178" t="s">
        <v>581</v>
      </c>
      <c r="F178">
        <v>0</v>
      </c>
    </row>
    <row r="179" spans="1:6" x14ac:dyDescent="0.25">
      <c r="A179" t="s">
        <v>213</v>
      </c>
      <c r="B179">
        <v>12</v>
      </c>
      <c r="C179">
        <v>6440</v>
      </c>
      <c r="D179" t="s">
        <v>550</v>
      </c>
      <c r="E179" t="s">
        <v>580</v>
      </c>
      <c r="F179">
        <v>0</v>
      </c>
    </row>
    <row r="180" spans="1:6" x14ac:dyDescent="0.25">
      <c r="A180" t="s">
        <v>213</v>
      </c>
      <c r="B180">
        <v>12</v>
      </c>
      <c r="C180">
        <v>6440</v>
      </c>
      <c r="D180" t="s">
        <v>550</v>
      </c>
      <c r="E180" t="s">
        <v>579</v>
      </c>
      <c r="F180">
        <v>0</v>
      </c>
    </row>
    <row r="181" spans="1:6" x14ac:dyDescent="0.25">
      <c r="A181" t="s">
        <v>213</v>
      </c>
      <c r="B181">
        <v>12</v>
      </c>
      <c r="C181">
        <v>6440</v>
      </c>
      <c r="D181" t="s">
        <v>550</v>
      </c>
      <c r="E181" t="s">
        <v>578</v>
      </c>
      <c r="F181">
        <v>0</v>
      </c>
    </row>
    <row r="182" spans="1:6" x14ac:dyDescent="0.25">
      <c r="A182" t="s">
        <v>213</v>
      </c>
      <c r="B182">
        <v>12</v>
      </c>
      <c r="C182">
        <v>6440</v>
      </c>
      <c r="D182" t="s">
        <v>550</v>
      </c>
      <c r="E182" t="s">
        <v>577</v>
      </c>
      <c r="F182">
        <v>0</v>
      </c>
    </row>
    <row r="183" spans="1:6" x14ac:dyDescent="0.25">
      <c r="A183" t="s">
        <v>213</v>
      </c>
      <c r="B183">
        <v>12</v>
      </c>
      <c r="C183">
        <v>6440</v>
      </c>
      <c r="D183" t="s">
        <v>550</v>
      </c>
      <c r="E183" t="s">
        <v>576</v>
      </c>
      <c r="F183">
        <v>0</v>
      </c>
    </row>
    <row r="184" spans="1:6" x14ac:dyDescent="0.25">
      <c r="A184" t="s">
        <v>179</v>
      </c>
      <c r="B184">
        <v>9</v>
      </c>
      <c r="C184">
        <v>5100</v>
      </c>
      <c r="D184" t="s">
        <v>549</v>
      </c>
      <c r="E184" t="s">
        <v>582</v>
      </c>
      <c r="F184">
        <v>539</v>
      </c>
    </row>
    <row r="185" spans="1:6" x14ac:dyDescent="0.25">
      <c r="A185" t="s">
        <v>179</v>
      </c>
      <c r="B185">
        <v>9</v>
      </c>
      <c r="C185">
        <v>5100</v>
      </c>
      <c r="D185" t="s">
        <v>549</v>
      </c>
      <c r="E185" t="s">
        <v>581</v>
      </c>
      <c r="F185">
        <v>25</v>
      </c>
    </row>
    <row r="186" spans="1:6" x14ac:dyDescent="0.25">
      <c r="A186" t="s">
        <v>179</v>
      </c>
      <c r="B186">
        <v>9</v>
      </c>
      <c r="C186">
        <v>5100</v>
      </c>
      <c r="D186" t="s">
        <v>549</v>
      </c>
      <c r="E186" t="s">
        <v>580</v>
      </c>
      <c r="F186">
        <v>75</v>
      </c>
    </row>
    <row r="187" spans="1:6" x14ac:dyDescent="0.25">
      <c r="A187" t="s">
        <v>179</v>
      </c>
      <c r="B187">
        <v>9</v>
      </c>
      <c r="C187">
        <v>5100</v>
      </c>
      <c r="D187" t="s">
        <v>549</v>
      </c>
      <c r="E187" t="s">
        <v>579</v>
      </c>
      <c r="F187">
        <v>6</v>
      </c>
    </row>
    <row r="188" spans="1:6" x14ac:dyDescent="0.25">
      <c r="A188" t="s">
        <v>179</v>
      </c>
      <c r="B188">
        <v>9</v>
      </c>
      <c r="C188">
        <v>5100</v>
      </c>
      <c r="D188" t="s">
        <v>549</v>
      </c>
      <c r="E188" t="s">
        <v>578</v>
      </c>
      <c r="F188">
        <v>5</v>
      </c>
    </row>
    <row r="189" spans="1:6" x14ac:dyDescent="0.25">
      <c r="A189" t="s">
        <v>179</v>
      </c>
      <c r="B189">
        <v>9</v>
      </c>
      <c r="C189">
        <v>5100</v>
      </c>
      <c r="D189" t="s">
        <v>549</v>
      </c>
      <c r="E189" t="s">
        <v>577</v>
      </c>
      <c r="F189">
        <v>35</v>
      </c>
    </row>
    <row r="190" spans="1:6" x14ac:dyDescent="0.25">
      <c r="A190" t="s">
        <v>179</v>
      </c>
      <c r="B190">
        <v>9</v>
      </c>
      <c r="C190">
        <v>5100</v>
      </c>
      <c r="D190" t="s">
        <v>549</v>
      </c>
      <c r="E190" t="s">
        <v>576</v>
      </c>
      <c r="F190">
        <v>12</v>
      </c>
    </row>
    <row r="191" spans="1:6" x14ac:dyDescent="0.25">
      <c r="A191" t="s">
        <v>187</v>
      </c>
      <c r="B191">
        <v>7</v>
      </c>
      <c r="C191">
        <v>2420</v>
      </c>
      <c r="D191" t="s">
        <v>548</v>
      </c>
      <c r="E191" t="s">
        <v>582</v>
      </c>
      <c r="F191">
        <v>812</v>
      </c>
    </row>
    <row r="192" spans="1:6" x14ac:dyDescent="0.25">
      <c r="A192" t="s">
        <v>187</v>
      </c>
      <c r="B192">
        <v>7</v>
      </c>
      <c r="C192">
        <v>2420</v>
      </c>
      <c r="D192" t="s">
        <v>548</v>
      </c>
      <c r="E192" t="s">
        <v>581</v>
      </c>
      <c r="F192">
        <v>117</v>
      </c>
    </row>
    <row r="193" spans="1:6" x14ac:dyDescent="0.25">
      <c r="A193" t="s">
        <v>187</v>
      </c>
      <c r="B193">
        <v>7</v>
      </c>
      <c r="C193">
        <v>2420</v>
      </c>
      <c r="D193" t="s">
        <v>548</v>
      </c>
      <c r="E193" t="s">
        <v>580</v>
      </c>
      <c r="F193">
        <v>256</v>
      </c>
    </row>
    <row r="194" spans="1:6" x14ac:dyDescent="0.25">
      <c r="A194" t="s">
        <v>187</v>
      </c>
      <c r="B194">
        <v>7</v>
      </c>
      <c r="C194">
        <v>2420</v>
      </c>
      <c r="D194" t="s">
        <v>548</v>
      </c>
      <c r="E194" t="s">
        <v>579</v>
      </c>
      <c r="F194">
        <v>27</v>
      </c>
    </row>
    <row r="195" spans="1:6" x14ac:dyDescent="0.25">
      <c r="A195" t="s">
        <v>187</v>
      </c>
      <c r="B195">
        <v>7</v>
      </c>
      <c r="C195">
        <v>2420</v>
      </c>
      <c r="D195" t="s">
        <v>548</v>
      </c>
      <c r="E195" t="s">
        <v>578</v>
      </c>
      <c r="F195">
        <v>9</v>
      </c>
    </row>
    <row r="196" spans="1:6" x14ac:dyDescent="0.25">
      <c r="A196" t="s">
        <v>187</v>
      </c>
      <c r="B196">
        <v>7</v>
      </c>
      <c r="C196">
        <v>2420</v>
      </c>
      <c r="D196" t="s">
        <v>548</v>
      </c>
      <c r="E196" t="s">
        <v>577</v>
      </c>
      <c r="F196">
        <v>23</v>
      </c>
    </row>
    <row r="197" spans="1:6" x14ac:dyDescent="0.25">
      <c r="A197" t="s">
        <v>187</v>
      </c>
      <c r="B197">
        <v>7</v>
      </c>
      <c r="C197">
        <v>2420</v>
      </c>
      <c r="D197" t="s">
        <v>548</v>
      </c>
      <c r="E197" t="s">
        <v>576</v>
      </c>
      <c r="F197">
        <v>9</v>
      </c>
    </row>
    <row r="198" spans="1:6" x14ac:dyDescent="0.25">
      <c r="A198" t="s">
        <v>196</v>
      </c>
      <c r="B198">
        <v>11</v>
      </c>
      <c r="C198">
        <v>6410</v>
      </c>
      <c r="D198" t="s">
        <v>547</v>
      </c>
      <c r="E198" t="s">
        <v>582</v>
      </c>
      <c r="F198">
        <v>499</v>
      </c>
    </row>
    <row r="199" spans="1:6" x14ac:dyDescent="0.25">
      <c r="A199" t="s">
        <v>196</v>
      </c>
      <c r="B199">
        <v>11</v>
      </c>
      <c r="C199">
        <v>6410</v>
      </c>
      <c r="D199" t="s">
        <v>547</v>
      </c>
      <c r="E199" t="s">
        <v>581</v>
      </c>
      <c r="F199">
        <v>30</v>
      </c>
    </row>
    <row r="200" spans="1:6" x14ac:dyDescent="0.25">
      <c r="A200" t="s">
        <v>196</v>
      </c>
      <c r="B200">
        <v>11</v>
      </c>
      <c r="C200">
        <v>6410</v>
      </c>
      <c r="D200" t="s">
        <v>547</v>
      </c>
      <c r="E200" t="s">
        <v>580</v>
      </c>
      <c r="F200">
        <v>36</v>
      </c>
    </row>
    <row r="201" spans="1:6" x14ac:dyDescent="0.25">
      <c r="A201" t="s">
        <v>196</v>
      </c>
      <c r="B201">
        <v>11</v>
      </c>
      <c r="C201">
        <v>6410</v>
      </c>
      <c r="D201" t="s">
        <v>547</v>
      </c>
      <c r="E201" t="s">
        <v>579</v>
      </c>
      <c r="F201">
        <v>3</v>
      </c>
    </row>
    <row r="202" spans="1:6" x14ac:dyDescent="0.25">
      <c r="A202" t="s">
        <v>196</v>
      </c>
      <c r="B202">
        <v>11</v>
      </c>
      <c r="C202">
        <v>6410</v>
      </c>
      <c r="D202" t="s">
        <v>547</v>
      </c>
      <c r="E202" t="s">
        <v>578</v>
      </c>
      <c r="F202">
        <v>3</v>
      </c>
    </row>
    <row r="203" spans="1:6" x14ac:dyDescent="0.25">
      <c r="A203" t="s">
        <v>196</v>
      </c>
      <c r="B203">
        <v>11</v>
      </c>
      <c r="C203">
        <v>6410</v>
      </c>
      <c r="D203" t="s">
        <v>547</v>
      </c>
      <c r="E203" t="s">
        <v>577</v>
      </c>
      <c r="F203">
        <v>4</v>
      </c>
    </row>
    <row r="204" spans="1:6" x14ac:dyDescent="0.25">
      <c r="A204" t="s">
        <v>196</v>
      </c>
      <c r="B204">
        <v>11</v>
      </c>
      <c r="C204">
        <v>6410</v>
      </c>
      <c r="D204" t="s">
        <v>547</v>
      </c>
      <c r="E204" t="s">
        <v>576</v>
      </c>
      <c r="F204">
        <v>6</v>
      </c>
    </row>
    <row r="205" spans="1:6" x14ac:dyDescent="0.25">
      <c r="A205" t="s">
        <v>221</v>
      </c>
      <c r="B205">
        <v>1</v>
      </c>
      <c r="C205">
        <v>4487</v>
      </c>
      <c r="D205" t="s">
        <v>546</v>
      </c>
      <c r="E205" t="s">
        <v>582</v>
      </c>
      <c r="F205">
        <v>1189</v>
      </c>
    </row>
    <row r="206" spans="1:6" x14ac:dyDescent="0.25">
      <c r="A206" t="s">
        <v>221</v>
      </c>
      <c r="B206">
        <v>1</v>
      </c>
      <c r="C206">
        <v>4487</v>
      </c>
      <c r="D206" t="s">
        <v>546</v>
      </c>
      <c r="E206" t="s">
        <v>581</v>
      </c>
      <c r="F206">
        <v>47</v>
      </c>
    </row>
    <row r="207" spans="1:6" x14ac:dyDescent="0.25">
      <c r="A207" t="s">
        <v>221</v>
      </c>
      <c r="B207">
        <v>1</v>
      </c>
      <c r="C207">
        <v>4487</v>
      </c>
      <c r="D207" t="s">
        <v>546</v>
      </c>
      <c r="E207" t="s">
        <v>580</v>
      </c>
      <c r="F207">
        <v>77</v>
      </c>
    </row>
    <row r="208" spans="1:6" x14ac:dyDescent="0.25">
      <c r="A208" t="s">
        <v>221</v>
      </c>
      <c r="B208">
        <v>1</v>
      </c>
      <c r="C208">
        <v>4487</v>
      </c>
      <c r="D208" t="s">
        <v>546</v>
      </c>
      <c r="E208" t="s">
        <v>579</v>
      </c>
      <c r="F208">
        <v>5</v>
      </c>
    </row>
    <row r="209" spans="1:6" x14ac:dyDescent="0.25">
      <c r="A209" t="s">
        <v>221</v>
      </c>
      <c r="B209">
        <v>1</v>
      </c>
      <c r="C209">
        <v>4487</v>
      </c>
      <c r="D209" t="s">
        <v>546</v>
      </c>
      <c r="E209" t="s">
        <v>578</v>
      </c>
      <c r="F209">
        <v>2</v>
      </c>
    </row>
    <row r="210" spans="1:6" x14ac:dyDescent="0.25">
      <c r="A210" t="s">
        <v>221</v>
      </c>
      <c r="B210">
        <v>1</v>
      </c>
      <c r="C210">
        <v>4487</v>
      </c>
      <c r="D210" t="s">
        <v>546</v>
      </c>
      <c r="E210" t="s">
        <v>577</v>
      </c>
      <c r="F210">
        <v>21</v>
      </c>
    </row>
    <row r="211" spans="1:6" x14ac:dyDescent="0.25">
      <c r="A211" t="s">
        <v>221</v>
      </c>
      <c r="B211">
        <v>1</v>
      </c>
      <c r="C211">
        <v>4487</v>
      </c>
      <c r="D211" t="s">
        <v>546</v>
      </c>
      <c r="E211" t="s">
        <v>576</v>
      </c>
      <c r="F211">
        <v>43</v>
      </c>
    </row>
    <row r="212" spans="1:6" x14ac:dyDescent="0.25">
      <c r="A212" t="s">
        <v>190</v>
      </c>
      <c r="B212">
        <v>2</v>
      </c>
      <c r="C212">
        <v>3430</v>
      </c>
      <c r="D212" t="s">
        <v>545</v>
      </c>
      <c r="E212" t="s">
        <v>582</v>
      </c>
      <c r="F212">
        <v>679</v>
      </c>
    </row>
    <row r="213" spans="1:6" x14ac:dyDescent="0.25">
      <c r="A213" t="s">
        <v>190</v>
      </c>
      <c r="B213">
        <v>2</v>
      </c>
      <c r="C213">
        <v>3430</v>
      </c>
      <c r="D213" t="s">
        <v>545</v>
      </c>
      <c r="E213" t="s">
        <v>581</v>
      </c>
      <c r="F213">
        <v>33</v>
      </c>
    </row>
    <row r="214" spans="1:6" x14ac:dyDescent="0.25">
      <c r="A214" t="s">
        <v>190</v>
      </c>
      <c r="B214">
        <v>2</v>
      </c>
      <c r="C214">
        <v>3430</v>
      </c>
      <c r="D214" t="s">
        <v>545</v>
      </c>
      <c r="E214" t="s">
        <v>580</v>
      </c>
      <c r="F214">
        <v>97</v>
      </c>
    </row>
    <row r="215" spans="1:6" x14ac:dyDescent="0.25">
      <c r="A215" t="s">
        <v>190</v>
      </c>
      <c r="B215">
        <v>2</v>
      </c>
      <c r="C215">
        <v>3430</v>
      </c>
      <c r="D215" t="s">
        <v>545</v>
      </c>
      <c r="E215" t="s">
        <v>579</v>
      </c>
      <c r="F215">
        <v>41</v>
      </c>
    </row>
    <row r="216" spans="1:6" x14ac:dyDescent="0.25">
      <c r="A216" t="s">
        <v>190</v>
      </c>
      <c r="B216">
        <v>2</v>
      </c>
      <c r="C216">
        <v>3430</v>
      </c>
      <c r="D216" t="s">
        <v>545</v>
      </c>
      <c r="E216" t="s">
        <v>578</v>
      </c>
      <c r="F216">
        <v>7</v>
      </c>
    </row>
    <row r="217" spans="1:6" x14ac:dyDescent="0.25">
      <c r="A217" t="s">
        <v>190</v>
      </c>
      <c r="B217">
        <v>2</v>
      </c>
      <c r="C217">
        <v>3430</v>
      </c>
      <c r="D217" t="s">
        <v>545</v>
      </c>
      <c r="E217" t="s">
        <v>577</v>
      </c>
      <c r="F217">
        <v>17</v>
      </c>
    </row>
    <row r="218" spans="1:6" x14ac:dyDescent="0.25">
      <c r="A218" t="s">
        <v>190</v>
      </c>
      <c r="B218">
        <v>2</v>
      </c>
      <c r="C218">
        <v>3430</v>
      </c>
      <c r="D218" t="s">
        <v>545</v>
      </c>
      <c r="E218" t="s">
        <v>576</v>
      </c>
      <c r="F218">
        <v>132</v>
      </c>
    </row>
    <row r="219" spans="1:6" x14ac:dyDescent="0.25">
      <c r="A219" t="s">
        <v>187</v>
      </c>
      <c r="B219">
        <v>7</v>
      </c>
      <c r="C219">
        <v>1010</v>
      </c>
      <c r="D219" t="s">
        <v>544</v>
      </c>
      <c r="E219" t="s">
        <v>582</v>
      </c>
      <c r="F219">
        <v>1458</v>
      </c>
    </row>
    <row r="220" spans="1:6" x14ac:dyDescent="0.25">
      <c r="A220" t="s">
        <v>187</v>
      </c>
      <c r="B220">
        <v>7</v>
      </c>
      <c r="C220">
        <v>1010</v>
      </c>
      <c r="D220" t="s">
        <v>544</v>
      </c>
      <c r="E220" t="s">
        <v>581</v>
      </c>
      <c r="F220">
        <v>158</v>
      </c>
    </row>
    <row r="221" spans="1:6" x14ac:dyDescent="0.25">
      <c r="A221" t="s">
        <v>187</v>
      </c>
      <c r="B221">
        <v>7</v>
      </c>
      <c r="C221">
        <v>1010</v>
      </c>
      <c r="D221" t="s">
        <v>544</v>
      </c>
      <c r="E221" t="s">
        <v>580</v>
      </c>
      <c r="F221">
        <v>513</v>
      </c>
    </row>
    <row r="222" spans="1:6" x14ac:dyDescent="0.25">
      <c r="A222" t="s">
        <v>187</v>
      </c>
      <c r="B222">
        <v>7</v>
      </c>
      <c r="C222">
        <v>1010</v>
      </c>
      <c r="D222" t="s">
        <v>544</v>
      </c>
      <c r="E222" t="s">
        <v>579</v>
      </c>
      <c r="F222">
        <v>100</v>
      </c>
    </row>
    <row r="223" spans="1:6" x14ac:dyDescent="0.25">
      <c r="A223" t="s">
        <v>187</v>
      </c>
      <c r="B223">
        <v>7</v>
      </c>
      <c r="C223">
        <v>1010</v>
      </c>
      <c r="D223" t="s">
        <v>544</v>
      </c>
      <c r="E223" t="s">
        <v>578</v>
      </c>
      <c r="F223">
        <v>60</v>
      </c>
    </row>
    <row r="224" spans="1:6" x14ac:dyDescent="0.25">
      <c r="A224" t="s">
        <v>187</v>
      </c>
      <c r="B224">
        <v>7</v>
      </c>
      <c r="C224">
        <v>1010</v>
      </c>
      <c r="D224" t="s">
        <v>544</v>
      </c>
      <c r="E224" t="s">
        <v>577</v>
      </c>
      <c r="F224">
        <v>62</v>
      </c>
    </row>
    <row r="225" spans="1:6" x14ac:dyDescent="0.25">
      <c r="A225" t="s">
        <v>187</v>
      </c>
      <c r="B225">
        <v>7</v>
      </c>
      <c r="C225">
        <v>1010</v>
      </c>
      <c r="D225" t="s">
        <v>544</v>
      </c>
      <c r="E225" t="s">
        <v>576</v>
      </c>
      <c r="F225">
        <v>47</v>
      </c>
    </row>
    <row r="226" spans="1:6" x14ac:dyDescent="0.25">
      <c r="A226" t="s">
        <v>192</v>
      </c>
      <c r="B226">
        <v>8</v>
      </c>
      <c r="C226">
        <v>5520</v>
      </c>
      <c r="D226" t="s">
        <v>543</v>
      </c>
      <c r="E226" t="s">
        <v>582</v>
      </c>
      <c r="F226">
        <v>0</v>
      </c>
    </row>
    <row r="227" spans="1:6" x14ac:dyDescent="0.25">
      <c r="A227" t="s">
        <v>192</v>
      </c>
      <c r="B227">
        <v>8</v>
      </c>
      <c r="C227">
        <v>5520</v>
      </c>
      <c r="D227" t="s">
        <v>543</v>
      </c>
      <c r="E227" t="s">
        <v>581</v>
      </c>
      <c r="F227">
        <v>0</v>
      </c>
    </row>
    <row r="228" spans="1:6" x14ac:dyDescent="0.25">
      <c r="A228" t="s">
        <v>192</v>
      </c>
      <c r="B228">
        <v>8</v>
      </c>
      <c r="C228">
        <v>5520</v>
      </c>
      <c r="D228" t="s">
        <v>543</v>
      </c>
      <c r="E228" t="s">
        <v>580</v>
      </c>
      <c r="F228">
        <v>0</v>
      </c>
    </row>
    <row r="229" spans="1:6" x14ac:dyDescent="0.25">
      <c r="A229" t="s">
        <v>192</v>
      </c>
      <c r="B229">
        <v>8</v>
      </c>
      <c r="C229">
        <v>5520</v>
      </c>
      <c r="D229" t="s">
        <v>543</v>
      </c>
      <c r="E229" t="s">
        <v>579</v>
      </c>
      <c r="F229">
        <v>0</v>
      </c>
    </row>
    <row r="230" spans="1:6" x14ac:dyDescent="0.25">
      <c r="A230" t="s">
        <v>192</v>
      </c>
      <c r="B230">
        <v>8</v>
      </c>
      <c r="C230">
        <v>5520</v>
      </c>
      <c r="D230" t="s">
        <v>543</v>
      </c>
      <c r="E230" t="s">
        <v>578</v>
      </c>
      <c r="F230">
        <v>0</v>
      </c>
    </row>
    <row r="231" spans="1:6" x14ac:dyDescent="0.25">
      <c r="A231" t="s">
        <v>192</v>
      </c>
      <c r="B231">
        <v>8</v>
      </c>
      <c r="C231">
        <v>5520</v>
      </c>
      <c r="D231" t="s">
        <v>543</v>
      </c>
      <c r="E231" t="s">
        <v>577</v>
      </c>
      <c r="F231">
        <v>0</v>
      </c>
    </row>
    <row r="232" spans="1:6" x14ac:dyDescent="0.25">
      <c r="A232" t="s">
        <v>192</v>
      </c>
      <c r="B232">
        <v>8</v>
      </c>
      <c r="C232">
        <v>5520</v>
      </c>
      <c r="D232" t="s">
        <v>543</v>
      </c>
      <c r="E232" t="s">
        <v>576</v>
      </c>
      <c r="F232">
        <v>0</v>
      </c>
    </row>
    <row r="233" spans="1:6" x14ac:dyDescent="0.25">
      <c r="A233" t="s">
        <v>221</v>
      </c>
      <c r="B233">
        <v>1</v>
      </c>
      <c r="C233">
        <v>4510</v>
      </c>
      <c r="D233" t="s">
        <v>542</v>
      </c>
      <c r="E233" t="s">
        <v>582</v>
      </c>
      <c r="F233">
        <v>0</v>
      </c>
    </row>
    <row r="234" spans="1:6" x14ac:dyDescent="0.25">
      <c r="A234" t="s">
        <v>221</v>
      </c>
      <c r="B234">
        <v>1</v>
      </c>
      <c r="C234">
        <v>4510</v>
      </c>
      <c r="D234" t="s">
        <v>542</v>
      </c>
      <c r="E234" t="s">
        <v>581</v>
      </c>
      <c r="F234">
        <v>0</v>
      </c>
    </row>
    <row r="235" spans="1:6" x14ac:dyDescent="0.25">
      <c r="A235" t="s">
        <v>221</v>
      </c>
      <c r="B235">
        <v>1</v>
      </c>
      <c r="C235">
        <v>4510</v>
      </c>
      <c r="D235" t="s">
        <v>542</v>
      </c>
      <c r="E235" t="s">
        <v>580</v>
      </c>
      <c r="F235">
        <v>0</v>
      </c>
    </row>
    <row r="236" spans="1:6" x14ac:dyDescent="0.25">
      <c r="A236" t="s">
        <v>221</v>
      </c>
      <c r="B236">
        <v>1</v>
      </c>
      <c r="C236">
        <v>4510</v>
      </c>
      <c r="D236" t="s">
        <v>542</v>
      </c>
      <c r="E236" t="s">
        <v>579</v>
      </c>
      <c r="F236">
        <v>0</v>
      </c>
    </row>
    <row r="237" spans="1:6" x14ac:dyDescent="0.25">
      <c r="A237" t="s">
        <v>221</v>
      </c>
      <c r="B237">
        <v>1</v>
      </c>
      <c r="C237">
        <v>4510</v>
      </c>
      <c r="D237" t="s">
        <v>542</v>
      </c>
      <c r="E237" t="s">
        <v>578</v>
      </c>
      <c r="F237">
        <v>0</v>
      </c>
    </row>
    <row r="238" spans="1:6" x14ac:dyDescent="0.25">
      <c r="A238" t="s">
        <v>221</v>
      </c>
      <c r="B238">
        <v>1</v>
      </c>
      <c r="C238">
        <v>4510</v>
      </c>
      <c r="D238" t="s">
        <v>542</v>
      </c>
      <c r="E238" t="s">
        <v>577</v>
      </c>
      <c r="F238">
        <v>0</v>
      </c>
    </row>
    <row r="239" spans="1:6" x14ac:dyDescent="0.25">
      <c r="A239" t="s">
        <v>221</v>
      </c>
      <c r="B239">
        <v>1</v>
      </c>
      <c r="C239">
        <v>4510</v>
      </c>
      <c r="D239" t="s">
        <v>542</v>
      </c>
      <c r="E239" t="s">
        <v>576</v>
      </c>
      <c r="F239">
        <v>0</v>
      </c>
    </row>
    <row r="240" spans="1:6" x14ac:dyDescent="0.25">
      <c r="A240" t="s">
        <v>196</v>
      </c>
      <c r="B240">
        <v>11</v>
      </c>
      <c r="C240">
        <v>6750</v>
      </c>
      <c r="D240" t="s">
        <v>541</v>
      </c>
      <c r="E240" t="s">
        <v>582</v>
      </c>
      <c r="F240">
        <v>812</v>
      </c>
    </row>
    <row r="241" spans="1:6" x14ac:dyDescent="0.25">
      <c r="A241" t="s">
        <v>196</v>
      </c>
      <c r="B241">
        <v>11</v>
      </c>
      <c r="C241">
        <v>6750</v>
      </c>
      <c r="D241" t="s">
        <v>541</v>
      </c>
      <c r="E241" t="s">
        <v>581</v>
      </c>
      <c r="F241">
        <v>61</v>
      </c>
    </row>
    <row r="242" spans="1:6" x14ac:dyDescent="0.25">
      <c r="A242" t="s">
        <v>196</v>
      </c>
      <c r="B242">
        <v>11</v>
      </c>
      <c r="C242">
        <v>6750</v>
      </c>
      <c r="D242" t="s">
        <v>541</v>
      </c>
      <c r="E242" t="s">
        <v>580</v>
      </c>
      <c r="F242">
        <v>220</v>
      </c>
    </row>
    <row r="243" spans="1:6" x14ac:dyDescent="0.25">
      <c r="A243" t="s">
        <v>196</v>
      </c>
      <c r="B243">
        <v>11</v>
      </c>
      <c r="C243">
        <v>6750</v>
      </c>
      <c r="D243" t="s">
        <v>541</v>
      </c>
      <c r="E243" t="s">
        <v>579</v>
      </c>
      <c r="F243">
        <v>22</v>
      </c>
    </row>
    <row r="244" spans="1:6" x14ac:dyDescent="0.25">
      <c r="A244" t="s">
        <v>196</v>
      </c>
      <c r="B244">
        <v>11</v>
      </c>
      <c r="C244">
        <v>6750</v>
      </c>
      <c r="D244" t="s">
        <v>541</v>
      </c>
      <c r="E244" t="s">
        <v>578</v>
      </c>
      <c r="F244">
        <v>5</v>
      </c>
    </row>
    <row r="245" spans="1:6" x14ac:dyDescent="0.25">
      <c r="A245" t="s">
        <v>196</v>
      </c>
      <c r="B245">
        <v>11</v>
      </c>
      <c r="C245">
        <v>6750</v>
      </c>
      <c r="D245" t="s">
        <v>541</v>
      </c>
      <c r="E245" t="s">
        <v>577</v>
      </c>
      <c r="F245">
        <v>27</v>
      </c>
    </row>
    <row r="246" spans="1:6" x14ac:dyDescent="0.25">
      <c r="A246" t="s">
        <v>196</v>
      </c>
      <c r="B246">
        <v>11</v>
      </c>
      <c r="C246">
        <v>6750</v>
      </c>
      <c r="D246" t="s">
        <v>541</v>
      </c>
      <c r="E246" t="s">
        <v>576</v>
      </c>
      <c r="F246">
        <v>20</v>
      </c>
    </row>
    <row r="247" spans="1:6" x14ac:dyDescent="0.25">
      <c r="A247" t="s">
        <v>221</v>
      </c>
      <c r="B247">
        <v>1</v>
      </c>
      <c r="C247">
        <v>4240</v>
      </c>
      <c r="D247" t="s">
        <v>540</v>
      </c>
      <c r="E247" t="s">
        <v>582</v>
      </c>
      <c r="F247">
        <v>1260</v>
      </c>
    </row>
    <row r="248" spans="1:6" x14ac:dyDescent="0.25">
      <c r="A248" t="s">
        <v>221</v>
      </c>
      <c r="B248">
        <v>1</v>
      </c>
      <c r="C248">
        <v>4240</v>
      </c>
      <c r="D248" t="s">
        <v>540</v>
      </c>
      <c r="E248" t="s">
        <v>581</v>
      </c>
      <c r="F248">
        <v>97</v>
      </c>
    </row>
    <row r="249" spans="1:6" x14ac:dyDescent="0.25">
      <c r="A249" t="s">
        <v>221</v>
      </c>
      <c r="B249">
        <v>1</v>
      </c>
      <c r="C249">
        <v>4240</v>
      </c>
      <c r="D249" t="s">
        <v>540</v>
      </c>
      <c r="E249" t="s">
        <v>580</v>
      </c>
      <c r="F249">
        <v>213</v>
      </c>
    </row>
    <row r="250" spans="1:6" x14ac:dyDescent="0.25">
      <c r="A250" t="s">
        <v>221</v>
      </c>
      <c r="B250">
        <v>1</v>
      </c>
      <c r="C250">
        <v>4240</v>
      </c>
      <c r="D250" t="s">
        <v>540</v>
      </c>
      <c r="E250" t="s">
        <v>579</v>
      </c>
      <c r="F250">
        <v>65</v>
      </c>
    </row>
    <row r="251" spans="1:6" x14ac:dyDescent="0.25">
      <c r="A251" t="s">
        <v>221</v>
      </c>
      <c r="B251">
        <v>1</v>
      </c>
      <c r="C251">
        <v>4240</v>
      </c>
      <c r="D251" t="s">
        <v>540</v>
      </c>
      <c r="E251" t="s">
        <v>578</v>
      </c>
      <c r="F251">
        <v>5</v>
      </c>
    </row>
    <row r="252" spans="1:6" x14ac:dyDescent="0.25">
      <c r="A252" t="s">
        <v>221</v>
      </c>
      <c r="B252">
        <v>1</v>
      </c>
      <c r="C252">
        <v>4240</v>
      </c>
      <c r="D252" t="s">
        <v>540</v>
      </c>
      <c r="E252" t="s">
        <v>577</v>
      </c>
      <c r="F252">
        <v>33</v>
      </c>
    </row>
    <row r="253" spans="1:6" x14ac:dyDescent="0.25">
      <c r="A253" t="s">
        <v>221</v>
      </c>
      <c r="B253">
        <v>1</v>
      </c>
      <c r="C253">
        <v>4240</v>
      </c>
      <c r="D253" t="s">
        <v>540</v>
      </c>
      <c r="E253" t="s">
        <v>576</v>
      </c>
      <c r="F253">
        <v>25</v>
      </c>
    </row>
    <row r="254" spans="1:6" x14ac:dyDescent="0.25">
      <c r="A254" t="s">
        <v>216</v>
      </c>
      <c r="B254">
        <v>6</v>
      </c>
      <c r="C254">
        <v>1090</v>
      </c>
      <c r="D254" t="s">
        <v>539</v>
      </c>
      <c r="E254" t="s">
        <v>582</v>
      </c>
      <c r="F254">
        <v>1693</v>
      </c>
    </row>
    <row r="255" spans="1:6" x14ac:dyDescent="0.25">
      <c r="A255" t="s">
        <v>216</v>
      </c>
      <c r="B255">
        <v>6</v>
      </c>
      <c r="C255">
        <v>1090</v>
      </c>
      <c r="D255" t="s">
        <v>539</v>
      </c>
      <c r="E255" t="s">
        <v>581</v>
      </c>
      <c r="F255">
        <v>107</v>
      </c>
    </row>
    <row r="256" spans="1:6" x14ac:dyDescent="0.25">
      <c r="A256" t="s">
        <v>216</v>
      </c>
      <c r="B256">
        <v>6</v>
      </c>
      <c r="C256">
        <v>1090</v>
      </c>
      <c r="D256" t="s">
        <v>539</v>
      </c>
      <c r="E256" t="s">
        <v>580</v>
      </c>
      <c r="F256">
        <v>867</v>
      </c>
    </row>
    <row r="257" spans="1:6" x14ac:dyDescent="0.25">
      <c r="A257" t="s">
        <v>216</v>
      </c>
      <c r="B257">
        <v>6</v>
      </c>
      <c r="C257">
        <v>1090</v>
      </c>
      <c r="D257" t="s">
        <v>539</v>
      </c>
      <c r="E257" t="s">
        <v>579</v>
      </c>
      <c r="F257">
        <v>1475</v>
      </c>
    </row>
    <row r="258" spans="1:6" x14ac:dyDescent="0.25">
      <c r="A258" t="s">
        <v>216</v>
      </c>
      <c r="B258">
        <v>6</v>
      </c>
      <c r="C258">
        <v>1090</v>
      </c>
      <c r="D258" t="s">
        <v>539</v>
      </c>
      <c r="E258" t="s">
        <v>578</v>
      </c>
      <c r="F258">
        <v>76</v>
      </c>
    </row>
    <row r="259" spans="1:6" x14ac:dyDescent="0.25">
      <c r="A259" t="s">
        <v>216</v>
      </c>
      <c r="B259">
        <v>6</v>
      </c>
      <c r="C259">
        <v>1090</v>
      </c>
      <c r="D259" t="s">
        <v>539</v>
      </c>
      <c r="E259" t="s">
        <v>577</v>
      </c>
      <c r="F259">
        <v>96</v>
      </c>
    </row>
    <row r="260" spans="1:6" x14ac:dyDescent="0.25">
      <c r="A260" t="s">
        <v>216</v>
      </c>
      <c r="B260">
        <v>6</v>
      </c>
      <c r="C260">
        <v>1090</v>
      </c>
      <c r="D260" t="s">
        <v>539</v>
      </c>
      <c r="E260" t="s">
        <v>576</v>
      </c>
      <c r="F260">
        <v>79</v>
      </c>
    </row>
    <row r="261" spans="1:6" x14ac:dyDescent="0.25">
      <c r="A261" t="s">
        <v>196</v>
      </c>
      <c r="B261">
        <v>11</v>
      </c>
      <c r="C261">
        <v>6500</v>
      </c>
      <c r="D261" t="s">
        <v>538</v>
      </c>
      <c r="E261" t="s">
        <v>582</v>
      </c>
      <c r="F261">
        <v>0</v>
      </c>
    </row>
    <row r="262" spans="1:6" x14ac:dyDescent="0.25">
      <c r="A262" t="s">
        <v>196</v>
      </c>
      <c r="B262">
        <v>11</v>
      </c>
      <c r="C262">
        <v>6500</v>
      </c>
      <c r="D262" t="s">
        <v>538</v>
      </c>
      <c r="E262" t="s">
        <v>581</v>
      </c>
      <c r="F262">
        <v>0</v>
      </c>
    </row>
    <row r="263" spans="1:6" x14ac:dyDescent="0.25">
      <c r="A263" t="s">
        <v>196</v>
      </c>
      <c r="B263">
        <v>11</v>
      </c>
      <c r="C263">
        <v>6500</v>
      </c>
      <c r="D263" t="s">
        <v>538</v>
      </c>
      <c r="E263" t="s">
        <v>580</v>
      </c>
      <c r="F263">
        <v>0</v>
      </c>
    </row>
    <row r="264" spans="1:6" x14ac:dyDescent="0.25">
      <c r="A264" t="s">
        <v>196</v>
      </c>
      <c r="B264">
        <v>11</v>
      </c>
      <c r="C264">
        <v>6500</v>
      </c>
      <c r="D264" t="s">
        <v>538</v>
      </c>
      <c r="E264" t="s">
        <v>579</v>
      </c>
      <c r="F264">
        <v>0</v>
      </c>
    </row>
    <row r="265" spans="1:6" x14ac:dyDescent="0.25">
      <c r="A265" t="s">
        <v>196</v>
      </c>
      <c r="B265">
        <v>11</v>
      </c>
      <c r="C265">
        <v>6500</v>
      </c>
      <c r="D265" t="s">
        <v>538</v>
      </c>
      <c r="E265" t="s">
        <v>578</v>
      </c>
      <c r="F265">
        <v>0</v>
      </c>
    </row>
    <row r="266" spans="1:6" x14ac:dyDescent="0.25">
      <c r="A266" t="s">
        <v>196</v>
      </c>
      <c r="B266">
        <v>11</v>
      </c>
      <c r="C266">
        <v>6500</v>
      </c>
      <c r="D266" t="s">
        <v>538</v>
      </c>
      <c r="E266" t="s">
        <v>577</v>
      </c>
      <c r="F266">
        <v>0</v>
      </c>
    </row>
    <row r="267" spans="1:6" x14ac:dyDescent="0.25">
      <c r="A267" t="s">
        <v>196</v>
      </c>
      <c r="B267">
        <v>11</v>
      </c>
      <c r="C267">
        <v>6500</v>
      </c>
      <c r="D267" t="s">
        <v>538</v>
      </c>
      <c r="E267" t="s">
        <v>576</v>
      </c>
      <c r="F267">
        <v>0</v>
      </c>
    </row>
    <row r="268" spans="1:6" x14ac:dyDescent="0.25">
      <c r="A268" t="s">
        <v>196</v>
      </c>
      <c r="B268">
        <v>11</v>
      </c>
      <c r="C268">
        <v>6400</v>
      </c>
      <c r="D268" t="s">
        <v>537</v>
      </c>
      <c r="E268" t="s">
        <v>582</v>
      </c>
      <c r="F268">
        <v>388</v>
      </c>
    </row>
    <row r="269" spans="1:6" x14ac:dyDescent="0.25">
      <c r="A269" t="s">
        <v>196</v>
      </c>
      <c r="B269">
        <v>11</v>
      </c>
      <c r="C269">
        <v>6400</v>
      </c>
      <c r="D269" t="s">
        <v>537</v>
      </c>
      <c r="E269" t="s">
        <v>581</v>
      </c>
      <c r="F269">
        <v>34</v>
      </c>
    </row>
    <row r="270" spans="1:6" x14ac:dyDescent="0.25">
      <c r="A270" t="s">
        <v>196</v>
      </c>
      <c r="B270">
        <v>11</v>
      </c>
      <c r="C270">
        <v>6400</v>
      </c>
      <c r="D270" t="s">
        <v>537</v>
      </c>
      <c r="E270" t="s">
        <v>580</v>
      </c>
      <c r="F270">
        <v>90</v>
      </c>
    </row>
    <row r="271" spans="1:6" x14ac:dyDescent="0.25">
      <c r="A271" t="s">
        <v>196</v>
      </c>
      <c r="B271">
        <v>11</v>
      </c>
      <c r="C271">
        <v>6400</v>
      </c>
      <c r="D271" t="s">
        <v>537</v>
      </c>
      <c r="E271" t="s">
        <v>579</v>
      </c>
      <c r="F271">
        <v>4</v>
      </c>
    </row>
    <row r="272" spans="1:6" x14ac:dyDescent="0.25">
      <c r="A272" t="s">
        <v>196</v>
      </c>
      <c r="B272">
        <v>11</v>
      </c>
      <c r="C272">
        <v>6400</v>
      </c>
      <c r="D272" t="s">
        <v>537</v>
      </c>
      <c r="E272" t="s">
        <v>578</v>
      </c>
      <c r="F272">
        <v>2</v>
      </c>
    </row>
    <row r="273" spans="1:6" x14ac:dyDescent="0.25">
      <c r="A273" t="s">
        <v>196</v>
      </c>
      <c r="B273">
        <v>11</v>
      </c>
      <c r="C273">
        <v>6400</v>
      </c>
      <c r="D273" t="s">
        <v>537</v>
      </c>
      <c r="E273" t="s">
        <v>577</v>
      </c>
      <c r="F273">
        <v>12</v>
      </c>
    </row>
    <row r="274" spans="1:6" x14ac:dyDescent="0.25">
      <c r="A274" t="s">
        <v>196</v>
      </c>
      <c r="B274">
        <v>11</v>
      </c>
      <c r="C274">
        <v>6400</v>
      </c>
      <c r="D274" t="s">
        <v>537</v>
      </c>
      <c r="E274" t="s">
        <v>576</v>
      </c>
      <c r="F274">
        <v>6</v>
      </c>
    </row>
    <row r="275" spans="1:6" x14ac:dyDescent="0.25">
      <c r="A275" t="s">
        <v>213</v>
      </c>
      <c r="B275">
        <v>12</v>
      </c>
      <c r="C275">
        <v>6770</v>
      </c>
      <c r="D275" t="s">
        <v>536</v>
      </c>
      <c r="E275" t="s">
        <v>582</v>
      </c>
      <c r="F275">
        <v>754</v>
      </c>
    </row>
    <row r="276" spans="1:6" x14ac:dyDescent="0.25">
      <c r="A276" t="s">
        <v>213</v>
      </c>
      <c r="B276">
        <v>12</v>
      </c>
      <c r="C276">
        <v>6770</v>
      </c>
      <c r="D276" t="s">
        <v>536</v>
      </c>
      <c r="E276" t="s">
        <v>581</v>
      </c>
      <c r="F276">
        <v>63</v>
      </c>
    </row>
    <row r="277" spans="1:6" x14ac:dyDescent="0.25">
      <c r="A277" t="s">
        <v>213</v>
      </c>
      <c r="B277">
        <v>12</v>
      </c>
      <c r="C277">
        <v>6770</v>
      </c>
      <c r="D277" t="s">
        <v>536</v>
      </c>
      <c r="E277" t="s">
        <v>580</v>
      </c>
      <c r="F277">
        <v>113</v>
      </c>
    </row>
    <row r="278" spans="1:6" x14ac:dyDescent="0.25">
      <c r="A278" t="s">
        <v>213</v>
      </c>
      <c r="B278">
        <v>12</v>
      </c>
      <c r="C278">
        <v>6770</v>
      </c>
      <c r="D278" t="s">
        <v>536</v>
      </c>
      <c r="E278" t="s">
        <v>579</v>
      </c>
      <c r="F278">
        <v>22</v>
      </c>
    </row>
    <row r="279" spans="1:6" x14ac:dyDescent="0.25">
      <c r="A279" t="s">
        <v>213</v>
      </c>
      <c r="B279">
        <v>12</v>
      </c>
      <c r="C279">
        <v>6770</v>
      </c>
      <c r="D279" t="s">
        <v>536</v>
      </c>
      <c r="E279" t="s">
        <v>578</v>
      </c>
      <c r="F279">
        <v>5</v>
      </c>
    </row>
    <row r="280" spans="1:6" x14ac:dyDescent="0.25">
      <c r="A280" t="s">
        <v>213</v>
      </c>
      <c r="B280">
        <v>12</v>
      </c>
      <c r="C280">
        <v>6770</v>
      </c>
      <c r="D280" t="s">
        <v>536</v>
      </c>
      <c r="E280" t="s">
        <v>577</v>
      </c>
      <c r="F280">
        <v>27</v>
      </c>
    </row>
    <row r="281" spans="1:6" x14ac:dyDescent="0.25">
      <c r="A281" t="s">
        <v>213</v>
      </c>
      <c r="B281">
        <v>12</v>
      </c>
      <c r="C281">
        <v>6770</v>
      </c>
      <c r="D281" t="s">
        <v>536</v>
      </c>
      <c r="E281" t="s">
        <v>576</v>
      </c>
      <c r="F281">
        <v>120</v>
      </c>
    </row>
    <row r="282" spans="1:6" x14ac:dyDescent="0.25">
      <c r="A282" t="s">
        <v>221</v>
      </c>
      <c r="B282">
        <v>1</v>
      </c>
      <c r="C282">
        <v>4490</v>
      </c>
      <c r="D282" t="s">
        <v>535</v>
      </c>
      <c r="E282" t="s">
        <v>582</v>
      </c>
      <c r="F282">
        <v>0</v>
      </c>
    </row>
    <row r="283" spans="1:6" x14ac:dyDescent="0.25">
      <c r="A283" t="s">
        <v>221</v>
      </c>
      <c r="B283">
        <v>1</v>
      </c>
      <c r="C283">
        <v>4490</v>
      </c>
      <c r="D283" t="s">
        <v>535</v>
      </c>
      <c r="E283" t="s">
        <v>581</v>
      </c>
      <c r="F283">
        <v>0</v>
      </c>
    </row>
    <row r="284" spans="1:6" x14ac:dyDescent="0.25">
      <c r="A284" t="s">
        <v>221</v>
      </c>
      <c r="B284">
        <v>1</v>
      </c>
      <c r="C284">
        <v>4490</v>
      </c>
      <c r="D284" t="s">
        <v>535</v>
      </c>
      <c r="E284" t="s">
        <v>580</v>
      </c>
      <c r="F284">
        <v>0</v>
      </c>
    </row>
    <row r="285" spans="1:6" x14ac:dyDescent="0.25">
      <c r="A285" t="s">
        <v>221</v>
      </c>
      <c r="B285">
        <v>1</v>
      </c>
      <c r="C285">
        <v>4490</v>
      </c>
      <c r="D285" t="s">
        <v>535</v>
      </c>
      <c r="E285" t="s">
        <v>579</v>
      </c>
      <c r="F285">
        <v>0</v>
      </c>
    </row>
    <row r="286" spans="1:6" x14ac:dyDescent="0.25">
      <c r="A286" t="s">
        <v>221</v>
      </c>
      <c r="B286">
        <v>1</v>
      </c>
      <c r="C286">
        <v>4490</v>
      </c>
      <c r="D286" t="s">
        <v>535</v>
      </c>
      <c r="E286" t="s">
        <v>578</v>
      </c>
      <c r="F286">
        <v>0</v>
      </c>
    </row>
    <row r="287" spans="1:6" x14ac:dyDescent="0.25">
      <c r="A287" t="s">
        <v>221</v>
      </c>
      <c r="B287">
        <v>1</v>
      </c>
      <c r="C287">
        <v>4490</v>
      </c>
      <c r="D287" t="s">
        <v>535</v>
      </c>
      <c r="E287" t="s">
        <v>577</v>
      </c>
      <c r="F287">
        <v>0</v>
      </c>
    </row>
    <row r="288" spans="1:6" x14ac:dyDescent="0.25">
      <c r="A288" t="s">
        <v>221</v>
      </c>
      <c r="B288">
        <v>1</v>
      </c>
      <c r="C288">
        <v>4490</v>
      </c>
      <c r="D288" t="s">
        <v>535</v>
      </c>
      <c r="E288" t="s">
        <v>576</v>
      </c>
      <c r="F288">
        <v>0</v>
      </c>
    </row>
    <row r="289" spans="1:6" x14ac:dyDescent="0.25">
      <c r="A289" t="s">
        <v>183</v>
      </c>
      <c r="B289">
        <v>4</v>
      </c>
      <c r="C289">
        <v>2340</v>
      </c>
      <c r="D289" t="s">
        <v>534</v>
      </c>
      <c r="E289" t="s">
        <v>582</v>
      </c>
      <c r="F289">
        <v>1978</v>
      </c>
    </row>
    <row r="290" spans="1:6" x14ac:dyDescent="0.25">
      <c r="A290" t="s">
        <v>183</v>
      </c>
      <c r="B290">
        <v>4</v>
      </c>
      <c r="C290">
        <v>2340</v>
      </c>
      <c r="D290" t="s">
        <v>534</v>
      </c>
      <c r="E290" t="s">
        <v>581</v>
      </c>
      <c r="F290">
        <v>113</v>
      </c>
    </row>
    <row r="291" spans="1:6" x14ac:dyDescent="0.25">
      <c r="A291" t="s">
        <v>183</v>
      </c>
      <c r="B291">
        <v>4</v>
      </c>
      <c r="C291">
        <v>2340</v>
      </c>
      <c r="D291" t="s">
        <v>534</v>
      </c>
      <c r="E291" t="s">
        <v>580</v>
      </c>
      <c r="F291">
        <v>302</v>
      </c>
    </row>
    <row r="292" spans="1:6" x14ac:dyDescent="0.25">
      <c r="A292" t="s">
        <v>183</v>
      </c>
      <c r="B292">
        <v>4</v>
      </c>
      <c r="C292">
        <v>2340</v>
      </c>
      <c r="D292" t="s">
        <v>534</v>
      </c>
      <c r="E292" t="s">
        <v>579</v>
      </c>
      <c r="F292">
        <v>40</v>
      </c>
    </row>
    <row r="293" spans="1:6" x14ac:dyDescent="0.25">
      <c r="A293" t="s">
        <v>183</v>
      </c>
      <c r="B293">
        <v>4</v>
      </c>
      <c r="C293">
        <v>2340</v>
      </c>
      <c r="D293" t="s">
        <v>534</v>
      </c>
      <c r="E293" t="s">
        <v>578</v>
      </c>
      <c r="F293">
        <v>2</v>
      </c>
    </row>
    <row r="294" spans="1:6" x14ac:dyDescent="0.25">
      <c r="A294" t="s">
        <v>183</v>
      </c>
      <c r="B294">
        <v>4</v>
      </c>
      <c r="C294">
        <v>2340</v>
      </c>
      <c r="D294" t="s">
        <v>534</v>
      </c>
      <c r="E294" t="s">
        <v>577</v>
      </c>
      <c r="F294">
        <v>69</v>
      </c>
    </row>
    <row r="295" spans="1:6" x14ac:dyDescent="0.25">
      <c r="A295" t="s">
        <v>183</v>
      </c>
      <c r="B295">
        <v>4</v>
      </c>
      <c r="C295">
        <v>2340</v>
      </c>
      <c r="D295" t="s">
        <v>534</v>
      </c>
      <c r="E295" t="s">
        <v>576</v>
      </c>
      <c r="F295">
        <v>20</v>
      </c>
    </row>
    <row r="296" spans="1:6" x14ac:dyDescent="0.25">
      <c r="A296" t="s">
        <v>177</v>
      </c>
      <c r="B296">
        <v>5</v>
      </c>
      <c r="C296">
        <v>4110</v>
      </c>
      <c r="D296" t="s">
        <v>533</v>
      </c>
      <c r="E296" t="s">
        <v>582</v>
      </c>
      <c r="F296">
        <v>534</v>
      </c>
    </row>
    <row r="297" spans="1:6" x14ac:dyDescent="0.25">
      <c r="A297" t="s">
        <v>177</v>
      </c>
      <c r="B297">
        <v>5</v>
      </c>
      <c r="C297">
        <v>4110</v>
      </c>
      <c r="D297" t="s">
        <v>533</v>
      </c>
      <c r="E297" t="s">
        <v>581</v>
      </c>
      <c r="F297">
        <v>16</v>
      </c>
    </row>
    <row r="298" spans="1:6" x14ac:dyDescent="0.25">
      <c r="A298" t="s">
        <v>177</v>
      </c>
      <c r="B298">
        <v>5</v>
      </c>
      <c r="C298">
        <v>4110</v>
      </c>
      <c r="D298" t="s">
        <v>533</v>
      </c>
      <c r="E298" t="s">
        <v>580</v>
      </c>
      <c r="F298">
        <v>47</v>
      </c>
    </row>
    <row r="299" spans="1:6" x14ac:dyDescent="0.25">
      <c r="A299" t="s">
        <v>177</v>
      </c>
      <c r="B299">
        <v>5</v>
      </c>
      <c r="C299">
        <v>4110</v>
      </c>
      <c r="D299" t="s">
        <v>533</v>
      </c>
      <c r="E299" t="s">
        <v>579</v>
      </c>
      <c r="F299">
        <v>9</v>
      </c>
    </row>
    <row r="300" spans="1:6" x14ac:dyDescent="0.25">
      <c r="A300" t="s">
        <v>177</v>
      </c>
      <c r="B300">
        <v>5</v>
      </c>
      <c r="C300">
        <v>4110</v>
      </c>
      <c r="D300" t="s">
        <v>533</v>
      </c>
      <c r="E300" t="s">
        <v>578</v>
      </c>
      <c r="F300">
        <v>3</v>
      </c>
    </row>
    <row r="301" spans="1:6" x14ac:dyDescent="0.25">
      <c r="A301" t="s">
        <v>177</v>
      </c>
      <c r="B301">
        <v>5</v>
      </c>
      <c r="C301">
        <v>4110</v>
      </c>
      <c r="D301" t="s">
        <v>533</v>
      </c>
      <c r="E301" t="s">
        <v>577</v>
      </c>
      <c r="F301">
        <v>20</v>
      </c>
    </row>
    <row r="302" spans="1:6" x14ac:dyDescent="0.25">
      <c r="A302" t="s">
        <v>177</v>
      </c>
      <c r="B302">
        <v>5</v>
      </c>
      <c r="C302">
        <v>4110</v>
      </c>
      <c r="D302" t="s">
        <v>533</v>
      </c>
      <c r="E302" t="s">
        <v>576</v>
      </c>
      <c r="F302">
        <v>10</v>
      </c>
    </row>
    <row r="303" spans="1:6" x14ac:dyDescent="0.25">
      <c r="A303" t="s">
        <v>196</v>
      </c>
      <c r="B303">
        <v>11</v>
      </c>
      <c r="C303">
        <v>6200</v>
      </c>
      <c r="D303" t="s">
        <v>532</v>
      </c>
      <c r="E303" t="s">
        <v>582</v>
      </c>
      <c r="F303">
        <v>573</v>
      </c>
    </row>
    <row r="304" spans="1:6" x14ac:dyDescent="0.25">
      <c r="A304" t="s">
        <v>196</v>
      </c>
      <c r="B304">
        <v>11</v>
      </c>
      <c r="C304">
        <v>6200</v>
      </c>
      <c r="D304" t="s">
        <v>532</v>
      </c>
      <c r="E304" t="s">
        <v>581</v>
      </c>
      <c r="F304">
        <v>42</v>
      </c>
    </row>
    <row r="305" spans="1:6" x14ac:dyDescent="0.25">
      <c r="A305" t="s">
        <v>196</v>
      </c>
      <c r="B305">
        <v>11</v>
      </c>
      <c r="C305">
        <v>6200</v>
      </c>
      <c r="D305" t="s">
        <v>532</v>
      </c>
      <c r="E305" t="s">
        <v>580</v>
      </c>
      <c r="F305">
        <v>109</v>
      </c>
    </row>
    <row r="306" spans="1:6" x14ac:dyDescent="0.25">
      <c r="A306" t="s">
        <v>196</v>
      </c>
      <c r="B306">
        <v>11</v>
      </c>
      <c r="C306">
        <v>6200</v>
      </c>
      <c r="D306" t="s">
        <v>532</v>
      </c>
      <c r="E306" t="s">
        <v>579</v>
      </c>
      <c r="F306">
        <v>16</v>
      </c>
    </row>
    <row r="307" spans="1:6" x14ac:dyDescent="0.25">
      <c r="A307" t="s">
        <v>196</v>
      </c>
      <c r="B307">
        <v>11</v>
      </c>
      <c r="C307">
        <v>6200</v>
      </c>
      <c r="D307" t="s">
        <v>532</v>
      </c>
      <c r="E307" t="s">
        <v>578</v>
      </c>
      <c r="F307">
        <v>1</v>
      </c>
    </row>
    <row r="308" spans="1:6" x14ac:dyDescent="0.25">
      <c r="A308" t="s">
        <v>196</v>
      </c>
      <c r="B308">
        <v>11</v>
      </c>
      <c r="C308">
        <v>6200</v>
      </c>
      <c r="D308" t="s">
        <v>532</v>
      </c>
      <c r="E308" t="s">
        <v>577</v>
      </c>
      <c r="F308">
        <v>27</v>
      </c>
    </row>
    <row r="309" spans="1:6" x14ac:dyDescent="0.25">
      <c r="A309" t="s">
        <v>196</v>
      </c>
      <c r="B309">
        <v>11</v>
      </c>
      <c r="C309">
        <v>6200</v>
      </c>
      <c r="D309" t="s">
        <v>532</v>
      </c>
      <c r="E309" t="s">
        <v>576</v>
      </c>
      <c r="F309">
        <v>7</v>
      </c>
    </row>
    <row r="310" spans="1:6" x14ac:dyDescent="0.25">
      <c r="A310" t="s">
        <v>187</v>
      </c>
      <c r="B310">
        <v>7</v>
      </c>
      <c r="C310">
        <v>2040</v>
      </c>
      <c r="D310" t="s">
        <v>531</v>
      </c>
      <c r="E310" t="s">
        <v>582</v>
      </c>
      <c r="F310">
        <v>896</v>
      </c>
    </row>
    <row r="311" spans="1:6" x14ac:dyDescent="0.25">
      <c r="A311" t="s">
        <v>187</v>
      </c>
      <c r="B311">
        <v>7</v>
      </c>
      <c r="C311">
        <v>2040</v>
      </c>
      <c r="D311" t="s">
        <v>531</v>
      </c>
      <c r="E311" t="s">
        <v>581</v>
      </c>
      <c r="F311">
        <v>51</v>
      </c>
    </row>
    <row r="312" spans="1:6" x14ac:dyDescent="0.25">
      <c r="A312" t="s">
        <v>187</v>
      </c>
      <c r="B312">
        <v>7</v>
      </c>
      <c r="C312">
        <v>2040</v>
      </c>
      <c r="D312" t="s">
        <v>531</v>
      </c>
      <c r="E312" t="s">
        <v>580</v>
      </c>
      <c r="F312">
        <v>171</v>
      </c>
    </row>
    <row r="313" spans="1:6" x14ac:dyDescent="0.25">
      <c r="A313" t="s">
        <v>187</v>
      </c>
      <c r="B313">
        <v>7</v>
      </c>
      <c r="C313">
        <v>2040</v>
      </c>
      <c r="D313" t="s">
        <v>531</v>
      </c>
      <c r="E313" t="s">
        <v>579</v>
      </c>
      <c r="F313">
        <v>47</v>
      </c>
    </row>
    <row r="314" spans="1:6" x14ac:dyDescent="0.25">
      <c r="A314" t="s">
        <v>187</v>
      </c>
      <c r="B314">
        <v>7</v>
      </c>
      <c r="C314">
        <v>2040</v>
      </c>
      <c r="D314" t="s">
        <v>531</v>
      </c>
      <c r="E314" t="s">
        <v>578</v>
      </c>
      <c r="F314">
        <v>4</v>
      </c>
    </row>
    <row r="315" spans="1:6" x14ac:dyDescent="0.25">
      <c r="A315" t="s">
        <v>187</v>
      </c>
      <c r="B315">
        <v>7</v>
      </c>
      <c r="C315">
        <v>2040</v>
      </c>
      <c r="D315" t="s">
        <v>531</v>
      </c>
      <c r="E315" t="s">
        <v>577</v>
      </c>
      <c r="F315">
        <v>23</v>
      </c>
    </row>
    <row r="316" spans="1:6" x14ac:dyDescent="0.25">
      <c r="A316" t="s">
        <v>187</v>
      </c>
      <c r="B316">
        <v>7</v>
      </c>
      <c r="C316">
        <v>2040</v>
      </c>
      <c r="D316" t="s">
        <v>531</v>
      </c>
      <c r="E316" t="s">
        <v>576</v>
      </c>
      <c r="F316">
        <v>25</v>
      </c>
    </row>
    <row r="317" spans="1:6" x14ac:dyDescent="0.25">
      <c r="A317" t="s">
        <v>196</v>
      </c>
      <c r="B317">
        <v>11</v>
      </c>
      <c r="C317">
        <v>6640</v>
      </c>
      <c r="D317" t="s">
        <v>530</v>
      </c>
      <c r="E317" t="s">
        <v>582</v>
      </c>
      <c r="F317">
        <v>0</v>
      </c>
    </row>
    <row r="318" spans="1:6" x14ac:dyDescent="0.25">
      <c r="A318" t="s">
        <v>196</v>
      </c>
      <c r="B318">
        <v>11</v>
      </c>
      <c r="C318">
        <v>6640</v>
      </c>
      <c r="D318" t="s">
        <v>530</v>
      </c>
      <c r="E318" t="s">
        <v>581</v>
      </c>
      <c r="F318">
        <v>0</v>
      </c>
    </row>
    <row r="319" spans="1:6" x14ac:dyDescent="0.25">
      <c r="A319" t="s">
        <v>196</v>
      </c>
      <c r="B319">
        <v>11</v>
      </c>
      <c r="C319">
        <v>6640</v>
      </c>
      <c r="D319" t="s">
        <v>530</v>
      </c>
      <c r="E319" t="s">
        <v>580</v>
      </c>
      <c r="F319">
        <v>0</v>
      </c>
    </row>
    <row r="320" spans="1:6" x14ac:dyDescent="0.25">
      <c r="A320" t="s">
        <v>196</v>
      </c>
      <c r="B320">
        <v>11</v>
      </c>
      <c r="C320">
        <v>6640</v>
      </c>
      <c r="D320" t="s">
        <v>530</v>
      </c>
      <c r="E320" t="s">
        <v>579</v>
      </c>
      <c r="F320">
        <v>0</v>
      </c>
    </row>
    <row r="321" spans="1:6" x14ac:dyDescent="0.25">
      <c r="A321" t="s">
        <v>196</v>
      </c>
      <c r="B321">
        <v>11</v>
      </c>
      <c r="C321">
        <v>6640</v>
      </c>
      <c r="D321" t="s">
        <v>530</v>
      </c>
      <c r="E321" t="s">
        <v>578</v>
      </c>
      <c r="F321">
        <v>0</v>
      </c>
    </row>
    <row r="322" spans="1:6" x14ac:dyDescent="0.25">
      <c r="A322" t="s">
        <v>196</v>
      </c>
      <c r="B322">
        <v>11</v>
      </c>
      <c r="C322">
        <v>6640</v>
      </c>
      <c r="D322" t="s">
        <v>530</v>
      </c>
      <c r="E322" t="s">
        <v>577</v>
      </c>
      <c r="F322">
        <v>0</v>
      </c>
    </row>
    <row r="323" spans="1:6" x14ac:dyDescent="0.25">
      <c r="A323" t="s">
        <v>196</v>
      </c>
      <c r="B323">
        <v>11</v>
      </c>
      <c r="C323">
        <v>6640</v>
      </c>
      <c r="D323" t="s">
        <v>530</v>
      </c>
      <c r="E323" t="s">
        <v>576</v>
      </c>
      <c r="F323">
        <v>0</v>
      </c>
    </row>
    <row r="324" spans="1:6" x14ac:dyDescent="0.25">
      <c r="A324" t="s">
        <v>213</v>
      </c>
      <c r="B324">
        <v>12</v>
      </c>
      <c r="C324">
        <v>6444</v>
      </c>
      <c r="D324" t="s">
        <v>529</v>
      </c>
      <c r="E324" t="s">
        <v>582</v>
      </c>
      <c r="F324">
        <v>1351</v>
      </c>
    </row>
    <row r="325" spans="1:6" x14ac:dyDescent="0.25">
      <c r="A325" t="s">
        <v>213</v>
      </c>
      <c r="B325">
        <v>12</v>
      </c>
      <c r="C325">
        <v>6444</v>
      </c>
      <c r="D325" t="s">
        <v>529</v>
      </c>
      <c r="E325" t="s">
        <v>581</v>
      </c>
      <c r="F325">
        <v>102</v>
      </c>
    </row>
    <row r="326" spans="1:6" x14ac:dyDescent="0.25">
      <c r="A326" t="s">
        <v>213</v>
      </c>
      <c r="B326">
        <v>12</v>
      </c>
      <c r="C326">
        <v>6444</v>
      </c>
      <c r="D326" t="s">
        <v>529</v>
      </c>
      <c r="E326" t="s">
        <v>580</v>
      </c>
      <c r="F326">
        <v>239</v>
      </c>
    </row>
    <row r="327" spans="1:6" x14ac:dyDescent="0.25">
      <c r="A327" t="s">
        <v>213</v>
      </c>
      <c r="B327">
        <v>12</v>
      </c>
      <c r="C327">
        <v>6444</v>
      </c>
      <c r="D327" t="s">
        <v>529</v>
      </c>
      <c r="E327" t="s">
        <v>579</v>
      </c>
      <c r="F327">
        <v>6</v>
      </c>
    </row>
    <row r="328" spans="1:6" x14ac:dyDescent="0.25">
      <c r="A328" t="s">
        <v>213</v>
      </c>
      <c r="B328">
        <v>12</v>
      </c>
      <c r="C328">
        <v>6444</v>
      </c>
      <c r="D328" t="s">
        <v>529</v>
      </c>
      <c r="E328" t="s">
        <v>578</v>
      </c>
      <c r="F328">
        <v>1</v>
      </c>
    </row>
    <row r="329" spans="1:6" x14ac:dyDescent="0.25">
      <c r="A329" t="s">
        <v>213</v>
      </c>
      <c r="B329">
        <v>12</v>
      </c>
      <c r="C329">
        <v>6444</v>
      </c>
      <c r="D329" t="s">
        <v>529</v>
      </c>
      <c r="E329" t="s">
        <v>577</v>
      </c>
      <c r="F329">
        <v>42</v>
      </c>
    </row>
    <row r="330" spans="1:6" x14ac:dyDescent="0.25">
      <c r="A330" t="s">
        <v>213</v>
      </c>
      <c r="B330">
        <v>12</v>
      </c>
      <c r="C330">
        <v>6444</v>
      </c>
      <c r="D330" t="s">
        <v>529</v>
      </c>
      <c r="E330" t="s">
        <v>576</v>
      </c>
      <c r="F330">
        <v>10</v>
      </c>
    </row>
    <row r="331" spans="1:6" x14ac:dyDescent="0.25">
      <c r="A331" t="s">
        <v>190</v>
      </c>
      <c r="B331">
        <v>2</v>
      </c>
      <c r="C331">
        <v>3170</v>
      </c>
      <c r="D331" t="s">
        <v>528</v>
      </c>
      <c r="E331" t="s">
        <v>582</v>
      </c>
      <c r="F331">
        <v>724</v>
      </c>
    </row>
    <row r="332" spans="1:6" x14ac:dyDescent="0.25">
      <c r="A332" t="s">
        <v>190</v>
      </c>
      <c r="B332">
        <v>2</v>
      </c>
      <c r="C332">
        <v>3170</v>
      </c>
      <c r="D332" t="s">
        <v>528</v>
      </c>
      <c r="E332" t="s">
        <v>581</v>
      </c>
      <c r="F332">
        <v>45</v>
      </c>
    </row>
    <row r="333" spans="1:6" x14ac:dyDescent="0.25">
      <c r="A333" t="s">
        <v>190</v>
      </c>
      <c r="B333">
        <v>2</v>
      </c>
      <c r="C333">
        <v>3170</v>
      </c>
      <c r="D333" t="s">
        <v>528</v>
      </c>
      <c r="E333" t="s">
        <v>580</v>
      </c>
      <c r="F333">
        <v>106</v>
      </c>
    </row>
    <row r="334" spans="1:6" x14ac:dyDescent="0.25">
      <c r="A334" t="s">
        <v>190</v>
      </c>
      <c r="B334">
        <v>2</v>
      </c>
      <c r="C334">
        <v>3170</v>
      </c>
      <c r="D334" t="s">
        <v>528</v>
      </c>
      <c r="E334" t="s">
        <v>579</v>
      </c>
      <c r="F334">
        <v>25</v>
      </c>
    </row>
    <row r="335" spans="1:6" x14ac:dyDescent="0.25">
      <c r="A335" t="s">
        <v>190</v>
      </c>
      <c r="B335">
        <v>2</v>
      </c>
      <c r="C335">
        <v>3170</v>
      </c>
      <c r="D335" t="s">
        <v>528</v>
      </c>
      <c r="E335" t="s">
        <v>578</v>
      </c>
      <c r="F335">
        <v>13</v>
      </c>
    </row>
    <row r="336" spans="1:6" x14ac:dyDescent="0.25">
      <c r="A336" t="s">
        <v>190</v>
      </c>
      <c r="B336">
        <v>2</v>
      </c>
      <c r="C336">
        <v>3170</v>
      </c>
      <c r="D336" t="s">
        <v>528</v>
      </c>
      <c r="E336" t="s">
        <v>577</v>
      </c>
      <c r="F336">
        <v>20</v>
      </c>
    </row>
    <row r="337" spans="1:6" x14ac:dyDescent="0.25">
      <c r="A337" t="s">
        <v>190</v>
      </c>
      <c r="B337">
        <v>2</v>
      </c>
      <c r="C337">
        <v>3170</v>
      </c>
      <c r="D337" t="s">
        <v>528</v>
      </c>
      <c r="E337" t="s">
        <v>576</v>
      </c>
      <c r="F337">
        <v>3</v>
      </c>
    </row>
    <row r="338" spans="1:6" x14ac:dyDescent="0.25">
      <c r="A338" t="s">
        <v>190</v>
      </c>
      <c r="B338">
        <v>2</v>
      </c>
      <c r="C338">
        <v>4023</v>
      </c>
      <c r="D338" t="s">
        <v>527</v>
      </c>
      <c r="E338" t="s">
        <v>582</v>
      </c>
      <c r="F338">
        <v>0</v>
      </c>
    </row>
    <row r="339" spans="1:6" x14ac:dyDescent="0.25">
      <c r="A339" t="s">
        <v>190</v>
      </c>
      <c r="B339">
        <v>2</v>
      </c>
      <c r="C339">
        <v>4023</v>
      </c>
      <c r="D339" t="s">
        <v>527</v>
      </c>
      <c r="E339" t="s">
        <v>581</v>
      </c>
      <c r="F339">
        <v>0</v>
      </c>
    </row>
    <row r="340" spans="1:6" x14ac:dyDescent="0.25">
      <c r="A340" t="s">
        <v>190</v>
      </c>
      <c r="B340">
        <v>2</v>
      </c>
      <c r="C340">
        <v>4023</v>
      </c>
      <c r="D340" t="s">
        <v>527</v>
      </c>
      <c r="E340" t="s">
        <v>580</v>
      </c>
      <c r="F340">
        <v>0</v>
      </c>
    </row>
    <row r="341" spans="1:6" x14ac:dyDescent="0.25">
      <c r="A341" t="s">
        <v>190</v>
      </c>
      <c r="B341">
        <v>2</v>
      </c>
      <c r="C341">
        <v>4023</v>
      </c>
      <c r="D341" t="s">
        <v>527</v>
      </c>
      <c r="E341" t="s">
        <v>579</v>
      </c>
      <c r="F341">
        <v>0</v>
      </c>
    </row>
    <row r="342" spans="1:6" x14ac:dyDescent="0.25">
      <c r="A342" t="s">
        <v>190</v>
      </c>
      <c r="B342">
        <v>2</v>
      </c>
      <c r="C342">
        <v>4023</v>
      </c>
      <c r="D342" t="s">
        <v>527</v>
      </c>
      <c r="E342" t="s">
        <v>578</v>
      </c>
      <c r="F342">
        <v>0</v>
      </c>
    </row>
    <row r="343" spans="1:6" x14ac:dyDescent="0.25">
      <c r="A343" t="s">
        <v>190</v>
      </c>
      <c r="B343">
        <v>2</v>
      </c>
      <c r="C343">
        <v>4023</v>
      </c>
      <c r="D343" t="s">
        <v>527</v>
      </c>
      <c r="E343" t="s">
        <v>577</v>
      </c>
      <c r="F343">
        <v>0</v>
      </c>
    </row>
    <row r="344" spans="1:6" x14ac:dyDescent="0.25">
      <c r="A344" t="s">
        <v>190</v>
      </c>
      <c r="B344">
        <v>2</v>
      </c>
      <c r="C344">
        <v>4023</v>
      </c>
      <c r="D344" t="s">
        <v>527</v>
      </c>
      <c r="E344" t="s">
        <v>576</v>
      </c>
      <c r="F344">
        <v>0</v>
      </c>
    </row>
    <row r="345" spans="1:6" x14ac:dyDescent="0.25">
      <c r="A345" t="s">
        <v>221</v>
      </c>
      <c r="B345">
        <v>1</v>
      </c>
      <c r="C345">
        <v>4300</v>
      </c>
      <c r="D345" t="s">
        <v>526</v>
      </c>
      <c r="E345" t="s">
        <v>582</v>
      </c>
      <c r="F345">
        <v>0</v>
      </c>
    </row>
    <row r="346" spans="1:6" x14ac:dyDescent="0.25">
      <c r="A346" t="s">
        <v>221</v>
      </c>
      <c r="B346">
        <v>1</v>
      </c>
      <c r="C346">
        <v>4300</v>
      </c>
      <c r="D346" t="s">
        <v>526</v>
      </c>
      <c r="E346" t="s">
        <v>581</v>
      </c>
      <c r="F346">
        <v>0</v>
      </c>
    </row>
    <row r="347" spans="1:6" x14ac:dyDescent="0.25">
      <c r="A347" t="s">
        <v>221</v>
      </c>
      <c r="B347">
        <v>1</v>
      </c>
      <c r="C347">
        <v>4300</v>
      </c>
      <c r="D347" t="s">
        <v>526</v>
      </c>
      <c r="E347" t="s">
        <v>580</v>
      </c>
      <c r="F347">
        <v>0</v>
      </c>
    </row>
    <row r="348" spans="1:6" x14ac:dyDescent="0.25">
      <c r="A348" t="s">
        <v>221</v>
      </c>
      <c r="B348">
        <v>1</v>
      </c>
      <c r="C348">
        <v>4300</v>
      </c>
      <c r="D348" t="s">
        <v>526</v>
      </c>
      <c r="E348" t="s">
        <v>579</v>
      </c>
      <c r="F348">
        <v>0</v>
      </c>
    </row>
    <row r="349" spans="1:6" x14ac:dyDescent="0.25">
      <c r="A349" t="s">
        <v>221</v>
      </c>
      <c r="B349">
        <v>1</v>
      </c>
      <c r="C349">
        <v>4300</v>
      </c>
      <c r="D349" t="s">
        <v>526</v>
      </c>
      <c r="E349" t="s">
        <v>578</v>
      </c>
      <c r="F349">
        <v>0</v>
      </c>
    </row>
    <row r="350" spans="1:6" x14ac:dyDescent="0.25">
      <c r="A350" t="s">
        <v>221</v>
      </c>
      <c r="B350">
        <v>1</v>
      </c>
      <c r="C350">
        <v>4300</v>
      </c>
      <c r="D350" t="s">
        <v>526</v>
      </c>
      <c r="E350" t="s">
        <v>577</v>
      </c>
      <c r="F350">
        <v>0</v>
      </c>
    </row>
    <row r="351" spans="1:6" x14ac:dyDescent="0.25">
      <c r="A351" t="s">
        <v>221</v>
      </c>
      <c r="B351">
        <v>1</v>
      </c>
      <c r="C351">
        <v>4300</v>
      </c>
      <c r="D351" t="s">
        <v>526</v>
      </c>
      <c r="E351" t="s">
        <v>576</v>
      </c>
      <c r="F351">
        <v>0</v>
      </c>
    </row>
    <row r="352" spans="1:6" x14ac:dyDescent="0.25">
      <c r="A352" t="s">
        <v>190</v>
      </c>
      <c r="B352">
        <v>2</v>
      </c>
      <c r="C352">
        <v>1110</v>
      </c>
      <c r="D352" t="s">
        <v>525</v>
      </c>
      <c r="E352" t="s">
        <v>582</v>
      </c>
      <c r="F352">
        <v>0</v>
      </c>
    </row>
    <row r="353" spans="1:6" x14ac:dyDescent="0.25">
      <c r="A353" t="s">
        <v>190</v>
      </c>
      <c r="B353">
        <v>2</v>
      </c>
      <c r="C353">
        <v>1110</v>
      </c>
      <c r="D353" t="s">
        <v>525</v>
      </c>
      <c r="E353" t="s">
        <v>581</v>
      </c>
      <c r="F353">
        <v>0</v>
      </c>
    </row>
    <row r="354" spans="1:6" x14ac:dyDescent="0.25">
      <c r="A354" t="s">
        <v>190</v>
      </c>
      <c r="B354">
        <v>2</v>
      </c>
      <c r="C354">
        <v>1110</v>
      </c>
      <c r="D354" t="s">
        <v>525</v>
      </c>
      <c r="E354" t="s">
        <v>580</v>
      </c>
      <c r="F354">
        <v>0</v>
      </c>
    </row>
    <row r="355" spans="1:6" x14ac:dyDescent="0.25">
      <c r="A355" t="s">
        <v>190</v>
      </c>
      <c r="B355">
        <v>2</v>
      </c>
      <c r="C355">
        <v>1110</v>
      </c>
      <c r="D355" t="s">
        <v>525</v>
      </c>
      <c r="E355" t="s">
        <v>579</v>
      </c>
      <c r="F355">
        <v>0</v>
      </c>
    </row>
    <row r="356" spans="1:6" x14ac:dyDescent="0.25">
      <c r="A356" t="s">
        <v>190</v>
      </c>
      <c r="B356">
        <v>2</v>
      </c>
      <c r="C356">
        <v>1110</v>
      </c>
      <c r="D356" t="s">
        <v>525</v>
      </c>
      <c r="E356" t="s">
        <v>578</v>
      </c>
      <c r="F356">
        <v>0</v>
      </c>
    </row>
    <row r="357" spans="1:6" x14ac:dyDescent="0.25">
      <c r="A357" t="s">
        <v>190</v>
      </c>
      <c r="B357">
        <v>2</v>
      </c>
      <c r="C357">
        <v>1110</v>
      </c>
      <c r="D357" t="s">
        <v>525</v>
      </c>
      <c r="E357" t="s">
        <v>577</v>
      </c>
      <c r="F357">
        <v>0</v>
      </c>
    </row>
    <row r="358" spans="1:6" x14ac:dyDescent="0.25">
      <c r="A358" t="s">
        <v>190</v>
      </c>
      <c r="B358">
        <v>2</v>
      </c>
      <c r="C358">
        <v>1110</v>
      </c>
      <c r="D358" t="s">
        <v>525</v>
      </c>
      <c r="E358" t="s">
        <v>576</v>
      </c>
      <c r="F358">
        <v>0</v>
      </c>
    </row>
    <row r="359" spans="1:6" x14ac:dyDescent="0.25">
      <c r="A359" t="s">
        <v>221</v>
      </c>
      <c r="B359">
        <v>1</v>
      </c>
      <c r="C359">
        <v>4020</v>
      </c>
      <c r="D359" t="s">
        <v>524</v>
      </c>
      <c r="E359" t="s">
        <v>582</v>
      </c>
      <c r="F359">
        <v>1433</v>
      </c>
    </row>
    <row r="360" spans="1:6" x14ac:dyDescent="0.25">
      <c r="A360" t="s">
        <v>221</v>
      </c>
      <c r="B360">
        <v>1</v>
      </c>
      <c r="C360">
        <v>4020</v>
      </c>
      <c r="D360" t="s">
        <v>524</v>
      </c>
      <c r="E360" t="s">
        <v>581</v>
      </c>
      <c r="F360">
        <v>135</v>
      </c>
    </row>
    <row r="361" spans="1:6" x14ac:dyDescent="0.25">
      <c r="A361" t="s">
        <v>221</v>
      </c>
      <c r="B361">
        <v>1</v>
      </c>
      <c r="C361">
        <v>4020</v>
      </c>
      <c r="D361" t="s">
        <v>524</v>
      </c>
      <c r="E361" t="s">
        <v>580</v>
      </c>
      <c r="F361">
        <v>313</v>
      </c>
    </row>
    <row r="362" spans="1:6" x14ac:dyDescent="0.25">
      <c r="A362" t="s">
        <v>221</v>
      </c>
      <c r="B362">
        <v>1</v>
      </c>
      <c r="C362">
        <v>4020</v>
      </c>
      <c r="D362" t="s">
        <v>524</v>
      </c>
      <c r="E362" t="s">
        <v>579</v>
      </c>
      <c r="F362">
        <v>59</v>
      </c>
    </row>
    <row r="363" spans="1:6" x14ac:dyDescent="0.25">
      <c r="A363" t="s">
        <v>221</v>
      </c>
      <c r="B363">
        <v>1</v>
      </c>
      <c r="C363">
        <v>4020</v>
      </c>
      <c r="D363" t="s">
        <v>524</v>
      </c>
      <c r="E363" t="s">
        <v>578</v>
      </c>
      <c r="F363">
        <v>5</v>
      </c>
    </row>
    <row r="364" spans="1:6" x14ac:dyDescent="0.25">
      <c r="A364" t="s">
        <v>221</v>
      </c>
      <c r="B364">
        <v>1</v>
      </c>
      <c r="C364">
        <v>4020</v>
      </c>
      <c r="D364" t="s">
        <v>524</v>
      </c>
      <c r="E364" t="s">
        <v>577</v>
      </c>
      <c r="F364">
        <v>57</v>
      </c>
    </row>
    <row r="365" spans="1:6" x14ac:dyDescent="0.25">
      <c r="A365" t="s">
        <v>221</v>
      </c>
      <c r="B365">
        <v>1</v>
      </c>
      <c r="C365">
        <v>4020</v>
      </c>
      <c r="D365" t="s">
        <v>524</v>
      </c>
      <c r="E365" t="s">
        <v>576</v>
      </c>
      <c r="F365">
        <v>69</v>
      </c>
    </row>
    <row r="366" spans="1:6" x14ac:dyDescent="0.25">
      <c r="A366" t="s">
        <v>213</v>
      </c>
      <c r="B366">
        <v>12</v>
      </c>
      <c r="C366">
        <v>6030</v>
      </c>
      <c r="D366" t="s">
        <v>523</v>
      </c>
      <c r="E366" t="s">
        <v>582</v>
      </c>
      <c r="F366">
        <v>1065</v>
      </c>
    </row>
    <row r="367" spans="1:6" x14ac:dyDescent="0.25">
      <c r="A367" t="s">
        <v>213</v>
      </c>
      <c r="B367">
        <v>12</v>
      </c>
      <c r="C367">
        <v>6030</v>
      </c>
      <c r="D367" t="s">
        <v>523</v>
      </c>
      <c r="E367" t="s">
        <v>581</v>
      </c>
      <c r="F367">
        <v>74</v>
      </c>
    </row>
    <row r="368" spans="1:6" x14ac:dyDescent="0.25">
      <c r="A368" t="s">
        <v>213</v>
      </c>
      <c r="B368">
        <v>12</v>
      </c>
      <c r="C368">
        <v>6030</v>
      </c>
      <c r="D368" t="s">
        <v>523</v>
      </c>
      <c r="E368" t="s">
        <v>580</v>
      </c>
      <c r="F368">
        <v>161</v>
      </c>
    </row>
    <row r="369" spans="1:6" x14ac:dyDescent="0.25">
      <c r="A369" t="s">
        <v>213</v>
      </c>
      <c r="B369">
        <v>12</v>
      </c>
      <c r="C369">
        <v>6030</v>
      </c>
      <c r="D369" t="s">
        <v>523</v>
      </c>
      <c r="E369" t="s">
        <v>579</v>
      </c>
      <c r="F369">
        <v>13</v>
      </c>
    </row>
    <row r="370" spans="1:6" x14ac:dyDescent="0.25">
      <c r="A370" t="s">
        <v>213</v>
      </c>
      <c r="B370">
        <v>12</v>
      </c>
      <c r="C370">
        <v>6030</v>
      </c>
      <c r="D370" t="s">
        <v>523</v>
      </c>
      <c r="E370" t="s">
        <v>578</v>
      </c>
      <c r="F370">
        <v>2</v>
      </c>
    </row>
    <row r="371" spans="1:6" x14ac:dyDescent="0.25">
      <c r="A371" t="s">
        <v>213</v>
      </c>
      <c r="B371">
        <v>12</v>
      </c>
      <c r="C371">
        <v>6030</v>
      </c>
      <c r="D371" t="s">
        <v>523</v>
      </c>
      <c r="E371" t="s">
        <v>577</v>
      </c>
      <c r="F371">
        <v>21</v>
      </c>
    </row>
    <row r="372" spans="1:6" x14ac:dyDescent="0.25">
      <c r="A372" t="s">
        <v>213</v>
      </c>
      <c r="B372">
        <v>12</v>
      </c>
      <c r="C372">
        <v>6030</v>
      </c>
      <c r="D372" t="s">
        <v>523</v>
      </c>
      <c r="E372" t="s">
        <v>576</v>
      </c>
      <c r="F372">
        <v>34</v>
      </c>
    </row>
    <row r="373" spans="1:6" x14ac:dyDescent="0.25">
      <c r="A373" t="s">
        <v>196</v>
      </c>
      <c r="B373">
        <v>11</v>
      </c>
      <c r="C373">
        <v>6610</v>
      </c>
      <c r="D373" t="s">
        <v>522</v>
      </c>
      <c r="E373" t="s">
        <v>582</v>
      </c>
      <c r="F373">
        <v>1311</v>
      </c>
    </row>
    <row r="374" spans="1:6" x14ac:dyDescent="0.25">
      <c r="A374" t="s">
        <v>196</v>
      </c>
      <c r="B374">
        <v>11</v>
      </c>
      <c r="C374">
        <v>6610</v>
      </c>
      <c r="D374" t="s">
        <v>522</v>
      </c>
      <c r="E374" t="s">
        <v>581</v>
      </c>
      <c r="F374">
        <v>70</v>
      </c>
    </row>
    <row r="375" spans="1:6" x14ac:dyDescent="0.25">
      <c r="A375" t="s">
        <v>196</v>
      </c>
      <c r="B375">
        <v>11</v>
      </c>
      <c r="C375">
        <v>6610</v>
      </c>
      <c r="D375" t="s">
        <v>522</v>
      </c>
      <c r="E375" t="s">
        <v>580</v>
      </c>
      <c r="F375">
        <v>343</v>
      </c>
    </row>
    <row r="376" spans="1:6" x14ac:dyDescent="0.25">
      <c r="A376" t="s">
        <v>196</v>
      </c>
      <c r="B376">
        <v>11</v>
      </c>
      <c r="C376">
        <v>6610</v>
      </c>
      <c r="D376" t="s">
        <v>522</v>
      </c>
      <c r="E376" t="s">
        <v>579</v>
      </c>
      <c r="F376">
        <v>97</v>
      </c>
    </row>
    <row r="377" spans="1:6" x14ac:dyDescent="0.25">
      <c r="A377" t="s">
        <v>196</v>
      </c>
      <c r="B377">
        <v>11</v>
      </c>
      <c r="C377">
        <v>6610</v>
      </c>
      <c r="D377" t="s">
        <v>522</v>
      </c>
      <c r="E377" t="s">
        <v>578</v>
      </c>
      <c r="F377">
        <v>87</v>
      </c>
    </row>
    <row r="378" spans="1:6" x14ac:dyDescent="0.25">
      <c r="A378" t="s">
        <v>196</v>
      </c>
      <c r="B378">
        <v>11</v>
      </c>
      <c r="C378">
        <v>6610</v>
      </c>
      <c r="D378" t="s">
        <v>522</v>
      </c>
      <c r="E378" t="s">
        <v>577</v>
      </c>
      <c r="F378">
        <v>53</v>
      </c>
    </row>
    <row r="379" spans="1:6" x14ac:dyDescent="0.25">
      <c r="A379" t="s">
        <v>196</v>
      </c>
      <c r="B379">
        <v>11</v>
      </c>
      <c r="C379">
        <v>6610</v>
      </c>
      <c r="D379" t="s">
        <v>522</v>
      </c>
      <c r="E379" t="s">
        <v>576</v>
      </c>
      <c r="F379">
        <v>11</v>
      </c>
    </row>
    <row r="380" spans="1:6" x14ac:dyDescent="0.25">
      <c r="A380" t="s">
        <v>221</v>
      </c>
      <c r="B380">
        <v>1</v>
      </c>
      <c r="C380">
        <v>4530</v>
      </c>
      <c r="D380" t="s">
        <v>521</v>
      </c>
      <c r="E380" t="s">
        <v>582</v>
      </c>
      <c r="F380">
        <v>0</v>
      </c>
    </row>
    <row r="381" spans="1:6" x14ac:dyDescent="0.25">
      <c r="A381" t="s">
        <v>221</v>
      </c>
      <c r="B381">
        <v>1</v>
      </c>
      <c r="C381">
        <v>4530</v>
      </c>
      <c r="D381" t="s">
        <v>521</v>
      </c>
      <c r="E381" t="s">
        <v>581</v>
      </c>
      <c r="F381">
        <v>0</v>
      </c>
    </row>
    <row r="382" spans="1:6" x14ac:dyDescent="0.25">
      <c r="A382" t="s">
        <v>221</v>
      </c>
      <c r="B382">
        <v>1</v>
      </c>
      <c r="C382">
        <v>4530</v>
      </c>
      <c r="D382" t="s">
        <v>521</v>
      </c>
      <c r="E382" t="s">
        <v>580</v>
      </c>
      <c r="F382">
        <v>0</v>
      </c>
    </row>
    <row r="383" spans="1:6" x14ac:dyDescent="0.25">
      <c r="A383" t="s">
        <v>221</v>
      </c>
      <c r="B383">
        <v>1</v>
      </c>
      <c r="C383">
        <v>4530</v>
      </c>
      <c r="D383" t="s">
        <v>521</v>
      </c>
      <c r="E383" t="s">
        <v>579</v>
      </c>
      <c r="F383">
        <v>0</v>
      </c>
    </row>
    <row r="384" spans="1:6" x14ac:dyDescent="0.25">
      <c r="A384" t="s">
        <v>221</v>
      </c>
      <c r="B384">
        <v>1</v>
      </c>
      <c r="C384">
        <v>4530</v>
      </c>
      <c r="D384" t="s">
        <v>521</v>
      </c>
      <c r="E384" t="s">
        <v>578</v>
      </c>
      <c r="F384">
        <v>0</v>
      </c>
    </row>
    <row r="385" spans="1:6" x14ac:dyDescent="0.25">
      <c r="A385" t="s">
        <v>221</v>
      </c>
      <c r="B385">
        <v>1</v>
      </c>
      <c r="C385">
        <v>4530</v>
      </c>
      <c r="D385" t="s">
        <v>521</v>
      </c>
      <c r="E385" t="s">
        <v>577</v>
      </c>
      <c r="F385">
        <v>0</v>
      </c>
    </row>
    <row r="386" spans="1:6" x14ac:dyDescent="0.25">
      <c r="A386" t="s">
        <v>221</v>
      </c>
      <c r="B386">
        <v>1</v>
      </c>
      <c r="C386">
        <v>4530</v>
      </c>
      <c r="D386" t="s">
        <v>521</v>
      </c>
      <c r="E386" t="s">
        <v>576</v>
      </c>
      <c r="F386">
        <v>0</v>
      </c>
    </row>
    <row r="387" spans="1:6" x14ac:dyDescent="0.25">
      <c r="A387" t="s">
        <v>179</v>
      </c>
      <c r="B387">
        <v>9</v>
      </c>
      <c r="C387">
        <v>5457</v>
      </c>
      <c r="D387" t="s">
        <v>520</v>
      </c>
      <c r="E387" t="s">
        <v>582</v>
      </c>
      <c r="F387">
        <v>1075</v>
      </c>
    </row>
    <row r="388" spans="1:6" x14ac:dyDescent="0.25">
      <c r="A388" t="s">
        <v>179</v>
      </c>
      <c r="B388">
        <v>9</v>
      </c>
      <c r="C388">
        <v>5457</v>
      </c>
      <c r="D388" t="s">
        <v>520</v>
      </c>
      <c r="E388" t="s">
        <v>581</v>
      </c>
      <c r="F388">
        <v>34</v>
      </c>
    </row>
    <row r="389" spans="1:6" x14ac:dyDescent="0.25">
      <c r="A389" t="s">
        <v>179</v>
      </c>
      <c r="B389">
        <v>9</v>
      </c>
      <c r="C389">
        <v>5457</v>
      </c>
      <c r="D389" t="s">
        <v>520</v>
      </c>
      <c r="E389" t="s">
        <v>580</v>
      </c>
      <c r="F389">
        <v>114</v>
      </c>
    </row>
    <row r="390" spans="1:6" x14ac:dyDescent="0.25">
      <c r="A390" t="s">
        <v>179</v>
      </c>
      <c r="B390">
        <v>9</v>
      </c>
      <c r="C390">
        <v>5457</v>
      </c>
      <c r="D390" t="s">
        <v>520</v>
      </c>
      <c r="E390" t="s">
        <v>579</v>
      </c>
      <c r="F390">
        <v>2</v>
      </c>
    </row>
    <row r="391" spans="1:6" x14ac:dyDescent="0.25">
      <c r="A391" t="s">
        <v>179</v>
      </c>
      <c r="B391">
        <v>9</v>
      </c>
      <c r="C391">
        <v>5457</v>
      </c>
      <c r="D391" t="s">
        <v>520</v>
      </c>
      <c r="E391" t="s">
        <v>578</v>
      </c>
      <c r="F391">
        <v>1</v>
      </c>
    </row>
    <row r="392" spans="1:6" x14ac:dyDescent="0.25">
      <c r="A392" t="s">
        <v>179</v>
      </c>
      <c r="B392">
        <v>9</v>
      </c>
      <c r="C392">
        <v>5457</v>
      </c>
      <c r="D392" t="s">
        <v>520</v>
      </c>
      <c r="E392" t="s">
        <v>577</v>
      </c>
      <c r="F392">
        <v>20</v>
      </c>
    </row>
    <row r="393" spans="1:6" x14ac:dyDescent="0.25">
      <c r="A393" t="s">
        <v>179</v>
      </c>
      <c r="B393">
        <v>9</v>
      </c>
      <c r="C393">
        <v>5457</v>
      </c>
      <c r="D393" t="s">
        <v>520</v>
      </c>
      <c r="E393" t="s">
        <v>576</v>
      </c>
      <c r="F393">
        <v>75</v>
      </c>
    </row>
    <row r="394" spans="1:6" x14ac:dyDescent="0.25">
      <c r="A394" t="s">
        <v>185</v>
      </c>
      <c r="B394">
        <v>3</v>
      </c>
      <c r="C394">
        <v>2260</v>
      </c>
      <c r="D394" t="s">
        <v>519</v>
      </c>
      <c r="E394" t="s">
        <v>582</v>
      </c>
      <c r="F394">
        <v>1215</v>
      </c>
    </row>
    <row r="395" spans="1:6" x14ac:dyDescent="0.25">
      <c r="A395" t="s">
        <v>185</v>
      </c>
      <c r="B395">
        <v>3</v>
      </c>
      <c r="C395">
        <v>2260</v>
      </c>
      <c r="D395" t="s">
        <v>519</v>
      </c>
      <c r="E395" t="s">
        <v>581</v>
      </c>
      <c r="F395">
        <v>90</v>
      </c>
    </row>
    <row r="396" spans="1:6" x14ac:dyDescent="0.25">
      <c r="A396" t="s">
        <v>185</v>
      </c>
      <c r="B396">
        <v>3</v>
      </c>
      <c r="C396">
        <v>2260</v>
      </c>
      <c r="D396" t="s">
        <v>519</v>
      </c>
      <c r="E396" t="s">
        <v>580</v>
      </c>
      <c r="F396">
        <v>223</v>
      </c>
    </row>
    <row r="397" spans="1:6" x14ac:dyDescent="0.25">
      <c r="A397" t="s">
        <v>185</v>
      </c>
      <c r="B397">
        <v>3</v>
      </c>
      <c r="C397">
        <v>2260</v>
      </c>
      <c r="D397" t="s">
        <v>519</v>
      </c>
      <c r="E397" t="s">
        <v>579</v>
      </c>
      <c r="F397">
        <v>39</v>
      </c>
    </row>
    <row r="398" spans="1:6" x14ac:dyDescent="0.25">
      <c r="A398" t="s">
        <v>185</v>
      </c>
      <c r="B398">
        <v>3</v>
      </c>
      <c r="C398">
        <v>2260</v>
      </c>
      <c r="D398" t="s">
        <v>519</v>
      </c>
      <c r="E398" t="s">
        <v>578</v>
      </c>
      <c r="F398">
        <v>5</v>
      </c>
    </row>
    <row r="399" spans="1:6" x14ac:dyDescent="0.25">
      <c r="A399" t="s">
        <v>185</v>
      </c>
      <c r="B399">
        <v>3</v>
      </c>
      <c r="C399">
        <v>2260</v>
      </c>
      <c r="D399" t="s">
        <v>519</v>
      </c>
      <c r="E399" t="s">
        <v>577</v>
      </c>
      <c r="F399">
        <v>43</v>
      </c>
    </row>
    <row r="400" spans="1:6" x14ac:dyDescent="0.25">
      <c r="A400" t="s">
        <v>185</v>
      </c>
      <c r="B400">
        <v>3</v>
      </c>
      <c r="C400">
        <v>2260</v>
      </c>
      <c r="D400" t="s">
        <v>519</v>
      </c>
      <c r="E400" t="s">
        <v>576</v>
      </c>
      <c r="F400">
        <v>12</v>
      </c>
    </row>
    <row r="401" spans="1:6" x14ac:dyDescent="0.25">
      <c r="A401" t="s">
        <v>221</v>
      </c>
      <c r="B401">
        <v>1</v>
      </c>
      <c r="C401">
        <v>4130</v>
      </c>
      <c r="D401" t="s">
        <v>518</v>
      </c>
      <c r="E401" t="s">
        <v>582</v>
      </c>
      <c r="F401">
        <v>0</v>
      </c>
    </row>
    <row r="402" spans="1:6" x14ac:dyDescent="0.25">
      <c r="A402" t="s">
        <v>221</v>
      </c>
      <c r="B402">
        <v>1</v>
      </c>
      <c r="C402">
        <v>4130</v>
      </c>
      <c r="D402" t="s">
        <v>518</v>
      </c>
      <c r="E402" t="s">
        <v>581</v>
      </c>
      <c r="F402">
        <v>0</v>
      </c>
    </row>
    <row r="403" spans="1:6" x14ac:dyDescent="0.25">
      <c r="A403" t="s">
        <v>221</v>
      </c>
      <c r="B403">
        <v>1</v>
      </c>
      <c r="C403">
        <v>4130</v>
      </c>
      <c r="D403" t="s">
        <v>518</v>
      </c>
      <c r="E403" t="s">
        <v>580</v>
      </c>
      <c r="F403">
        <v>0</v>
      </c>
    </row>
    <row r="404" spans="1:6" x14ac:dyDescent="0.25">
      <c r="A404" t="s">
        <v>221</v>
      </c>
      <c r="B404">
        <v>1</v>
      </c>
      <c r="C404">
        <v>4130</v>
      </c>
      <c r="D404" t="s">
        <v>518</v>
      </c>
      <c r="E404" t="s">
        <v>579</v>
      </c>
      <c r="F404">
        <v>0</v>
      </c>
    </row>
    <row r="405" spans="1:6" x14ac:dyDescent="0.25">
      <c r="A405" t="s">
        <v>221</v>
      </c>
      <c r="B405">
        <v>1</v>
      </c>
      <c r="C405">
        <v>4130</v>
      </c>
      <c r="D405" t="s">
        <v>518</v>
      </c>
      <c r="E405" t="s">
        <v>578</v>
      </c>
      <c r="F405">
        <v>0</v>
      </c>
    </row>
    <row r="406" spans="1:6" x14ac:dyDescent="0.25">
      <c r="A406" t="s">
        <v>221</v>
      </c>
      <c r="B406">
        <v>1</v>
      </c>
      <c r="C406">
        <v>4130</v>
      </c>
      <c r="D406" t="s">
        <v>518</v>
      </c>
      <c r="E406" t="s">
        <v>577</v>
      </c>
      <c r="F406">
        <v>0</v>
      </c>
    </row>
    <row r="407" spans="1:6" x14ac:dyDescent="0.25">
      <c r="A407" t="s">
        <v>221</v>
      </c>
      <c r="B407">
        <v>1</v>
      </c>
      <c r="C407">
        <v>4130</v>
      </c>
      <c r="D407" t="s">
        <v>518</v>
      </c>
      <c r="E407" t="s">
        <v>576</v>
      </c>
      <c r="F407">
        <v>0</v>
      </c>
    </row>
    <row r="408" spans="1:6" x14ac:dyDescent="0.25">
      <c r="A408" t="s">
        <v>187</v>
      </c>
      <c r="B408">
        <v>7</v>
      </c>
      <c r="C408">
        <v>2020</v>
      </c>
      <c r="D408" t="s">
        <v>517</v>
      </c>
      <c r="E408" t="s">
        <v>582</v>
      </c>
      <c r="F408">
        <v>821</v>
      </c>
    </row>
    <row r="409" spans="1:6" x14ac:dyDescent="0.25">
      <c r="A409" t="s">
        <v>187</v>
      </c>
      <c r="B409">
        <v>7</v>
      </c>
      <c r="C409">
        <v>2020</v>
      </c>
      <c r="D409" t="s">
        <v>517</v>
      </c>
      <c r="E409" t="s">
        <v>581</v>
      </c>
      <c r="F409">
        <v>44</v>
      </c>
    </row>
    <row r="410" spans="1:6" x14ac:dyDescent="0.25">
      <c r="A410" t="s">
        <v>187</v>
      </c>
      <c r="B410">
        <v>7</v>
      </c>
      <c r="C410">
        <v>2020</v>
      </c>
      <c r="D410" t="s">
        <v>517</v>
      </c>
      <c r="E410" t="s">
        <v>580</v>
      </c>
      <c r="F410">
        <v>145</v>
      </c>
    </row>
    <row r="411" spans="1:6" x14ac:dyDescent="0.25">
      <c r="A411" t="s">
        <v>187</v>
      </c>
      <c r="B411">
        <v>7</v>
      </c>
      <c r="C411">
        <v>2020</v>
      </c>
      <c r="D411" t="s">
        <v>517</v>
      </c>
      <c r="E411" t="s">
        <v>579</v>
      </c>
      <c r="F411">
        <v>30</v>
      </c>
    </row>
    <row r="412" spans="1:6" x14ac:dyDescent="0.25">
      <c r="A412" t="s">
        <v>187</v>
      </c>
      <c r="B412">
        <v>7</v>
      </c>
      <c r="C412">
        <v>2020</v>
      </c>
      <c r="D412" t="s">
        <v>517</v>
      </c>
      <c r="E412" t="s">
        <v>578</v>
      </c>
      <c r="F412">
        <v>7</v>
      </c>
    </row>
    <row r="413" spans="1:6" x14ac:dyDescent="0.25">
      <c r="A413" t="s">
        <v>187</v>
      </c>
      <c r="B413">
        <v>7</v>
      </c>
      <c r="C413">
        <v>2020</v>
      </c>
      <c r="D413" t="s">
        <v>517</v>
      </c>
      <c r="E413" t="s">
        <v>577</v>
      </c>
      <c r="F413">
        <v>26</v>
      </c>
    </row>
    <row r="414" spans="1:6" x14ac:dyDescent="0.25">
      <c r="A414" t="s">
        <v>187</v>
      </c>
      <c r="B414">
        <v>7</v>
      </c>
      <c r="C414">
        <v>2020</v>
      </c>
      <c r="D414" t="s">
        <v>517</v>
      </c>
      <c r="E414" t="s">
        <v>576</v>
      </c>
      <c r="F414">
        <v>19</v>
      </c>
    </row>
    <row r="415" spans="1:6" x14ac:dyDescent="0.25">
      <c r="A415" t="s">
        <v>190</v>
      </c>
      <c r="B415">
        <v>2</v>
      </c>
      <c r="C415">
        <v>3160</v>
      </c>
      <c r="D415" t="s">
        <v>516</v>
      </c>
      <c r="E415" t="s">
        <v>582</v>
      </c>
      <c r="F415">
        <v>0</v>
      </c>
    </row>
    <row r="416" spans="1:6" x14ac:dyDescent="0.25">
      <c r="A416" t="s">
        <v>190</v>
      </c>
      <c r="B416">
        <v>2</v>
      </c>
      <c r="C416">
        <v>3160</v>
      </c>
      <c r="D416" t="s">
        <v>516</v>
      </c>
      <c r="E416" t="s">
        <v>581</v>
      </c>
      <c r="F416">
        <v>0</v>
      </c>
    </row>
    <row r="417" spans="1:6" x14ac:dyDescent="0.25">
      <c r="A417" t="s">
        <v>190</v>
      </c>
      <c r="B417">
        <v>2</v>
      </c>
      <c r="C417">
        <v>3160</v>
      </c>
      <c r="D417" t="s">
        <v>516</v>
      </c>
      <c r="E417" t="s">
        <v>580</v>
      </c>
      <c r="F417">
        <v>0</v>
      </c>
    </row>
    <row r="418" spans="1:6" x14ac:dyDescent="0.25">
      <c r="A418" t="s">
        <v>190</v>
      </c>
      <c r="B418">
        <v>2</v>
      </c>
      <c r="C418">
        <v>3160</v>
      </c>
      <c r="D418" t="s">
        <v>516</v>
      </c>
      <c r="E418" t="s">
        <v>579</v>
      </c>
      <c r="F418">
        <v>0</v>
      </c>
    </row>
    <row r="419" spans="1:6" x14ac:dyDescent="0.25">
      <c r="A419" t="s">
        <v>190</v>
      </c>
      <c r="B419">
        <v>2</v>
      </c>
      <c r="C419">
        <v>3160</v>
      </c>
      <c r="D419" t="s">
        <v>516</v>
      </c>
      <c r="E419" t="s">
        <v>578</v>
      </c>
      <c r="F419">
        <v>0</v>
      </c>
    </row>
    <row r="420" spans="1:6" x14ac:dyDescent="0.25">
      <c r="A420" t="s">
        <v>190</v>
      </c>
      <c r="B420">
        <v>2</v>
      </c>
      <c r="C420">
        <v>3160</v>
      </c>
      <c r="D420" t="s">
        <v>516</v>
      </c>
      <c r="E420" t="s">
        <v>577</v>
      </c>
      <c r="F420">
        <v>0</v>
      </c>
    </row>
    <row r="421" spans="1:6" x14ac:dyDescent="0.25">
      <c r="A421" t="s">
        <v>190</v>
      </c>
      <c r="B421">
        <v>2</v>
      </c>
      <c r="C421">
        <v>3160</v>
      </c>
      <c r="D421" t="s">
        <v>516</v>
      </c>
      <c r="E421" t="s">
        <v>576</v>
      </c>
      <c r="F421">
        <v>0</v>
      </c>
    </row>
    <row r="422" spans="1:6" x14ac:dyDescent="0.25">
      <c r="A422" t="s">
        <v>216</v>
      </c>
      <c r="B422">
        <v>6</v>
      </c>
      <c r="C422">
        <v>1210</v>
      </c>
      <c r="D422" t="s">
        <v>515</v>
      </c>
      <c r="E422" t="s">
        <v>582</v>
      </c>
      <c r="F422">
        <v>598</v>
      </c>
    </row>
    <row r="423" spans="1:6" x14ac:dyDescent="0.25">
      <c r="A423" t="s">
        <v>216</v>
      </c>
      <c r="B423">
        <v>6</v>
      </c>
      <c r="C423">
        <v>1210</v>
      </c>
      <c r="D423" t="s">
        <v>515</v>
      </c>
      <c r="E423" t="s">
        <v>581</v>
      </c>
      <c r="F423">
        <v>26</v>
      </c>
    </row>
    <row r="424" spans="1:6" x14ac:dyDescent="0.25">
      <c r="A424" t="s">
        <v>216</v>
      </c>
      <c r="B424">
        <v>6</v>
      </c>
      <c r="C424">
        <v>1210</v>
      </c>
      <c r="D424" t="s">
        <v>515</v>
      </c>
      <c r="E424" t="s">
        <v>580</v>
      </c>
      <c r="F424">
        <v>96</v>
      </c>
    </row>
    <row r="425" spans="1:6" x14ac:dyDescent="0.25">
      <c r="A425" t="s">
        <v>216</v>
      </c>
      <c r="B425">
        <v>6</v>
      </c>
      <c r="C425">
        <v>1210</v>
      </c>
      <c r="D425" t="s">
        <v>515</v>
      </c>
      <c r="E425" t="s">
        <v>579</v>
      </c>
      <c r="F425">
        <v>115</v>
      </c>
    </row>
    <row r="426" spans="1:6" x14ac:dyDescent="0.25">
      <c r="A426" t="s">
        <v>216</v>
      </c>
      <c r="B426">
        <v>6</v>
      </c>
      <c r="C426">
        <v>1210</v>
      </c>
      <c r="D426" t="s">
        <v>515</v>
      </c>
      <c r="E426" t="s">
        <v>578</v>
      </c>
      <c r="F426">
        <v>41</v>
      </c>
    </row>
    <row r="427" spans="1:6" x14ac:dyDescent="0.25">
      <c r="A427" t="s">
        <v>216</v>
      </c>
      <c r="B427">
        <v>6</v>
      </c>
      <c r="C427">
        <v>1210</v>
      </c>
      <c r="D427" t="s">
        <v>515</v>
      </c>
      <c r="E427" t="s">
        <v>577</v>
      </c>
      <c r="F427">
        <v>30</v>
      </c>
    </row>
    <row r="428" spans="1:6" x14ac:dyDescent="0.25">
      <c r="A428" t="s">
        <v>216</v>
      </c>
      <c r="B428">
        <v>6</v>
      </c>
      <c r="C428">
        <v>1210</v>
      </c>
      <c r="D428" t="s">
        <v>515</v>
      </c>
      <c r="E428" t="s">
        <v>576</v>
      </c>
      <c r="F428">
        <v>11</v>
      </c>
    </row>
    <row r="429" spans="1:6" x14ac:dyDescent="0.25">
      <c r="A429" t="s">
        <v>185</v>
      </c>
      <c r="B429">
        <v>3</v>
      </c>
      <c r="C429">
        <v>3030</v>
      </c>
      <c r="D429" t="s">
        <v>514</v>
      </c>
      <c r="E429" t="s">
        <v>582</v>
      </c>
      <c r="F429">
        <v>1196</v>
      </c>
    </row>
    <row r="430" spans="1:6" x14ac:dyDescent="0.25">
      <c r="A430" t="s">
        <v>185</v>
      </c>
      <c r="B430">
        <v>3</v>
      </c>
      <c r="C430">
        <v>3030</v>
      </c>
      <c r="D430" t="s">
        <v>514</v>
      </c>
      <c r="E430" t="s">
        <v>581</v>
      </c>
      <c r="F430">
        <v>92</v>
      </c>
    </row>
    <row r="431" spans="1:6" x14ac:dyDescent="0.25">
      <c r="A431" t="s">
        <v>185</v>
      </c>
      <c r="B431">
        <v>3</v>
      </c>
      <c r="C431">
        <v>3030</v>
      </c>
      <c r="D431" t="s">
        <v>514</v>
      </c>
      <c r="E431" t="s">
        <v>580</v>
      </c>
      <c r="F431">
        <v>157</v>
      </c>
    </row>
    <row r="432" spans="1:6" x14ac:dyDescent="0.25">
      <c r="A432" t="s">
        <v>185</v>
      </c>
      <c r="B432">
        <v>3</v>
      </c>
      <c r="C432">
        <v>3030</v>
      </c>
      <c r="D432" t="s">
        <v>514</v>
      </c>
      <c r="E432" t="s">
        <v>579</v>
      </c>
      <c r="F432">
        <v>16</v>
      </c>
    </row>
    <row r="433" spans="1:6" x14ac:dyDescent="0.25">
      <c r="A433" t="s">
        <v>185</v>
      </c>
      <c r="B433">
        <v>3</v>
      </c>
      <c r="C433">
        <v>3030</v>
      </c>
      <c r="D433" t="s">
        <v>514</v>
      </c>
      <c r="E433" t="s">
        <v>578</v>
      </c>
      <c r="F433">
        <v>3</v>
      </c>
    </row>
    <row r="434" spans="1:6" x14ac:dyDescent="0.25">
      <c r="A434" t="s">
        <v>185</v>
      </c>
      <c r="B434">
        <v>3</v>
      </c>
      <c r="C434">
        <v>3030</v>
      </c>
      <c r="D434" t="s">
        <v>514</v>
      </c>
      <c r="E434" t="s">
        <v>577</v>
      </c>
      <c r="F434">
        <v>47</v>
      </c>
    </row>
    <row r="435" spans="1:6" x14ac:dyDescent="0.25">
      <c r="A435" t="s">
        <v>185</v>
      </c>
      <c r="B435">
        <v>3</v>
      </c>
      <c r="C435">
        <v>3030</v>
      </c>
      <c r="D435" t="s">
        <v>514</v>
      </c>
      <c r="E435" t="s">
        <v>576</v>
      </c>
      <c r="F435">
        <v>72</v>
      </c>
    </row>
    <row r="436" spans="1:6" x14ac:dyDescent="0.25">
      <c r="A436" t="s">
        <v>221</v>
      </c>
      <c r="B436">
        <v>1</v>
      </c>
      <c r="C436">
        <v>4500</v>
      </c>
      <c r="D436" t="s">
        <v>513</v>
      </c>
      <c r="E436" t="s">
        <v>582</v>
      </c>
      <c r="F436">
        <v>281</v>
      </c>
    </row>
    <row r="437" spans="1:6" x14ac:dyDescent="0.25">
      <c r="A437" t="s">
        <v>221</v>
      </c>
      <c r="B437">
        <v>1</v>
      </c>
      <c r="C437">
        <v>4500</v>
      </c>
      <c r="D437" t="s">
        <v>513</v>
      </c>
      <c r="E437" t="s">
        <v>581</v>
      </c>
      <c r="F437">
        <v>22</v>
      </c>
    </row>
    <row r="438" spans="1:6" x14ac:dyDescent="0.25">
      <c r="A438" t="s">
        <v>221</v>
      </c>
      <c r="B438">
        <v>1</v>
      </c>
      <c r="C438">
        <v>4500</v>
      </c>
      <c r="D438" t="s">
        <v>513</v>
      </c>
      <c r="E438" t="s">
        <v>580</v>
      </c>
      <c r="F438">
        <v>60</v>
      </c>
    </row>
    <row r="439" spans="1:6" x14ac:dyDescent="0.25">
      <c r="A439" t="s">
        <v>221</v>
      </c>
      <c r="B439">
        <v>1</v>
      </c>
      <c r="C439">
        <v>4500</v>
      </c>
      <c r="D439" t="s">
        <v>513</v>
      </c>
      <c r="E439" t="s">
        <v>579</v>
      </c>
      <c r="F439">
        <v>11</v>
      </c>
    </row>
    <row r="440" spans="1:6" x14ac:dyDescent="0.25">
      <c r="A440" t="s">
        <v>221</v>
      </c>
      <c r="B440">
        <v>1</v>
      </c>
      <c r="C440">
        <v>4500</v>
      </c>
      <c r="D440" t="s">
        <v>513</v>
      </c>
      <c r="E440" t="s">
        <v>578</v>
      </c>
      <c r="F440">
        <v>4</v>
      </c>
    </row>
    <row r="441" spans="1:6" x14ac:dyDescent="0.25">
      <c r="A441" t="s">
        <v>221</v>
      </c>
      <c r="B441">
        <v>1</v>
      </c>
      <c r="C441">
        <v>4500</v>
      </c>
      <c r="D441" t="s">
        <v>513</v>
      </c>
      <c r="E441" t="s">
        <v>577</v>
      </c>
      <c r="F441">
        <v>7</v>
      </c>
    </row>
    <row r="442" spans="1:6" x14ac:dyDescent="0.25">
      <c r="A442" t="s">
        <v>221</v>
      </c>
      <c r="B442">
        <v>1</v>
      </c>
      <c r="C442">
        <v>4500</v>
      </c>
      <c r="D442" t="s">
        <v>513</v>
      </c>
      <c r="E442" t="s">
        <v>576</v>
      </c>
      <c r="F442">
        <v>3</v>
      </c>
    </row>
    <row r="443" spans="1:6" x14ac:dyDescent="0.25">
      <c r="A443" t="s">
        <v>221</v>
      </c>
      <c r="B443">
        <v>1</v>
      </c>
      <c r="C443">
        <v>4710</v>
      </c>
      <c r="D443" t="s">
        <v>512</v>
      </c>
      <c r="E443" t="s">
        <v>582</v>
      </c>
      <c r="F443">
        <v>582</v>
      </c>
    </row>
    <row r="444" spans="1:6" x14ac:dyDescent="0.25">
      <c r="A444" t="s">
        <v>221</v>
      </c>
      <c r="B444">
        <v>1</v>
      </c>
      <c r="C444">
        <v>4710</v>
      </c>
      <c r="D444" t="s">
        <v>512</v>
      </c>
      <c r="E444" t="s">
        <v>581</v>
      </c>
      <c r="F444">
        <v>33</v>
      </c>
    </row>
    <row r="445" spans="1:6" x14ac:dyDescent="0.25">
      <c r="A445" t="s">
        <v>221</v>
      </c>
      <c r="B445">
        <v>1</v>
      </c>
      <c r="C445">
        <v>4710</v>
      </c>
      <c r="D445" t="s">
        <v>512</v>
      </c>
      <c r="E445" t="s">
        <v>580</v>
      </c>
      <c r="F445">
        <v>35</v>
      </c>
    </row>
    <row r="446" spans="1:6" x14ac:dyDescent="0.25">
      <c r="A446" t="s">
        <v>221</v>
      </c>
      <c r="B446">
        <v>1</v>
      </c>
      <c r="C446">
        <v>4710</v>
      </c>
      <c r="D446" t="s">
        <v>512</v>
      </c>
      <c r="E446" t="s">
        <v>579</v>
      </c>
      <c r="F446">
        <v>5</v>
      </c>
    </row>
    <row r="447" spans="1:6" x14ac:dyDescent="0.25">
      <c r="A447" t="s">
        <v>221</v>
      </c>
      <c r="B447">
        <v>1</v>
      </c>
      <c r="C447">
        <v>4710</v>
      </c>
      <c r="D447" t="s">
        <v>512</v>
      </c>
      <c r="E447" t="s">
        <v>578</v>
      </c>
      <c r="F447">
        <v>0</v>
      </c>
    </row>
    <row r="448" spans="1:6" x14ac:dyDescent="0.25">
      <c r="A448" t="s">
        <v>221</v>
      </c>
      <c r="B448">
        <v>1</v>
      </c>
      <c r="C448">
        <v>4710</v>
      </c>
      <c r="D448" t="s">
        <v>512</v>
      </c>
      <c r="E448" t="s">
        <v>577</v>
      </c>
      <c r="F448">
        <v>29</v>
      </c>
    </row>
    <row r="449" spans="1:6" x14ac:dyDescent="0.25">
      <c r="A449" t="s">
        <v>221</v>
      </c>
      <c r="B449">
        <v>1</v>
      </c>
      <c r="C449">
        <v>4710</v>
      </c>
      <c r="D449" t="s">
        <v>512</v>
      </c>
      <c r="E449" t="s">
        <v>576</v>
      </c>
      <c r="F449">
        <v>9</v>
      </c>
    </row>
    <row r="450" spans="1:6" x14ac:dyDescent="0.25">
      <c r="A450" t="s">
        <v>190</v>
      </c>
      <c r="B450">
        <v>2</v>
      </c>
      <c r="C450">
        <v>3010</v>
      </c>
      <c r="D450" t="s">
        <v>511</v>
      </c>
      <c r="E450" t="s">
        <v>582</v>
      </c>
      <c r="F450">
        <v>914</v>
      </c>
    </row>
    <row r="451" spans="1:6" x14ac:dyDescent="0.25">
      <c r="A451" t="s">
        <v>190</v>
      </c>
      <c r="B451">
        <v>2</v>
      </c>
      <c r="C451">
        <v>3010</v>
      </c>
      <c r="D451" t="s">
        <v>511</v>
      </c>
      <c r="E451" t="s">
        <v>581</v>
      </c>
      <c r="F451">
        <v>95</v>
      </c>
    </row>
    <row r="452" spans="1:6" x14ac:dyDescent="0.25">
      <c r="A452" t="s">
        <v>190</v>
      </c>
      <c r="B452">
        <v>2</v>
      </c>
      <c r="C452">
        <v>3010</v>
      </c>
      <c r="D452" t="s">
        <v>511</v>
      </c>
      <c r="E452" t="s">
        <v>580</v>
      </c>
      <c r="F452">
        <v>120</v>
      </c>
    </row>
    <row r="453" spans="1:6" x14ac:dyDescent="0.25">
      <c r="A453" t="s">
        <v>190</v>
      </c>
      <c r="B453">
        <v>2</v>
      </c>
      <c r="C453">
        <v>3010</v>
      </c>
      <c r="D453" t="s">
        <v>511</v>
      </c>
      <c r="E453" t="s">
        <v>579</v>
      </c>
      <c r="F453">
        <v>21</v>
      </c>
    </row>
    <row r="454" spans="1:6" x14ac:dyDescent="0.25">
      <c r="A454" t="s">
        <v>190</v>
      </c>
      <c r="B454">
        <v>2</v>
      </c>
      <c r="C454">
        <v>3010</v>
      </c>
      <c r="D454" t="s">
        <v>511</v>
      </c>
      <c r="E454" t="s">
        <v>578</v>
      </c>
      <c r="F454">
        <v>9</v>
      </c>
    </row>
    <row r="455" spans="1:6" x14ac:dyDescent="0.25">
      <c r="A455" t="s">
        <v>190</v>
      </c>
      <c r="B455">
        <v>2</v>
      </c>
      <c r="C455">
        <v>3010</v>
      </c>
      <c r="D455" t="s">
        <v>511</v>
      </c>
      <c r="E455" t="s">
        <v>577</v>
      </c>
      <c r="F455">
        <v>41</v>
      </c>
    </row>
    <row r="456" spans="1:6" x14ac:dyDescent="0.25">
      <c r="A456" t="s">
        <v>190</v>
      </c>
      <c r="B456">
        <v>2</v>
      </c>
      <c r="C456">
        <v>3010</v>
      </c>
      <c r="D456" t="s">
        <v>511</v>
      </c>
      <c r="E456" t="s">
        <v>576</v>
      </c>
      <c r="F456">
        <v>10</v>
      </c>
    </row>
    <row r="457" spans="1:6" x14ac:dyDescent="0.25">
      <c r="A457" t="s">
        <v>187</v>
      </c>
      <c r="B457">
        <v>7</v>
      </c>
      <c r="C457">
        <v>1190</v>
      </c>
      <c r="D457" t="s">
        <v>510</v>
      </c>
      <c r="E457" t="s">
        <v>582</v>
      </c>
      <c r="F457">
        <v>0</v>
      </c>
    </row>
    <row r="458" spans="1:6" x14ac:dyDescent="0.25">
      <c r="A458" t="s">
        <v>187</v>
      </c>
      <c r="B458">
        <v>7</v>
      </c>
      <c r="C458">
        <v>1190</v>
      </c>
      <c r="D458" t="s">
        <v>510</v>
      </c>
      <c r="E458" t="s">
        <v>581</v>
      </c>
      <c r="F458">
        <v>0</v>
      </c>
    </row>
    <row r="459" spans="1:6" x14ac:dyDescent="0.25">
      <c r="A459" t="s">
        <v>187</v>
      </c>
      <c r="B459">
        <v>7</v>
      </c>
      <c r="C459">
        <v>1190</v>
      </c>
      <c r="D459" t="s">
        <v>510</v>
      </c>
      <c r="E459" t="s">
        <v>580</v>
      </c>
      <c r="F459">
        <v>0</v>
      </c>
    </row>
    <row r="460" spans="1:6" x14ac:dyDescent="0.25">
      <c r="A460" t="s">
        <v>187</v>
      </c>
      <c r="B460">
        <v>7</v>
      </c>
      <c r="C460">
        <v>1190</v>
      </c>
      <c r="D460" t="s">
        <v>510</v>
      </c>
      <c r="E460" t="s">
        <v>579</v>
      </c>
      <c r="F460">
        <v>0</v>
      </c>
    </row>
    <row r="461" spans="1:6" x14ac:dyDescent="0.25">
      <c r="A461" t="s">
        <v>187</v>
      </c>
      <c r="B461">
        <v>7</v>
      </c>
      <c r="C461">
        <v>1190</v>
      </c>
      <c r="D461" t="s">
        <v>510</v>
      </c>
      <c r="E461" t="s">
        <v>578</v>
      </c>
      <c r="F461">
        <v>0</v>
      </c>
    </row>
    <row r="462" spans="1:6" x14ac:dyDescent="0.25">
      <c r="A462" t="s">
        <v>187</v>
      </c>
      <c r="B462">
        <v>7</v>
      </c>
      <c r="C462">
        <v>1190</v>
      </c>
      <c r="D462" t="s">
        <v>510</v>
      </c>
      <c r="E462" t="s">
        <v>577</v>
      </c>
      <c r="F462">
        <v>0</v>
      </c>
    </row>
    <row r="463" spans="1:6" x14ac:dyDescent="0.25">
      <c r="A463" t="s">
        <v>187</v>
      </c>
      <c r="B463">
        <v>7</v>
      </c>
      <c r="C463">
        <v>1190</v>
      </c>
      <c r="D463" t="s">
        <v>510</v>
      </c>
      <c r="E463" t="s">
        <v>576</v>
      </c>
      <c r="F463">
        <v>0</v>
      </c>
    </row>
    <row r="464" spans="1:6" x14ac:dyDescent="0.25">
      <c r="A464" t="s">
        <v>177</v>
      </c>
      <c r="B464">
        <v>5</v>
      </c>
      <c r="C464">
        <v>4160</v>
      </c>
      <c r="D464" t="s">
        <v>509</v>
      </c>
      <c r="E464" t="s">
        <v>582</v>
      </c>
      <c r="F464">
        <v>395</v>
      </c>
    </row>
    <row r="465" spans="1:6" x14ac:dyDescent="0.25">
      <c r="A465" t="s">
        <v>177</v>
      </c>
      <c r="B465">
        <v>5</v>
      </c>
      <c r="C465">
        <v>4160</v>
      </c>
      <c r="D465" t="s">
        <v>509</v>
      </c>
      <c r="E465" t="s">
        <v>581</v>
      </c>
      <c r="F465">
        <v>15</v>
      </c>
    </row>
    <row r="466" spans="1:6" x14ac:dyDescent="0.25">
      <c r="A466" t="s">
        <v>177</v>
      </c>
      <c r="B466">
        <v>5</v>
      </c>
      <c r="C466">
        <v>4160</v>
      </c>
      <c r="D466" t="s">
        <v>509</v>
      </c>
      <c r="E466" t="s">
        <v>580</v>
      </c>
      <c r="F466">
        <v>35</v>
      </c>
    </row>
    <row r="467" spans="1:6" x14ac:dyDescent="0.25">
      <c r="A467" t="s">
        <v>177</v>
      </c>
      <c r="B467">
        <v>5</v>
      </c>
      <c r="C467">
        <v>4160</v>
      </c>
      <c r="D467" t="s">
        <v>509</v>
      </c>
      <c r="E467" t="s">
        <v>579</v>
      </c>
      <c r="F467">
        <v>8</v>
      </c>
    </row>
    <row r="468" spans="1:6" x14ac:dyDescent="0.25">
      <c r="A468" t="s">
        <v>177</v>
      </c>
      <c r="B468">
        <v>5</v>
      </c>
      <c r="C468">
        <v>4160</v>
      </c>
      <c r="D468" t="s">
        <v>509</v>
      </c>
      <c r="E468" t="s">
        <v>578</v>
      </c>
      <c r="F468">
        <v>0</v>
      </c>
    </row>
    <row r="469" spans="1:6" x14ac:dyDescent="0.25">
      <c r="A469" t="s">
        <v>177</v>
      </c>
      <c r="B469">
        <v>5</v>
      </c>
      <c r="C469">
        <v>4160</v>
      </c>
      <c r="D469" t="s">
        <v>509</v>
      </c>
      <c r="E469" t="s">
        <v>577</v>
      </c>
      <c r="F469">
        <v>178</v>
      </c>
    </row>
    <row r="470" spans="1:6" x14ac:dyDescent="0.25">
      <c r="A470" t="s">
        <v>177</v>
      </c>
      <c r="B470">
        <v>5</v>
      </c>
      <c r="C470">
        <v>4160</v>
      </c>
      <c r="D470" t="s">
        <v>509</v>
      </c>
      <c r="E470" t="s">
        <v>576</v>
      </c>
      <c r="F470">
        <v>9</v>
      </c>
    </row>
    <row r="471" spans="1:6" x14ac:dyDescent="0.25">
      <c r="A471" t="s">
        <v>221</v>
      </c>
      <c r="B471">
        <v>1</v>
      </c>
      <c r="C471">
        <v>4580</v>
      </c>
      <c r="D471" t="s">
        <v>508</v>
      </c>
      <c r="E471" t="s">
        <v>582</v>
      </c>
      <c r="F471">
        <v>661</v>
      </c>
    </row>
    <row r="472" spans="1:6" x14ac:dyDescent="0.25">
      <c r="A472" t="s">
        <v>221</v>
      </c>
      <c r="B472">
        <v>1</v>
      </c>
      <c r="C472">
        <v>4580</v>
      </c>
      <c r="D472" t="s">
        <v>508</v>
      </c>
      <c r="E472" t="s">
        <v>581</v>
      </c>
      <c r="F472">
        <v>46</v>
      </c>
    </row>
    <row r="473" spans="1:6" x14ac:dyDescent="0.25">
      <c r="A473" t="s">
        <v>221</v>
      </c>
      <c r="B473">
        <v>1</v>
      </c>
      <c r="C473">
        <v>4580</v>
      </c>
      <c r="D473" t="s">
        <v>508</v>
      </c>
      <c r="E473" t="s">
        <v>580</v>
      </c>
      <c r="F473">
        <v>171</v>
      </c>
    </row>
    <row r="474" spans="1:6" x14ac:dyDescent="0.25">
      <c r="A474" t="s">
        <v>221</v>
      </c>
      <c r="B474">
        <v>1</v>
      </c>
      <c r="C474">
        <v>4580</v>
      </c>
      <c r="D474" t="s">
        <v>508</v>
      </c>
      <c r="E474" t="s">
        <v>579</v>
      </c>
      <c r="F474">
        <v>29</v>
      </c>
    </row>
    <row r="475" spans="1:6" x14ac:dyDescent="0.25">
      <c r="A475" t="s">
        <v>221</v>
      </c>
      <c r="B475">
        <v>1</v>
      </c>
      <c r="C475">
        <v>4580</v>
      </c>
      <c r="D475" t="s">
        <v>508</v>
      </c>
      <c r="E475" t="s">
        <v>578</v>
      </c>
      <c r="F475">
        <v>7</v>
      </c>
    </row>
    <row r="476" spans="1:6" x14ac:dyDescent="0.25">
      <c r="A476" t="s">
        <v>221</v>
      </c>
      <c r="B476">
        <v>1</v>
      </c>
      <c r="C476">
        <v>4580</v>
      </c>
      <c r="D476" t="s">
        <v>508</v>
      </c>
      <c r="E476" t="s">
        <v>577</v>
      </c>
      <c r="F476">
        <v>16</v>
      </c>
    </row>
    <row r="477" spans="1:6" x14ac:dyDescent="0.25">
      <c r="A477" t="s">
        <v>221</v>
      </c>
      <c r="B477">
        <v>1</v>
      </c>
      <c r="C477">
        <v>4580</v>
      </c>
      <c r="D477" t="s">
        <v>508</v>
      </c>
      <c r="E477" t="s">
        <v>576</v>
      </c>
      <c r="F477">
        <v>17</v>
      </c>
    </row>
    <row r="478" spans="1:6" x14ac:dyDescent="0.25">
      <c r="A478" t="s">
        <v>183</v>
      </c>
      <c r="B478">
        <v>4</v>
      </c>
      <c r="C478">
        <v>2710</v>
      </c>
      <c r="D478" t="s">
        <v>507</v>
      </c>
      <c r="E478" t="s">
        <v>582</v>
      </c>
      <c r="F478">
        <v>262</v>
      </c>
    </row>
    <row r="479" spans="1:6" x14ac:dyDescent="0.25">
      <c r="A479" t="s">
        <v>183</v>
      </c>
      <c r="B479">
        <v>4</v>
      </c>
      <c r="C479">
        <v>2710</v>
      </c>
      <c r="D479" t="s">
        <v>507</v>
      </c>
      <c r="E479" t="s">
        <v>581</v>
      </c>
      <c r="F479">
        <v>21</v>
      </c>
    </row>
    <row r="480" spans="1:6" x14ac:dyDescent="0.25">
      <c r="A480" t="s">
        <v>183</v>
      </c>
      <c r="B480">
        <v>4</v>
      </c>
      <c r="C480">
        <v>2710</v>
      </c>
      <c r="D480" t="s">
        <v>507</v>
      </c>
      <c r="E480" t="s">
        <v>580</v>
      </c>
      <c r="F480">
        <v>75</v>
      </c>
    </row>
    <row r="481" spans="1:6" x14ac:dyDescent="0.25">
      <c r="A481" t="s">
        <v>183</v>
      </c>
      <c r="B481">
        <v>4</v>
      </c>
      <c r="C481">
        <v>2710</v>
      </c>
      <c r="D481" t="s">
        <v>507</v>
      </c>
      <c r="E481" t="s">
        <v>579</v>
      </c>
      <c r="F481">
        <v>27</v>
      </c>
    </row>
    <row r="482" spans="1:6" x14ac:dyDescent="0.25">
      <c r="A482" t="s">
        <v>183</v>
      </c>
      <c r="B482">
        <v>4</v>
      </c>
      <c r="C482">
        <v>2710</v>
      </c>
      <c r="D482" t="s">
        <v>507</v>
      </c>
      <c r="E482" t="s">
        <v>578</v>
      </c>
      <c r="F482">
        <v>2</v>
      </c>
    </row>
    <row r="483" spans="1:6" x14ac:dyDescent="0.25">
      <c r="A483" t="s">
        <v>183</v>
      </c>
      <c r="B483">
        <v>4</v>
      </c>
      <c r="C483">
        <v>2710</v>
      </c>
      <c r="D483" t="s">
        <v>507</v>
      </c>
      <c r="E483" t="s">
        <v>577</v>
      </c>
      <c r="F483">
        <v>18</v>
      </c>
    </row>
    <row r="484" spans="1:6" x14ac:dyDescent="0.25">
      <c r="A484" t="s">
        <v>183</v>
      </c>
      <c r="B484">
        <v>4</v>
      </c>
      <c r="C484">
        <v>2710</v>
      </c>
      <c r="D484" t="s">
        <v>507</v>
      </c>
      <c r="E484" t="s">
        <v>576</v>
      </c>
      <c r="F484">
        <v>4</v>
      </c>
    </row>
    <row r="485" spans="1:6" x14ac:dyDescent="0.25">
      <c r="A485" t="s">
        <v>179</v>
      </c>
      <c r="B485">
        <v>9</v>
      </c>
      <c r="C485">
        <v>5466</v>
      </c>
      <c r="D485" t="s">
        <v>506</v>
      </c>
      <c r="E485" t="s">
        <v>582</v>
      </c>
      <c r="F485">
        <v>0</v>
      </c>
    </row>
    <row r="486" spans="1:6" x14ac:dyDescent="0.25">
      <c r="A486" t="s">
        <v>179</v>
      </c>
      <c r="B486">
        <v>9</v>
      </c>
      <c r="C486">
        <v>5466</v>
      </c>
      <c r="D486" t="s">
        <v>506</v>
      </c>
      <c r="E486" t="s">
        <v>581</v>
      </c>
      <c r="F486">
        <v>0</v>
      </c>
    </row>
    <row r="487" spans="1:6" x14ac:dyDescent="0.25">
      <c r="A487" t="s">
        <v>179</v>
      </c>
      <c r="B487">
        <v>9</v>
      </c>
      <c r="C487">
        <v>5466</v>
      </c>
      <c r="D487" t="s">
        <v>506</v>
      </c>
      <c r="E487" t="s">
        <v>580</v>
      </c>
      <c r="F487">
        <v>0</v>
      </c>
    </row>
    <row r="488" spans="1:6" x14ac:dyDescent="0.25">
      <c r="A488" t="s">
        <v>179</v>
      </c>
      <c r="B488">
        <v>9</v>
      </c>
      <c r="C488">
        <v>5466</v>
      </c>
      <c r="D488" t="s">
        <v>506</v>
      </c>
      <c r="E488" t="s">
        <v>579</v>
      </c>
      <c r="F488">
        <v>0</v>
      </c>
    </row>
    <row r="489" spans="1:6" x14ac:dyDescent="0.25">
      <c r="A489" t="s">
        <v>179</v>
      </c>
      <c r="B489">
        <v>9</v>
      </c>
      <c r="C489">
        <v>5466</v>
      </c>
      <c r="D489" t="s">
        <v>506</v>
      </c>
      <c r="E489" t="s">
        <v>578</v>
      </c>
      <c r="F489">
        <v>0</v>
      </c>
    </row>
    <row r="490" spans="1:6" x14ac:dyDescent="0.25">
      <c r="A490" t="s">
        <v>179</v>
      </c>
      <c r="B490">
        <v>9</v>
      </c>
      <c r="C490">
        <v>5466</v>
      </c>
      <c r="D490" t="s">
        <v>506</v>
      </c>
      <c r="E490" t="s">
        <v>577</v>
      </c>
      <c r="F490">
        <v>0</v>
      </c>
    </row>
    <row r="491" spans="1:6" x14ac:dyDescent="0.25">
      <c r="A491" t="s">
        <v>179</v>
      </c>
      <c r="B491">
        <v>9</v>
      </c>
      <c r="C491">
        <v>5466</v>
      </c>
      <c r="D491" t="s">
        <v>506</v>
      </c>
      <c r="E491" t="s">
        <v>576</v>
      </c>
      <c r="F491">
        <v>0</v>
      </c>
    </row>
    <row r="492" spans="1:6" x14ac:dyDescent="0.25">
      <c r="A492" t="s">
        <v>190</v>
      </c>
      <c r="B492">
        <v>2</v>
      </c>
      <c r="C492">
        <v>1170</v>
      </c>
      <c r="D492" t="s">
        <v>505</v>
      </c>
      <c r="E492" t="s">
        <v>582</v>
      </c>
      <c r="F492">
        <v>192</v>
      </c>
    </row>
    <row r="493" spans="1:6" x14ac:dyDescent="0.25">
      <c r="A493" t="s">
        <v>190</v>
      </c>
      <c r="B493">
        <v>2</v>
      </c>
      <c r="C493">
        <v>1170</v>
      </c>
      <c r="D493" t="s">
        <v>505</v>
      </c>
      <c r="E493" t="s">
        <v>581</v>
      </c>
      <c r="F493">
        <v>11</v>
      </c>
    </row>
    <row r="494" spans="1:6" x14ac:dyDescent="0.25">
      <c r="A494" t="s">
        <v>190</v>
      </c>
      <c r="B494">
        <v>2</v>
      </c>
      <c r="C494">
        <v>1170</v>
      </c>
      <c r="D494" t="s">
        <v>505</v>
      </c>
      <c r="E494" t="s">
        <v>580</v>
      </c>
      <c r="F494">
        <v>26</v>
      </c>
    </row>
    <row r="495" spans="1:6" x14ac:dyDescent="0.25">
      <c r="A495" t="s">
        <v>190</v>
      </c>
      <c r="B495">
        <v>2</v>
      </c>
      <c r="C495">
        <v>1170</v>
      </c>
      <c r="D495" t="s">
        <v>505</v>
      </c>
      <c r="E495" t="s">
        <v>579</v>
      </c>
      <c r="F495">
        <v>6</v>
      </c>
    </row>
    <row r="496" spans="1:6" x14ac:dyDescent="0.25">
      <c r="A496" t="s">
        <v>190</v>
      </c>
      <c r="B496">
        <v>2</v>
      </c>
      <c r="C496">
        <v>1170</v>
      </c>
      <c r="D496" t="s">
        <v>505</v>
      </c>
      <c r="E496" t="s">
        <v>578</v>
      </c>
      <c r="F496">
        <v>2</v>
      </c>
    </row>
    <row r="497" spans="1:6" x14ac:dyDescent="0.25">
      <c r="A497" t="s">
        <v>190</v>
      </c>
      <c r="B497">
        <v>2</v>
      </c>
      <c r="C497">
        <v>1170</v>
      </c>
      <c r="D497" t="s">
        <v>505</v>
      </c>
      <c r="E497" t="s">
        <v>577</v>
      </c>
      <c r="F497">
        <v>7</v>
      </c>
    </row>
    <row r="498" spans="1:6" x14ac:dyDescent="0.25">
      <c r="A498" t="s">
        <v>190</v>
      </c>
      <c r="B498">
        <v>2</v>
      </c>
      <c r="C498">
        <v>1170</v>
      </c>
      <c r="D498" t="s">
        <v>505</v>
      </c>
      <c r="E498" t="s">
        <v>576</v>
      </c>
      <c r="F498">
        <v>301</v>
      </c>
    </row>
    <row r="499" spans="1:6" x14ac:dyDescent="0.25">
      <c r="A499" t="s">
        <v>179</v>
      </c>
      <c r="B499">
        <v>9</v>
      </c>
      <c r="C499">
        <v>5476</v>
      </c>
      <c r="D499" t="s">
        <v>504</v>
      </c>
      <c r="E499" t="s">
        <v>582</v>
      </c>
      <c r="F499">
        <v>961</v>
      </c>
    </row>
    <row r="500" spans="1:6" x14ac:dyDescent="0.25">
      <c r="A500" t="s">
        <v>179</v>
      </c>
      <c r="B500">
        <v>9</v>
      </c>
      <c r="C500">
        <v>5476</v>
      </c>
      <c r="D500" t="s">
        <v>504</v>
      </c>
      <c r="E500" t="s">
        <v>581</v>
      </c>
      <c r="F500">
        <v>64</v>
      </c>
    </row>
    <row r="501" spans="1:6" x14ac:dyDescent="0.25">
      <c r="A501" t="s">
        <v>179</v>
      </c>
      <c r="B501">
        <v>9</v>
      </c>
      <c r="C501">
        <v>5476</v>
      </c>
      <c r="D501" t="s">
        <v>504</v>
      </c>
      <c r="E501" t="s">
        <v>580</v>
      </c>
      <c r="F501">
        <v>133</v>
      </c>
    </row>
    <row r="502" spans="1:6" x14ac:dyDescent="0.25">
      <c r="A502" t="s">
        <v>179</v>
      </c>
      <c r="B502">
        <v>9</v>
      </c>
      <c r="C502">
        <v>5476</v>
      </c>
      <c r="D502" t="s">
        <v>504</v>
      </c>
      <c r="E502" t="s">
        <v>579</v>
      </c>
      <c r="F502">
        <v>13</v>
      </c>
    </row>
    <row r="503" spans="1:6" x14ac:dyDescent="0.25">
      <c r="A503" t="s">
        <v>179</v>
      </c>
      <c r="B503">
        <v>9</v>
      </c>
      <c r="C503">
        <v>5476</v>
      </c>
      <c r="D503" t="s">
        <v>504</v>
      </c>
      <c r="E503" t="s">
        <v>578</v>
      </c>
      <c r="F503">
        <v>3</v>
      </c>
    </row>
    <row r="504" spans="1:6" x14ac:dyDescent="0.25">
      <c r="A504" t="s">
        <v>179</v>
      </c>
      <c r="B504">
        <v>9</v>
      </c>
      <c r="C504">
        <v>5476</v>
      </c>
      <c r="D504" t="s">
        <v>504</v>
      </c>
      <c r="E504" t="s">
        <v>577</v>
      </c>
      <c r="F504">
        <v>56</v>
      </c>
    </row>
    <row r="505" spans="1:6" x14ac:dyDescent="0.25">
      <c r="A505" t="s">
        <v>179</v>
      </c>
      <c r="B505">
        <v>9</v>
      </c>
      <c r="C505">
        <v>5476</v>
      </c>
      <c r="D505" t="s">
        <v>504</v>
      </c>
      <c r="E505" t="s">
        <v>576</v>
      </c>
      <c r="F505">
        <v>12</v>
      </c>
    </row>
    <row r="506" spans="1:6" x14ac:dyDescent="0.25">
      <c r="A506" t="s">
        <v>181</v>
      </c>
      <c r="B506">
        <v>10</v>
      </c>
      <c r="C506">
        <v>5430</v>
      </c>
      <c r="D506" t="s">
        <v>503</v>
      </c>
      <c r="E506" t="s">
        <v>582</v>
      </c>
      <c r="F506">
        <v>756</v>
      </c>
    </row>
    <row r="507" spans="1:6" x14ac:dyDescent="0.25">
      <c r="A507" t="s">
        <v>181</v>
      </c>
      <c r="B507">
        <v>10</v>
      </c>
      <c r="C507">
        <v>5430</v>
      </c>
      <c r="D507" t="s">
        <v>503</v>
      </c>
      <c r="E507" t="s">
        <v>581</v>
      </c>
      <c r="F507">
        <v>45</v>
      </c>
    </row>
    <row r="508" spans="1:6" x14ac:dyDescent="0.25">
      <c r="A508" t="s">
        <v>181</v>
      </c>
      <c r="B508">
        <v>10</v>
      </c>
      <c r="C508">
        <v>5430</v>
      </c>
      <c r="D508" t="s">
        <v>503</v>
      </c>
      <c r="E508" t="s">
        <v>580</v>
      </c>
      <c r="F508">
        <v>197</v>
      </c>
    </row>
    <row r="509" spans="1:6" x14ac:dyDescent="0.25">
      <c r="A509" t="s">
        <v>181</v>
      </c>
      <c r="B509">
        <v>10</v>
      </c>
      <c r="C509">
        <v>5430</v>
      </c>
      <c r="D509" t="s">
        <v>503</v>
      </c>
      <c r="E509" t="s">
        <v>579</v>
      </c>
      <c r="F509">
        <v>29</v>
      </c>
    </row>
    <row r="510" spans="1:6" x14ac:dyDescent="0.25">
      <c r="A510" t="s">
        <v>181</v>
      </c>
      <c r="B510">
        <v>10</v>
      </c>
      <c r="C510">
        <v>5430</v>
      </c>
      <c r="D510" t="s">
        <v>503</v>
      </c>
      <c r="E510" t="s">
        <v>578</v>
      </c>
      <c r="F510">
        <v>14</v>
      </c>
    </row>
    <row r="511" spans="1:6" x14ac:dyDescent="0.25">
      <c r="A511" t="s">
        <v>181</v>
      </c>
      <c r="B511">
        <v>10</v>
      </c>
      <c r="C511">
        <v>5430</v>
      </c>
      <c r="D511" t="s">
        <v>503</v>
      </c>
      <c r="E511" t="s">
        <v>577</v>
      </c>
      <c r="F511">
        <v>26</v>
      </c>
    </row>
    <row r="512" spans="1:6" x14ac:dyDescent="0.25">
      <c r="A512" t="s">
        <v>181</v>
      </c>
      <c r="B512">
        <v>10</v>
      </c>
      <c r="C512">
        <v>5430</v>
      </c>
      <c r="D512" t="s">
        <v>503</v>
      </c>
      <c r="E512" t="s">
        <v>576</v>
      </c>
      <c r="F512">
        <v>12</v>
      </c>
    </row>
    <row r="513" spans="1:6" x14ac:dyDescent="0.25">
      <c r="A513" t="s">
        <v>181</v>
      </c>
      <c r="B513">
        <v>10</v>
      </c>
      <c r="C513">
        <v>5530</v>
      </c>
      <c r="D513" t="s">
        <v>502</v>
      </c>
      <c r="E513" t="s">
        <v>582</v>
      </c>
      <c r="F513">
        <v>0</v>
      </c>
    </row>
    <row r="514" spans="1:6" x14ac:dyDescent="0.25">
      <c r="A514" t="s">
        <v>181</v>
      </c>
      <c r="B514">
        <v>10</v>
      </c>
      <c r="C514">
        <v>5530</v>
      </c>
      <c r="D514" t="s">
        <v>502</v>
      </c>
      <c r="E514" t="s">
        <v>581</v>
      </c>
      <c r="F514">
        <v>0</v>
      </c>
    </row>
    <row r="515" spans="1:6" x14ac:dyDescent="0.25">
      <c r="A515" t="s">
        <v>181</v>
      </c>
      <c r="B515">
        <v>10</v>
      </c>
      <c r="C515">
        <v>5530</v>
      </c>
      <c r="D515" t="s">
        <v>502</v>
      </c>
      <c r="E515" t="s">
        <v>580</v>
      </c>
      <c r="F515">
        <v>0</v>
      </c>
    </row>
    <row r="516" spans="1:6" x14ac:dyDescent="0.25">
      <c r="A516" t="s">
        <v>181</v>
      </c>
      <c r="B516">
        <v>10</v>
      </c>
      <c r="C516">
        <v>5530</v>
      </c>
      <c r="D516" t="s">
        <v>502</v>
      </c>
      <c r="E516" t="s">
        <v>579</v>
      </c>
      <c r="F516">
        <v>0</v>
      </c>
    </row>
    <row r="517" spans="1:6" x14ac:dyDescent="0.25">
      <c r="A517" t="s">
        <v>181</v>
      </c>
      <c r="B517">
        <v>10</v>
      </c>
      <c r="C517">
        <v>5530</v>
      </c>
      <c r="D517" t="s">
        <v>502</v>
      </c>
      <c r="E517" t="s">
        <v>578</v>
      </c>
      <c r="F517">
        <v>0</v>
      </c>
    </row>
    <row r="518" spans="1:6" x14ac:dyDescent="0.25">
      <c r="A518" t="s">
        <v>181</v>
      </c>
      <c r="B518">
        <v>10</v>
      </c>
      <c r="C518">
        <v>5530</v>
      </c>
      <c r="D518" t="s">
        <v>502</v>
      </c>
      <c r="E518" t="s">
        <v>577</v>
      </c>
      <c r="F518">
        <v>0</v>
      </c>
    </row>
    <row r="519" spans="1:6" x14ac:dyDescent="0.25">
      <c r="A519" t="s">
        <v>181</v>
      </c>
      <c r="B519">
        <v>10</v>
      </c>
      <c r="C519">
        <v>5530</v>
      </c>
      <c r="D519" t="s">
        <v>502</v>
      </c>
      <c r="E519" t="s">
        <v>576</v>
      </c>
      <c r="F519">
        <v>0</v>
      </c>
    </row>
    <row r="520" spans="1:6" x14ac:dyDescent="0.25">
      <c r="A520" t="s">
        <v>192</v>
      </c>
      <c r="B520">
        <v>8</v>
      </c>
      <c r="C520">
        <v>6491</v>
      </c>
      <c r="D520" t="s">
        <v>501</v>
      </c>
      <c r="E520" t="s">
        <v>582</v>
      </c>
      <c r="F520">
        <v>0</v>
      </c>
    </row>
    <row r="521" spans="1:6" x14ac:dyDescent="0.25">
      <c r="A521" t="s">
        <v>192</v>
      </c>
      <c r="B521">
        <v>8</v>
      </c>
      <c r="C521">
        <v>6491</v>
      </c>
      <c r="D521" t="s">
        <v>501</v>
      </c>
      <c r="E521" t="s">
        <v>581</v>
      </c>
      <c r="F521">
        <v>0</v>
      </c>
    </row>
    <row r="522" spans="1:6" x14ac:dyDescent="0.25">
      <c r="A522" t="s">
        <v>192</v>
      </c>
      <c r="B522">
        <v>8</v>
      </c>
      <c r="C522">
        <v>6491</v>
      </c>
      <c r="D522" t="s">
        <v>501</v>
      </c>
      <c r="E522" t="s">
        <v>580</v>
      </c>
      <c r="F522">
        <v>0</v>
      </c>
    </row>
    <row r="523" spans="1:6" x14ac:dyDescent="0.25">
      <c r="A523" t="s">
        <v>192</v>
      </c>
      <c r="B523">
        <v>8</v>
      </c>
      <c r="C523">
        <v>6491</v>
      </c>
      <c r="D523" t="s">
        <v>501</v>
      </c>
      <c r="E523" t="s">
        <v>579</v>
      </c>
      <c r="F523">
        <v>0</v>
      </c>
    </row>
    <row r="524" spans="1:6" x14ac:dyDescent="0.25">
      <c r="A524" t="s">
        <v>192</v>
      </c>
      <c r="B524">
        <v>8</v>
      </c>
      <c r="C524">
        <v>6491</v>
      </c>
      <c r="D524" t="s">
        <v>501</v>
      </c>
      <c r="E524" t="s">
        <v>578</v>
      </c>
      <c r="F524">
        <v>0</v>
      </c>
    </row>
    <row r="525" spans="1:6" x14ac:dyDescent="0.25">
      <c r="A525" t="s">
        <v>192</v>
      </c>
      <c r="B525">
        <v>8</v>
      </c>
      <c r="C525">
        <v>6491</v>
      </c>
      <c r="D525" t="s">
        <v>501</v>
      </c>
      <c r="E525" t="s">
        <v>577</v>
      </c>
      <c r="F525">
        <v>0</v>
      </c>
    </row>
    <row r="526" spans="1:6" x14ac:dyDescent="0.25">
      <c r="A526" t="s">
        <v>192</v>
      </c>
      <c r="B526">
        <v>8</v>
      </c>
      <c r="C526">
        <v>6491</v>
      </c>
      <c r="D526" t="s">
        <v>501</v>
      </c>
      <c r="E526" t="s">
        <v>576</v>
      </c>
      <c r="F526">
        <v>0</v>
      </c>
    </row>
    <row r="527" spans="1:6" x14ac:dyDescent="0.25">
      <c r="A527" t="s">
        <v>190</v>
      </c>
      <c r="B527">
        <v>2</v>
      </c>
      <c r="C527">
        <v>3410</v>
      </c>
      <c r="D527" t="s">
        <v>500</v>
      </c>
      <c r="E527" t="s">
        <v>582</v>
      </c>
      <c r="F527">
        <v>563</v>
      </c>
    </row>
    <row r="528" spans="1:6" x14ac:dyDescent="0.25">
      <c r="A528" t="s">
        <v>190</v>
      </c>
      <c r="B528">
        <v>2</v>
      </c>
      <c r="C528">
        <v>3410</v>
      </c>
      <c r="D528" t="s">
        <v>500</v>
      </c>
      <c r="E528" t="s">
        <v>581</v>
      </c>
      <c r="F528">
        <v>48</v>
      </c>
    </row>
    <row r="529" spans="1:6" x14ac:dyDescent="0.25">
      <c r="A529" t="s">
        <v>190</v>
      </c>
      <c r="B529">
        <v>2</v>
      </c>
      <c r="C529">
        <v>3410</v>
      </c>
      <c r="D529" t="s">
        <v>500</v>
      </c>
      <c r="E529" t="s">
        <v>580</v>
      </c>
      <c r="F529">
        <v>125</v>
      </c>
    </row>
    <row r="530" spans="1:6" x14ac:dyDescent="0.25">
      <c r="A530" t="s">
        <v>190</v>
      </c>
      <c r="B530">
        <v>2</v>
      </c>
      <c r="C530">
        <v>3410</v>
      </c>
      <c r="D530" t="s">
        <v>500</v>
      </c>
      <c r="E530" t="s">
        <v>579</v>
      </c>
      <c r="F530">
        <v>10</v>
      </c>
    </row>
    <row r="531" spans="1:6" x14ac:dyDescent="0.25">
      <c r="A531" t="s">
        <v>190</v>
      </c>
      <c r="B531">
        <v>2</v>
      </c>
      <c r="C531">
        <v>3410</v>
      </c>
      <c r="D531" t="s">
        <v>500</v>
      </c>
      <c r="E531" t="s">
        <v>578</v>
      </c>
      <c r="F531">
        <v>17</v>
      </c>
    </row>
    <row r="532" spans="1:6" x14ac:dyDescent="0.25">
      <c r="A532" t="s">
        <v>190</v>
      </c>
      <c r="B532">
        <v>2</v>
      </c>
      <c r="C532">
        <v>3410</v>
      </c>
      <c r="D532" t="s">
        <v>500</v>
      </c>
      <c r="E532" t="s">
        <v>577</v>
      </c>
      <c r="F532">
        <v>17</v>
      </c>
    </row>
    <row r="533" spans="1:6" x14ac:dyDescent="0.25">
      <c r="A533" t="s">
        <v>190</v>
      </c>
      <c r="B533">
        <v>2</v>
      </c>
      <c r="C533">
        <v>3410</v>
      </c>
      <c r="D533" t="s">
        <v>500</v>
      </c>
      <c r="E533" t="s">
        <v>576</v>
      </c>
      <c r="F533">
        <v>156</v>
      </c>
    </row>
    <row r="534" spans="1:6" x14ac:dyDescent="0.25">
      <c r="A534" t="s">
        <v>192</v>
      </c>
      <c r="B534">
        <v>8</v>
      </c>
      <c r="C534">
        <v>6320</v>
      </c>
      <c r="D534" t="s">
        <v>499</v>
      </c>
      <c r="E534" t="s">
        <v>582</v>
      </c>
      <c r="F534">
        <v>470</v>
      </c>
    </row>
    <row r="535" spans="1:6" x14ac:dyDescent="0.25">
      <c r="A535" t="s">
        <v>192</v>
      </c>
      <c r="B535">
        <v>8</v>
      </c>
      <c r="C535">
        <v>6320</v>
      </c>
      <c r="D535" t="s">
        <v>499</v>
      </c>
      <c r="E535" t="s">
        <v>581</v>
      </c>
      <c r="F535">
        <v>36</v>
      </c>
    </row>
    <row r="536" spans="1:6" x14ac:dyDescent="0.25">
      <c r="A536" t="s">
        <v>192</v>
      </c>
      <c r="B536">
        <v>8</v>
      </c>
      <c r="C536">
        <v>6320</v>
      </c>
      <c r="D536" t="s">
        <v>499</v>
      </c>
      <c r="E536" t="s">
        <v>580</v>
      </c>
      <c r="F536">
        <v>148</v>
      </c>
    </row>
    <row r="537" spans="1:6" x14ac:dyDescent="0.25">
      <c r="A537" t="s">
        <v>192</v>
      </c>
      <c r="B537">
        <v>8</v>
      </c>
      <c r="C537">
        <v>6320</v>
      </c>
      <c r="D537" t="s">
        <v>499</v>
      </c>
      <c r="E537" t="s">
        <v>579</v>
      </c>
      <c r="F537">
        <v>25</v>
      </c>
    </row>
    <row r="538" spans="1:6" x14ac:dyDescent="0.25">
      <c r="A538" t="s">
        <v>192</v>
      </c>
      <c r="B538">
        <v>8</v>
      </c>
      <c r="C538">
        <v>6320</v>
      </c>
      <c r="D538" t="s">
        <v>499</v>
      </c>
      <c r="E538" t="s">
        <v>578</v>
      </c>
      <c r="F538">
        <v>21</v>
      </c>
    </row>
    <row r="539" spans="1:6" x14ac:dyDescent="0.25">
      <c r="A539" t="s">
        <v>192</v>
      </c>
      <c r="B539">
        <v>8</v>
      </c>
      <c r="C539">
        <v>6320</v>
      </c>
      <c r="D539" t="s">
        <v>499</v>
      </c>
      <c r="E539" t="s">
        <v>577</v>
      </c>
      <c r="F539">
        <v>27</v>
      </c>
    </row>
    <row r="540" spans="1:6" x14ac:dyDescent="0.25">
      <c r="A540" t="s">
        <v>192</v>
      </c>
      <c r="B540">
        <v>8</v>
      </c>
      <c r="C540">
        <v>6320</v>
      </c>
      <c r="D540" t="s">
        <v>499</v>
      </c>
      <c r="E540" t="s">
        <v>576</v>
      </c>
      <c r="F540">
        <v>6</v>
      </c>
    </row>
    <row r="541" spans="1:6" x14ac:dyDescent="0.25">
      <c r="A541" t="s">
        <v>183</v>
      </c>
      <c r="B541">
        <v>4</v>
      </c>
      <c r="C541">
        <v>2110</v>
      </c>
      <c r="D541" t="s">
        <v>498</v>
      </c>
      <c r="E541" t="s">
        <v>582</v>
      </c>
      <c r="F541">
        <v>1629</v>
      </c>
    </row>
    <row r="542" spans="1:6" x14ac:dyDescent="0.25">
      <c r="A542" t="s">
        <v>183</v>
      </c>
      <c r="B542">
        <v>4</v>
      </c>
      <c r="C542">
        <v>2110</v>
      </c>
      <c r="D542" t="s">
        <v>498</v>
      </c>
      <c r="E542" t="s">
        <v>581</v>
      </c>
      <c r="F542">
        <v>117</v>
      </c>
    </row>
    <row r="543" spans="1:6" x14ac:dyDescent="0.25">
      <c r="A543" t="s">
        <v>183</v>
      </c>
      <c r="B543">
        <v>4</v>
      </c>
      <c r="C543">
        <v>2110</v>
      </c>
      <c r="D543" t="s">
        <v>498</v>
      </c>
      <c r="E543" t="s">
        <v>580</v>
      </c>
      <c r="F543">
        <v>279</v>
      </c>
    </row>
    <row r="544" spans="1:6" x14ac:dyDescent="0.25">
      <c r="A544" t="s">
        <v>183</v>
      </c>
      <c r="B544">
        <v>4</v>
      </c>
      <c r="C544">
        <v>2110</v>
      </c>
      <c r="D544" t="s">
        <v>498</v>
      </c>
      <c r="E544" t="s">
        <v>579</v>
      </c>
      <c r="F544">
        <v>22</v>
      </c>
    </row>
    <row r="545" spans="1:6" x14ac:dyDescent="0.25">
      <c r="A545" t="s">
        <v>183</v>
      </c>
      <c r="B545">
        <v>4</v>
      </c>
      <c r="C545">
        <v>2110</v>
      </c>
      <c r="D545" t="s">
        <v>498</v>
      </c>
      <c r="E545" t="s">
        <v>578</v>
      </c>
      <c r="F545">
        <v>3</v>
      </c>
    </row>
    <row r="546" spans="1:6" x14ac:dyDescent="0.25">
      <c r="A546" t="s">
        <v>183</v>
      </c>
      <c r="B546">
        <v>4</v>
      </c>
      <c r="C546">
        <v>2110</v>
      </c>
      <c r="D546" t="s">
        <v>498</v>
      </c>
      <c r="E546" t="s">
        <v>577</v>
      </c>
      <c r="F546">
        <v>37</v>
      </c>
    </row>
    <row r="547" spans="1:6" x14ac:dyDescent="0.25">
      <c r="A547" t="s">
        <v>183</v>
      </c>
      <c r="B547">
        <v>4</v>
      </c>
      <c r="C547">
        <v>2110</v>
      </c>
      <c r="D547" t="s">
        <v>498</v>
      </c>
      <c r="E547" t="s">
        <v>576</v>
      </c>
      <c r="F547">
        <v>86</v>
      </c>
    </row>
    <row r="548" spans="1:6" x14ac:dyDescent="0.25">
      <c r="A548" t="s">
        <v>177</v>
      </c>
      <c r="B548">
        <v>5</v>
      </c>
      <c r="C548">
        <v>3382</v>
      </c>
      <c r="D548" t="s">
        <v>497</v>
      </c>
      <c r="E548" t="s">
        <v>582</v>
      </c>
      <c r="F548">
        <v>0</v>
      </c>
    </row>
    <row r="549" spans="1:6" x14ac:dyDescent="0.25">
      <c r="A549" t="s">
        <v>177</v>
      </c>
      <c r="B549">
        <v>5</v>
      </c>
      <c r="C549">
        <v>3382</v>
      </c>
      <c r="D549" t="s">
        <v>497</v>
      </c>
      <c r="E549" t="s">
        <v>581</v>
      </c>
      <c r="F549">
        <v>0</v>
      </c>
    </row>
    <row r="550" spans="1:6" x14ac:dyDescent="0.25">
      <c r="A550" t="s">
        <v>177</v>
      </c>
      <c r="B550">
        <v>5</v>
      </c>
      <c r="C550">
        <v>3382</v>
      </c>
      <c r="D550" t="s">
        <v>497</v>
      </c>
      <c r="E550" t="s">
        <v>580</v>
      </c>
      <c r="F550">
        <v>0</v>
      </c>
    </row>
    <row r="551" spans="1:6" x14ac:dyDescent="0.25">
      <c r="A551" t="s">
        <v>177</v>
      </c>
      <c r="B551">
        <v>5</v>
      </c>
      <c r="C551">
        <v>3382</v>
      </c>
      <c r="D551" t="s">
        <v>497</v>
      </c>
      <c r="E551" t="s">
        <v>579</v>
      </c>
      <c r="F551">
        <v>0</v>
      </c>
    </row>
    <row r="552" spans="1:6" x14ac:dyDescent="0.25">
      <c r="A552" t="s">
        <v>177</v>
      </c>
      <c r="B552">
        <v>5</v>
      </c>
      <c r="C552">
        <v>3382</v>
      </c>
      <c r="D552" t="s">
        <v>497</v>
      </c>
      <c r="E552" t="s">
        <v>578</v>
      </c>
      <c r="F552">
        <v>0</v>
      </c>
    </row>
    <row r="553" spans="1:6" x14ac:dyDescent="0.25">
      <c r="A553" t="s">
        <v>177</v>
      </c>
      <c r="B553">
        <v>5</v>
      </c>
      <c r="C553">
        <v>3382</v>
      </c>
      <c r="D553" t="s">
        <v>497</v>
      </c>
      <c r="E553" t="s">
        <v>577</v>
      </c>
      <c r="F553">
        <v>0</v>
      </c>
    </row>
    <row r="554" spans="1:6" x14ac:dyDescent="0.25">
      <c r="A554" t="s">
        <v>177</v>
      </c>
      <c r="B554">
        <v>5</v>
      </c>
      <c r="C554">
        <v>3382</v>
      </c>
      <c r="D554" t="s">
        <v>497</v>
      </c>
      <c r="E554" t="s">
        <v>576</v>
      </c>
      <c r="F554">
        <v>0</v>
      </c>
    </row>
    <row r="555" spans="1:6" x14ac:dyDescent="0.25">
      <c r="A555" t="s">
        <v>183</v>
      </c>
      <c r="B555">
        <v>4</v>
      </c>
      <c r="C555">
        <v>2350</v>
      </c>
      <c r="D555" t="s">
        <v>496</v>
      </c>
      <c r="E555" t="s">
        <v>582</v>
      </c>
      <c r="F555">
        <v>837</v>
      </c>
    </row>
    <row r="556" spans="1:6" x14ac:dyDescent="0.25">
      <c r="A556" t="s">
        <v>183</v>
      </c>
      <c r="B556">
        <v>4</v>
      </c>
      <c r="C556">
        <v>2350</v>
      </c>
      <c r="D556" t="s">
        <v>496</v>
      </c>
      <c r="E556" t="s">
        <v>581</v>
      </c>
      <c r="F556">
        <v>68</v>
      </c>
    </row>
    <row r="557" spans="1:6" x14ac:dyDescent="0.25">
      <c r="A557" t="s">
        <v>183</v>
      </c>
      <c r="B557">
        <v>4</v>
      </c>
      <c r="C557">
        <v>2350</v>
      </c>
      <c r="D557" t="s">
        <v>496</v>
      </c>
      <c r="E557" t="s">
        <v>580</v>
      </c>
      <c r="F557">
        <v>194</v>
      </c>
    </row>
    <row r="558" spans="1:6" x14ac:dyDescent="0.25">
      <c r="A558" t="s">
        <v>183</v>
      </c>
      <c r="B558">
        <v>4</v>
      </c>
      <c r="C558">
        <v>2350</v>
      </c>
      <c r="D558" t="s">
        <v>496</v>
      </c>
      <c r="E558" t="s">
        <v>579</v>
      </c>
      <c r="F558">
        <v>42</v>
      </c>
    </row>
    <row r="559" spans="1:6" x14ac:dyDescent="0.25">
      <c r="A559" t="s">
        <v>183</v>
      </c>
      <c r="B559">
        <v>4</v>
      </c>
      <c r="C559">
        <v>2350</v>
      </c>
      <c r="D559" t="s">
        <v>496</v>
      </c>
      <c r="E559" t="s">
        <v>578</v>
      </c>
      <c r="F559">
        <v>8</v>
      </c>
    </row>
    <row r="560" spans="1:6" x14ac:dyDescent="0.25">
      <c r="A560" t="s">
        <v>183</v>
      </c>
      <c r="B560">
        <v>4</v>
      </c>
      <c r="C560">
        <v>2350</v>
      </c>
      <c r="D560" t="s">
        <v>496</v>
      </c>
      <c r="E560" t="s">
        <v>577</v>
      </c>
      <c r="F560">
        <v>32</v>
      </c>
    </row>
    <row r="561" spans="1:6" x14ac:dyDescent="0.25">
      <c r="A561" t="s">
        <v>183</v>
      </c>
      <c r="B561">
        <v>4</v>
      </c>
      <c r="C561">
        <v>2350</v>
      </c>
      <c r="D561" t="s">
        <v>496</v>
      </c>
      <c r="E561" t="s">
        <v>576</v>
      </c>
      <c r="F561">
        <v>17</v>
      </c>
    </row>
    <row r="562" spans="1:6" x14ac:dyDescent="0.25">
      <c r="A562" t="s">
        <v>190</v>
      </c>
      <c r="B562">
        <v>2</v>
      </c>
      <c r="C562">
        <v>3340</v>
      </c>
      <c r="D562" t="s">
        <v>495</v>
      </c>
      <c r="E562" t="s">
        <v>582</v>
      </c>
      <c r="F562">
        <v>172</v>
      </c>
    </row>
    <row r="563" spans="1:6" x14ac:dyDescent="0.25">
      <c r="A563" t="s">
        <v>190</v>
      </c>
      <c r="B563">
        <v>2</v>
      </c>
      <c r="C563">
        <v>3340</v>
      </c>
      <c r="D563" t="s">
        <v>495</v>
      </c>
      <c r="E563" t="s">
        <v>581</v>
      </c>
      <c r="F563">
        <v>8</v>
      </c>
    </row>
    <row r="564" spans="1:6" x14ac:dyDescent="0.25">
      <c r="A564" t="s">
        <v>190</v>
      </c>
      <c r="B564">
        <v>2</v>
      </c>
      <c r="C564">
        <v>3340</v>
      </c>
      <c r="D564" t="s">
        <v>495</v>
      </c>
      <c r="E564" t="s">
        <v>580</v>
      </c>
      <c r="F564">
        <v>24</v>
      </c>
    </row>
    <row r="565" spans="1:6" x14ac:dyDescent="0.25">
      <c r="A565" t="s">
        <v>190</v>
      </c>
      <c r="B565">
        <v>2</v>
      </c>
      <c r="C565">
        <v>3340</v>
      </c>
      <c r="D565" t="s">
        <v>495</v>
      </c>
      <c r="E565" t="s">
        <v>579</v>
      </c>
      <c r="F565">
        <v>13</v>
      </c>
    </row>
    <row r="566" spans="1:6" x14ac:dyDescent="0.25">
      <c r="A566" t="s">
        <v>190</v>
      </c>
      <c r="B566">
        <v>2</v>
      </c>
      <c r="C566">
        <v>3340</v>
      </c>
      <c r="D566" t="s">
        <v>495</v>
      </c>
      <c r="E566" t="s">
        <v>578</v>
      </c>
      <c r="F566">
        <v>0</v>
      </c>
    </row>
    <row r="567" spans="1:6" x14ac:dyDescent="0.25">
      <c r="A567" t="s">
        <v>190</v>
      </c>
      <c r="B567">
        <v>2</v>
      </c>
      <c r="C567">
        <v>3340</v>
      </c>
      <c r="D567" t="s">
        <v>495</v>
      </c>
      <c r="E567" t="s">
        <v>577</v>
      </c>
      <c r="F567">
        <v>2</v>
      </c>
    </row>
    <row r="568" spans="1:6" x14ac:dyDescent="0.25">
      <c r="A568" t="s">
        <v>190</v>
      </c>
      <c r="B568">
        <v>2</v>
      </c>
      <c r="C568">
        <v>3340</v>
      </c>
      <c r="D568" t="s">
        <v>495</v>
      </c>
      <c r="E568" t="s">
        <v>576</v>
      </c>
      <c r="F568">
        <v>2</v>
      </c>
    </row>
    <row r="569" spans="1:6" x14ac:dyDescent="0.25">
      <c r="A569" t="s">
        <v>187</v>
      </c>
      <c r="B569">
        <v>7</v>
      </c>
      <c r="C569">
        <v>2360</v>
      </c>
      <c r="D569" t="s">
        <v>494</v>
      </c>
      <c r="E569" t="s">
        <v>582</v>
      </c>
      <c r="F569">
        <v>0</v>
      </c>
    </row>
    <row r="570" spans="1:6" x14ac:dyDescent="0.25">
      <c r="A570" t="s">
        <v>187</v>
      </c>
      <c r="B570">
        <v>7</v>
      </c>
      <c r="C570">
        <v>2360</v>
      </c>
      <c r="D570" t="s">
        <v>494</v>
      </c>
      <c r="E570" t="s">
        <v>581</v>
      </c>
      <c r="F570">
        <v>0</v>
      </c>
    </row>
    <row r="571" spans="1:6" x14ac:dyDescent="0.25">
      <c r="A571" t="s">
        <v>187</v>
      </c>
      <c r="B571">
        <v>7</v>
      </c>
      <c r="C571">
        <v>2360</v>
      </c>
      <c r="D571" t="s">
        <v>494</v>
      </c>
      <c r="E571" t="s">
        <v>580</v>
      </c>
      <c r="F571">
        <v>0</v>
      </c>
    </row>
    <row r="572" spans="1:6" x14ac:dyDescent="0.25">
      <c r="A572" t="s">
        <v>187</v>
      </c>
      <c r="B572">
        <v>7</v>
      </c>
      <c r="C572">
        <v>2360</v>
      </c>
      <c r="D572" t="s">
        <v>494</v>
      </c>
      <c r="E572" t="s">
        <v>579</v>
      </c>
      <c r="F572">
        <v>0</v>
      </c>
    </row>
    <row r="573" spans="1:6" x14ac:dyDescent="0.25">
      <c r="A573" t="s">
        <v>187</v>
      </c>
      <c r="B573">
        <v>7</v>
      </c>
      <c r="C573">
        <v>2360</v>
      </c>
      <c r="D573" t="s">
        <v>494</v>
      </c>
      <c r="E573" t="s">
        <v>578</v>
      </c>
      <c r="F573">
        <v>0</v>
      </c>
    </row>
    <row r="574" spans="1:6" x14ac:dyDescent="0.25">
      <c r="A574" t="s">
        <v>187</v>
      </c>
      <c r="B574">
        <v>7</v>
      </c>
      <c r="C574">
        <v>2360</v>
      </c>
      <c r="D574" t="s">
        <v>494</v>
      </c>
      <c r="E574" t="s">
        <v>577</v>
      </c>
      <c r="F574">
        <v>0</v>
      </c>
    </row>
    <row r="575" spans="1:6" x14ac:dyDescent="0.25">
      <c r="A575" t="s">
        <v>187</v>
      </c>
      <c r="B575">
        <v>7</v>
      </c>
      <c r="C575">
        <v>2360</v>
      </c>
      <c r="D575" t="s">
        <v>494</v>
      </c>
      <c r="E575" t="s">
        <v>576</v>
      </c>
      <c r="F575">
        <v>0</v>
      </c>
    </row>
    <row r="576" spans="1:6" x14ac:dyDescent="0.25">
      <c r="A576" t="s">
        <v>183</v>
      </c>
      <c r="B576">
        <v>4</v>
      </c>
      <c r="C576">
        <v>2311</v>
      </c>
      <c r="D576" t="s">
        <v>493</v>
      </c>
      <c r="E576" t="s">
        <v>582</v>
      </c>
      <c r="F576">
        <v>0</v>
      </c>
    </row>
    <row r="577" spans="1:6" x14ac:dyDescent="0.25">
      <c r="A577" t="s">
        <v>183</v>
      </c>
      <c r="B577">
        <v>4</v>
      </c>
      <c r="C577">
        <v>2311</v>
      </c>
      <c r="D577" t="s">
        <v>493</v>
      </c>
      <c r="E577" t="s">
        <v>581</v>
      </c>
      <c r="F577">
        <v>0</v>
      </c>
    </row>
    <row r="578" spans="1:6" x14ac:dyDescent="0.25">
      <c r="A578" t="s">
        <v>183</v>
      </c>
      <c r="B578">
        <v>4</v>
      </c>
      <c r="C578">
        <v>2311</v>
      </c>
      <c r="D578" t="s">
        <v>493</v>
      </c>
      <c r="E578" t="s">
        <v>580</v>
      </c>
      <c r="F578">
        <v>0</v>
      </c>
    </row>
    <row r="579" spans="1:6" x14ac:dyDescent="0.25">
      <c r="A579" t="s">
        <v>183</v>
      </c>
      <c r="B579">
        <v>4</v>
      </c>
      <c r="C579">
        <v>2311</v>
      </c>
      <c r="D579" t="s">
        <v>493</v>
      </c>
      <c r="E579" t="s">
        <v>579</v>
      </c>
      <c r="F579">
        <v>0</v>
      </c>
    </row>
    <row r="580" spans="1:6" x14ac:dyDescent="0.25">
      <c r="A580" t="s">
        <v>183</v>
      </c>
      <c r="B580">
        <v>4</v>
      </c>
      <c r="C580">
        <v>2311</v>
      </c>
      <c r="D580" t="s">
        <v>493</v>
      </c>
      <c r="E580" t="s">
        <v>578</v>
      </c>
      <c r="F580">
        <v>0</v>
      </c>
    </row>
    <row r="581" spans="1:6" x14ac:dyDescent="0.25">
      <c r="A581" t="s">
        <v>183</v>
      </c>
      <c r="B581">
        <v>4</v>
      </c>
      <c r="C581">
        <v>2311</v>
      </c>
      <c r="D581" t="s">
        <v>493</v>
      </c>
      <c r="E581" t="s">
        <v>577</v>
      </c>
      <c r="F581">
        <v>0</v>
      </c>
    </row>
    <row r="582" spans="1:6" x14ac:dyDescent="0.25">
      <c r="A582" t="s">
        <v>183</v>
      </c>
      <c r="B582">
        <v>4</v>
      </c>
      <c r="C582">
        <v>2311</v>
      </c>
      <c r="D582" t="s">
        <v>493</v>
      </c>
      <c r="E582" t="s">
        <v>576</v>
      </c>
      <c r="F582">
        <v>0</v>
      </c>
    </row>
    <row r="583" spans="1:6" x14ac:dyDescent="0.25">
      <c r="A583" t="s">
        <v>190</v>
      </c>
      <c r="B583">
        <v>2</v>
      </c>
      <c r="C583">
        <v>4050</v>
      </c>
      <c r="D583" t="s">
        <v>492</v>
      </c>
      <c r="E583" t="s">
        <v>582</v>
      </c>
      <c r="F583">
        <v>0</v>
      </c>
    </row>
    <row r="584" spans="1:6" x14ac:dyDescent="0.25">
      <c r="A584" t="s">
        <v>190</v>
      </c>
      <c r="B584">
        <v>2</v>
      </c>
      <c r="C584">
        <v>4050</v>
      </c>
      <c r="D584" t="s">
        <v>492</v>
      </c>
      <c r="E584" t="s">
        <v>581</v>
      </c>
      <c r="F584">
        <v>0</v>
      </c>
    </row>
    <row r="585" spans="1:6" x14ac:dyDescent="0.25">
      <c r="A585" t="s">
        <v>190</v>
      </c>
      <c r="B585">
        <v>2</v>
      </c>
      <c r="C585">
        <v>4050</v>
      </c>
      <c r="D585" t="s">
        <v>492</v>
      </c>
      <c r="E585" t="s">
        <v>580</v>
      </c>
      <c r="F585">
        <v>0</v>
      </c>
    </row>
    <row r="586" spans="1:6" x14ac:dyDescent="0.25">
      <c r="A586" t="s">
        <v>190</v>
      </c>
      <c r="B586">
        <v>2</v>
      </c>
      <c r="C586">
        <v>4050</v>
      </c>
      <c r="D586" t="s">
        <v>492</v>
      </c>
      <c r="E586" t="s">
        <v>579</v>
      </c>
      <c r="F586">
        <v>0</v>
      </c>
    </row>
    <row r="587" spans="1:6" x14ac:dyDescent="0.25">
      <c r="A587" t="s">
        <v>190</v>
      </c>
      <c r="B587">
        <v>2</v>
      </c>
      <c r="C587">
        <v>4050</v>
      </c>
      <c r="D587" t="s">
        <v>492</v>
      </c>
      <c r="E587" t="s">
        <v>578</v>
      </c>
      <c r="F587">
        <v>0</v>
      </c>
    </row>
    <row r="588" spans="1:6" x14ac:dyDescent="0.25">
      <c r="A588" t="s">
        <v>190</v>
      </c>
      <c r="B588">
        <v>2</v>
      </c>
      <c r="C588">
        <v>4050</v>
      </c>
      <c r="D588" t="s">
        <v>492</v>
      </c>
      <c r="E588" t="s">
        <v>577</v>
      </c>
      <c r="F588">
        <v>0</v>
      </c>
    </row>
    <row r="589" spans="1:6" x14ac:dyDescent="0.25">
      <c r="A589" t="s">
        <v>190</v>
      </c>
      <c r="B589">
        <v>2</v>
      </c>
      <c r="C589">
        <v>4050</v>
      </c>
      <c r="D589" t="s">
        <v>492</v>
      </c>
      <c r="E589" t="s">
        <v>576</v>
      </c>
      <c r="F589">
        <v>0</v>
      </c>
    </row>
    <row r="590" spans="1:6" x14ac:dyDescent="0.25">
      <c r="A590" t="s">
        <v>192</v>
      </c>
      <c r="B590">
        <v>8</v>
      </c>
      <c r="C590">
        <v>6620</v>
      </c>
      <c r="D590" t="s">
        <v>491</v>
      </c>
      <c r="E590" t="s">
        <v>582</v>
      </c>
      <c r="F590">
        <v>0</v>
      </c>
    </row>
    <row r="591" spans="1:6" x14ac:dyDescent="0.25">
      <c r="A591" t="s">
        <v>192</v>
      </c>
      <c r="B591">
        <v>8</v>
      </c>
      <c r="C591">
        <v>6620</v>
      </c>
      <c r="D591" t="s">
        <v>491</v>
      </c>
      <c r="E591" t="s">
        <v>581</v>
      </c>
      <c r="F591">
        <v>0</v>
      </c>
    </row>
    <row r="592" spans="1:6" x14ac:dyDescent="0.25">
      <c r="A592" t="s">
        <v>192</v>
      </c>
      <c r="B592">
        <v>8</v>
      </c>
      <c r="C592">
        <v>6620</v>
      </c>
      <c r="D592" t="s">
        <v>491</v>
      </c>
      <c r="E592" t="s">
        <v>580</v>
      </c>
      <c r="F592">
        <v>0</v>
      </c>
    </row>
    <row r="593" spans="1:6" x14ac:dyDescent="0.25">
      <c r="A593" t="s">
        <v>192</v>
      </c>
      <c r="B593">
        <v>8</v>
      </c>
      <c r="C593">
        <v>6620</v>
      </c>
      <c r="D593" t="s">
        <v>491</v>
      </c>
      <c r="E593" t="s">
        <v>579</v>
      </c>
      <c r="F593">
        <v>0</v>
      </c>
    </row>
    <row r="594" spans="1:6" x14ac:dyDescent="0.25">
      <c r="A594" t="s">
        <v>192</v>
      </c>
      <c r="B594">
        <v>8</v>
      </c>
      <c r="C594">
        <v>6620</v>
      </c>
      <c r="D594" t="s">
        <v>491</v>
      </c>
      <c r="E594" t="s">
        <v>578</v>
      </c>
      <c r="F594">
        <v>0</v>
      </c>
    </row>
    <row r="595" spans="1:6" x14ac:dyDescent="0.25">
      <c r="A595" t="s">
        <v>192</v>
      </c>
      <c r="B595">
        <v>8</v>
      </c>
      <c r="C595">
        <v>6620</v>
      </c>
      <c r="D595" t="s">
        <v>491</v>
      </c>
      <c r="E595" t="s">
        <v>577</v>
      </c>
      <c r="F595">
        <v>0</v>
      </c>
    </row>
    <row r="596" spans="1:6" x14ac:dyDescent="0.25">
      <c r="A596" t="s">
        <v>192</v>
      </c>
      <c r="B596">
        <v>8</v>
      </c>
      <c r="C596">
        <v>6620</v>
      </c>
      <c r="D596" t="s">
        <v>491</v>
      </c>
      <c r="E596" t="s">
        <v>576</v>
      </c>
      <c r="F596">
        <v>0</v>
      </c>
    </row>
    <row r="597" spans="1:6" x14ac:dyDescent="0.25">
      <c r="A597" t="s">
        <v>181</v>
      </c>
      <c r="B597">
        <v>10</v>
      </c>
      <c r="C597">
        <v>5010</v>
      </c>
      <c r="D597" t="s">
        <v>490</v>
      </c>
      <c r="E597" t="s">
        <v>582</v>
      </c>
      <c r="F597">
        <v>522</v>
      </c>
    </row>
    <row r="598" spans="1:6" x14ac:dyDescent="0.25">
      <c r="A598" t="s">
        <v>181</v>
      </c>
      <c r="B598">
        <v>10</v>
      </c>
      <c r="C598">
        <v>5010</v>
      </c>
      <c r="D598" t="s">
        <v>490</v>
      </c>
      <c r="E598" t="s">
        <v>581</v>
      </c>
      <c r="F598">
        <v>28</v>
      </c>
    </row>
    <row r="599" spans="1:6" x14ac:dyDescent="0.25">
      <c r="A599" t="s">
        <v>181</v>
      </c>
      <c r="B599">
        <v>10</v>
      </c>
      <c r="C599">
        <v>5010</v>
      </c>
      <c r="D599" t="s">
        <v>490</v>
      </c>
      <c r="E599" t="s">
        <v>580</v>
      </c>
      <c r="F599">
        <v>117</v>
      </c>
    </row>
    <row r="600" spans="1:6" x14ac:dyDescent="0.25">
      <c r="A600" t="s">
        <v>181</v>
      </c>
      <c r="B600">
        <v>10</v>
      </c>
      <c r="C600">
        <v>5010</v>
      </c>
      <c r="D600" t="s">
        <v>490</v>
      </c>
      <c r="E600" t="s">
        <v>579</v>
      </c>
      <c r="F600">
        <v>31</v>
      </c>
    </row>
    <row r="601" spans="1:6" x14ac:dyDescent="0.25">
      <c r="A601" t="s">
        <v>181</v>
      </c>
      <c r="B601">
        <v>10</v>
      </c>
      <c r="C601">
        <v>5010</v>
      </c>
      <c r="D601" t="s">
        <v>490</v>
      </c>
      <c r="E601" t="s">
        <v>578</v>
      </c>
      <c r="F601">
        <v>42</v>
      </c>
    </row>
    <row r="602" spans="1:6" x14ac:dyDescent="0.25">
      <c r="A602" t="s">
        <v>181</v>
      </c>
      <c r="B602">
        <v>10</v>
      </c>
      <c r="C602">
        <v>5010</v>
      </c>
      <c r="D602" t="s">
        <v>490</v>
      </c>
      <c r="E602" t="s">
        <v>577</v>
      </c>
      <c r="F602">
        <v>10</v>
      </c>
    </row>
    <row r="603" spans="1:6" x14ac:dyDescent="0.25">
      <c r="A603" t="s">
        <v>181</v>
      </c>
      <c r="B603">
        <v>10</v>
      </c>
      <c r="C603">
        <v>5010</v>
      </c>
      <c r="D603" t="s">
        <v>490</v>
      </c>
      <c r="E603" t="s">
        <v>576</v>
      </c>
      <c r="F603">
        <v>13</v>
      </c>
    </row>
    <row r="604" spans="1:6" x14ac:dyDescent="0.25">
      <c r="A604" t="s">
        <v>187</v>
      </c>
      <c r="B604">
        <v>7</v>
      </c>
      <c r="C604">
        <v>2400</v>
      </c>
      <c r="D604" t="s">
        <v>489</v>
      </c>
      <c r="E604" t="s">
        <v>582</v>
      </c>
      <c r="F604">
        <v>526</v>
      </c>
    </row>
    <row r="605" spans="1:6" x14ac:dyDescent="0.25">
      <c r="A605" t="s">
        <v>187</v>
      </c>
      <c r="B605">
        <v>7</v>
      </c>
      <c r="C605">
        <v>2400</v>
      </c>
      <c r="D605" t="s">
        <v>489</v>
      </c>
      <c r="E605" t="s">
        <v>581</v>
      </c>
      <c r="F605">
        <v>25</v>
      </c>
    </row>
    <row r="606" spans="1:6" x14ac:dyDescent="0.25">
      <c r="A606" t="s">
        <v>187</v>
      </c>
      <c r="B606">
        <v>7</v>
      </c>
      <c r="C606">
        <v>2400</v>
      </c>
      <c r="D606" t="s">
        <v>489</v>
      </c>
      <c r="E606" t="s">
        <v>580</v>
      </c>
      <c r="F606">
        <v>126</v>
      </c>
    </row>
    <row r="607" spans="1:6" x14ac:dyDescent="0.25">
      <c r="A607" t="s">
        <v>187</v>
      </c>
      <c r="B607">
        <v>7</v>
      </c>
      <c r="C607">
        <v>2400</v>
      </c>
      <c r="D607" t="s">
        <v>489</v>
      </c>
      <c r="E607" t="s">
        <v>579</v>
      </c>
      <c r="F607">
        <v>28</v>
      </c>
    </row>
    <row r="608" spans="1:6" x14ac:dyDescent="0.25">
      <c r="A608" t="s">
        <v>187</v>
      </c>
      <c r="B608">
        <v>7</v>
      </c>
      <c r="C608">
        <v>2400</v>
      </c>
      <c r="D608" t="s">
        <v>489</v>
      </c>
      <c r="E608" t="s">
        <v>578</v>
      </c>
      <c r="F608">
        <v>4</v>
      </c>
    </row>
    <row r="609" spans="1:6" x14ac:dyDescent="0.25">
      <c r="A609" t="s">
        <v>187</v>
      </c>
      <c r="B609">
        <v>7</v>
      </c>
      <c r="C609">
        <v>2400</v>
      </c>
      <c r="D609" t="s">
        <v>489</v>
      </c>
      <c r="E609" t="s">
        <v>577</v>
      </c>
      <c r="F609">
        <v>17</v>
      </c>
    </row>
    <row r="610" spans="1:6" x14ac:dyDescent="0.25">
      <c r="A610" t="s">
        <v>187</v>
      </c>
      <c r="B610">
        <v>7</v>
      </c>
      <c r="C610">
        <v>2400</v>
      </c>
      <c r="D610" t="s">
        <v>489</v>
      </c>
      <c r="E610" t="s">
        <v>576</v>
      </c>
      <c r="F610">
        <v>4</v>
      </c>
    </row>
    <row r="611" spans="1:6" x14ac:dyDescent="0.25">
      <c r="A611" t="s">
        <v>192</v>
      </c>
      <c r="B611">
        <v>8</v>
      </c>
      <c r="C611">
        <v>6270</v>
      </c>
      <c r="D611" t="s">
        <v>488</v>
      </c>
      <c r="E611" t="s">
        <v>582</v>
      </c>
      <c r="F611">
        <v>840</v>
      </c>
    </row>
    <row r="612" spans="1:6" x14ac:dyDescent="0.25">
      <c r="A612" t="s">
        <v>192</v>
      </c>
      <c r="B612">
        <v>8</v>
      </c>
      <c r="C612">
        <v>6270</v>
      </c>
      <c r="D612" t="s">
        <v>488</v>
      </c>
      <c r="E612" t="s">
        <v>581</v>
      </c>
      <c r="F612">
        <v>52</v>
      </c>
    </row>
    <row r="613" spans="1:6" x14ac:dyDescent="0.25">
      <c r="A613" t="s">
        <v>192</v>
      </c>
      <c r="B613">
        <v>8</v>
      </c>
      <c r="C613">
        <v>6270</v>
      </c>
      <c r="D613" t="s">
        <v>488</v>
      </c>
      <c r="E613" t="s">
        <v>580</v>
      </c>
      <c r="F613">
        <v>106</v>
      </c>
    </row>
    <row r="614" spans="1:6" x14ac:dyDescent="0.25">
      <c r="A614" t="s">
        <v>192</v>
      </c>
      <c r="B614">
        <v>8</v>
      </c>
      <c r="C614">
        <v>6270</v>
      </c>
      <c r="D614" t="s">
        <v>488</v>
      </c>
      <c r="E614" t="s">
        <v>579</v>
      </c>
      <c r="F614">
        <v>41</v>
      </c>
    </row>
    <row r="615" spans="1:6" x14ac:dyDescent="0.25">
      <c r="A615" t="s">
        <v>192</v>
      </c>
      <c r="B615">
        <v>8</v>
      </c>
      <c r="C615">
        <v>6270</v>
      </c>
      <c r="D615" t="s">
        <v>488</v>
      </c>
      <c r="E615" t="s">
        <v>578</v>
      </c>
      <c r="F615">
        <v>11</v>
      </c>
    </row>
    <row r="616" spans="1:6" x14ac:dyDescent="0.25">
      <c r="A616" t="s">
        <v>192</v>
      </c>
      <c r="B616">
        <v>8</v>
      </c>
      <c r="C616">
        <v>6270</v>
      </c>
      <c r="D616" t="s">
        <v>488</v>
      </c>
      <c r="E616" t="s">
        <v>577</v>
      </c>
      <c r="F616">
        <v>28</v>
      </c>
    </row>
    <row r="617" spans="1:6" x14ac:dyDescent="0.25">
      <c r="A617" t="s">
        <v>192</v>
      </c>
      <c r="B617">
        <v>8</v>
      </c>
      <c r="C617">
        <v>6270</v>
      </c>
      <c r="D617" t="s">
        <v>488</v>
      </c>
      <c r="E617" t="s">
        <v>576</v>
      </c>
      <c r="F617">
        <v>18</v>
      </c>
    </row>
    <row r="618" spans="1:6" x14ac:dyDescent="0.25">
      <c r="A618" t="s">
        <v>177</v>
      </c>
      <c r="B618">
        <v>5</v>
      </c>
      <c r="C618">
        <v>4120</v>
      </c>
      <c r="D618" t="s">
        <v>487</v>
      </c>
      <c r="E618" t="s">
        <v>582</v>
      </c>
      <c r="F618">
        <v>482</v>
      </c>
    </row>
    <row r="619" spans="1:6" x14ac:dyDescent="0.25">
      <c r="A619" t="s">
        <v>177</v>
      </c>
      <c r="B619">
        <v>5</v>
      </c>
      <c r="C619">
        <v>4120</v>
      </c>
      <c r="D619" t="s">
        <v>487</v>
      </c>
      <c r="E619" t="s">
        <v>581</v>
      </c>
      <c r="F619">
        <v>42</v>
      </c>
    </row>
    <row r="620" spans="1:6" x14ac:dyDescent="0.25">
      <c r="A620" t="s">
        <v>177</v>
      </c>
      <c r="B620">
        <v>5</v>
      </c>
      <c r="C620">
        <v>4120</v>
      </c>
      <c r="D620" t="s">
        <v>487</v>
      </c>
      <c r="E620" t="s">
        <v>580</v>
      </c>
      <c r="F620">
        <v>17</v>
      </c>
    </row>
    <row r="621" spans="1:6" x14ac:dyDescent="0.25">
      <c r="A621" t="s">
        <v>177</v>
      </c>
      <c r="B621">
        <v>5</v>
      </c>
      <c r="C621">
        <v>4120</v>
      </c>
      <c r="D621" t="s">
        <v>487</v>
      </c>
      <c r="E621" t="s">
        <v>579</v>
      </c>
      <c r="F621">
        <v>6</v>
      </c>
    </row>
    <row r="622" spans="1:6" x14ac:dyDescent="0.25">
      <c r="A622" t="s">
        <v>177</v>
      </c>
      <c r="B622">
        <v>5</v>
      </c>
      <c r="C622">
        <v>4120</v>
      </c>
      <c r="D622" t="s">
        <v>487</v>
      </c>
      <c r="E622" t="s">
        <v>578</v>
      </c>
      <c r="F622">
        <v>2</v>
      </c>
    </row>
    <row r="623" spans="1:6" x14ac:dyDescent="0.25">
      <c r="A623" t="s">
        <v>177</v>
      </c>
      <c r="B623">
        <v>5</v>
      </c>
      <c r="C623">
        <v>4120</v>
      </c>
      <c r="D623" t="s">
        <v>487</v>
      </c>
      <c r="E623" t="s">
        <v>577</v>
      </c>
      <c r="F623">
        <v>26</v>
      </c>
    </row>
    <row r="624" spans="1:6" x14ac:dyDescent="0.25">
      <c r="A624" t="s">
        <v>177</v>
      </c>
      <c r="B624">
        <v>5</v>
      </c>
      <c r="C624">
        <v>4120</v>
      </c>
      <c r="D624" t="s">
        <v>487</v>
      </c>
      <c r="E624" t="s">
        <v>576</v>
      </c>
      <c r="F624">
        <v>6</v>
      </c>
    </row>
    <row r="625" spans="1:6" x14ac:dyDescent="0.25">
      <c r="A625" t="s">
        <v>183</v>
      </c>
      <c r="B625">
        <v>4</v>
      </c>
      <c r="C625">
        <v>2080</v>
      </c>
      <c r="D625" t="s">
        <v>486</v>
      </c>
      <c r="E625" t="s">
        <v>582</v>
      </c>
      <c r="F625">
        <v>951</v>
      </c>
    </row>
    <row r="626" spans="1:6" x14ac:dyDescent="0.25">
      <c r="A626" t="s">
        <v>183</v>
      </c>
      <c r="B626">
        <v>4</v>
      </c>
      <c r="C626">
        <v>2080</v>
      </c>
      <c r="D626" t="s">
        <v>486</v>
      </c>
      <c r="E626" t="s">
        <v>581</v>
      </c>
      <c r="F626">
        <v>69</v>
      </c>
    </row>
    <row r="627" spans="1:6" x14ac:dyDescent="0.25">
      <c r="A627" t="s">
        <v>183</v>
      </c>
      <c r="B627">
        <v>4</v>
      </c>
      <c r="C627">
        <v>2080</v>
      </c>
      <c r="D627" t="s">
        <v>486</v>
      </c>
      <c r="E627" t="s">
        <v>580</v>
      </c>
      <c r="F627">
        <v>243</v>
      </c>
    </row>
    <row r="628" spans="1:6" x14ac:dyDescent="0.25">
      <c r="A628" t="s">
        <v>183</v>
      </c>
      <c r="B628">
        <v>4</v>
      </c>
      <c r="C628">
        <v>2080</v>
      </c>
      <c r="D628" t="s">
        <v>486</v>
      </c>
      <c r="E628" t="s">
        <v>579</v>
      </c>
      <c r="F628">
        <v>54</v>
      </c>
    </row>
    <row r="629" spans="1:6" x14ac:dyDescent="0.25">
      <c r="A629" t="s">
        <v>183</v>
      </c>
      <c r="B629">
        <v>4</v>
      </c>
      <c r="C629">
        <v>2080</v>
      </c>
      <c r="D629" t="s">
        <v>486</v>
      </c>
      <c r="E629" t="s">
        <v>578</v>
      </c>
      <c r="F629">
        <v>2</v>
      </c>
    </row>
    <row r="630" spans="1:6" x14ac:dyDescent="0.25">
      <c r="A630" t="s">
        <v>183</v>
      </c>
      <c r="B630">
        <v>4</v>
      </c>
      <c r="C630">
        <v>2080</v>
      </c>
      <c r="D630" t="s">
        <v>486</v>
      </c>
      <c r="E630" t="s">
        <v>577</v>
      </c>
      <c r="F630">
        <v>39</v>
      </c>
    </row>
    <row r="631" spans="1:6" x14ac:dyDescent="0.25">
      <c r="A631" t="s">
        <v>183</v>
      </c>
      <c r="B631">
        <v>4</v>
      </c>
      <c r="C631">
        <v>2080</v>
      </c>
      <c r="D631" t="s">
        <v>486</v>
      </c>
      <c r="E631" t="s">
        <v>576</v>
      </c>
      <c r="F631">
        <v>21</v>
      </c>
    </row>
    <row r="632" spans="1:6" x14ac:dyDescent="0.25">
      <c r="A632" t="s">
        <v>187</v>
      </c>
      <c r="B632">
        <v>7</v>
      </c>
      <c r="C632">
        <v>2640</v>
      </c>
      <c r="D632" t="s">
        <v>485</v>
      </c>
      <c r="E632" t="s">
        <v>582</v>
      </c>
      <c r="F632">
        <v>0</v>
      </c>
    </row>
    <row r="633" spans="1:6" x14ac:dyDescent="0.25">
      <c r="A633" t="s">
        <v>187</v>
      </c>
      <c r="B633">
        <v>7</v>
      </c>
      <c r="C633">
        <v>2640</v>
      </c>
      <c r="D633" t="s">
        <v>485</v>
      </c>
      <c r="E633" t="s">
        <v>581</v>
      </c>
      <c r="F633">
        <v>0</v>
      </c>
    </row>
    <row r="634" spans="1:6" x14ac:dyDescent="0.25">
      <c r="A634" t="s">
        <v>187</v>
      </c>
      <c r="B634">
        <v>7</v>
      </c>
      <c r="C634">
        <v>2640</v>
      </c>
      <c r="D634" t="s">
        <v>485</v>
      </c>
      <c r="E634" t="s">
        <v>580</v>
      </c>
      <c r="F634">
        <v>0</v>
      </c>
    </row>
    <row r="635" spans="1:6" x14ac:dyDescent="0.25">
      <c r="A635" t="s">
        <v>187</v>
      </c>
      <c r="B635">
        <v>7</v>
      </c>
      <c r="C635">
        <v>2640</v>
      </c>
      <c r="D635" t="s">
        <v>485</v>
      </c>
      <c r="E635" t="s">
        <v>579</v>
      </c>
      <c r="F635">
        <v>0</v>
      </c>
    </row>
    <row r="636" spans="1:6" x14ac:dyDescent="0.25">
      <c r="A636" t="s">
        <v>187</v>
      </c>
      <c r="B636">
        <v>7</v>
      </c>
      <c r="C636">
        <v>2640</v>
      </c>
      <c r="D636" t="s">
        <v>485</v>
      </c>
      <c r="E636" t="s">
        <v>578</v>
      </c>
      <c r="F636">
        <v>0</v>
      </c>
    </row>
    <row r="637" spans="1:6" x14ac:dyDescent="0.25">
      <c r="A637" t="s">
        <v>187</v>
      </c>
      <c r="B637">
        <v>7</v>
      </c>
      <c r="C637">
        <v>2640</v>
      </c>
      <c r="D637" t="s">
        <v>485</v>
      </c>
      <c r="E637" t="s">
        <v>577</v>
      </c>
      <c r="F637">
        <v>0</v>
      </c>
    </row>
    <row r="638" spans="1:6" x14ac:dyDescent="0.25">
      <c r="A638" t="s">
        <v>187</v>
      </c>
      <c r="B638">
        <v>7</v>
      </c>
      <c r="C638">
        <v>2640</v>
      </c>
      <c r="D638" t="s">
        <v>485</v>
      </c>
      <c r="E638" t="s">
        <v>576</v>
      </c>
      <c r="F638">
        <v>0</v>
      </c>
    </row>
    <row r="639" spans="1:6" x14ac:dyDescent="0.25">
      <c r="A639" t="s">
        <v>187</v>
      </c>
      <c r="B639">
        <v>7</v>
      </c>
      <c r="C639">
        <v>2100</v>
      </c>
      <c r="D639" t="s">
        <v>484</v>
      </c>
      <c r="E639" t="s">
        <v>582</v>
      </c>
      <c r="F639">
        <v>842</v>
      </c>
    </row>
    <row r="640" spans="1:6" x14ac:dyDescent="0.25">
      <c r="A640" t="s">
        <v>187</v>
      </c>
      <c r="B640">
        <v>7</v>
      </c>
      <c r="C640">
        <v>2100</v>
      </c>
      <c r="D640" t="s">
        <v>484</v>
      </c>
      <c r="E640" t="s">
        <v>581</v>
      </c>
      <c r="F640">
        <v>58</v>
      </c>
    </row>
    <row r="641" spans="1:6" x14ac:dyDescent="0.25">
      <c r="A641" t="s">
        <v>187</v>
      </c>
      <c r="B641">
        <v>7</v>
      </c>
      <c r="C641">
        <v>2100</v>
      </c>
      <c r="D641" t="s">
        <v>484</v>
      </c>
      <c r="E641" t="s">
        <v>580</v>
      </c>
      <c r="F641">
        <v>145</v>
      </c>
    </row>
    <row r="642" spans="1:6" x14ac:dyDescent="0.25">
      <c r="A642" t="s">
        <v>187</v>
      </c>
      <c r="B642">
        <v>7</v>
      </c>
      <c r="C642">
        <v>2100</v>
      </c>
      <c r="D642" t="s">
        <v>484</v>
      </c>
      <c r="E642" t="s">
        <v>579</v>
      </c>
      <c r="F642">
        <v>12</v>
      </c>
    </row>
    <row r="643" spans="1:6" x14ac:dyDescent="0.25">
      <c r="A643" t="s">
        <v>187</v>
      </c>
      <c r="B643">
        <v>7</v>
      </c>
      <c r="C643">
        <v>2100</v>
      </c>
      <c r="D643" t="s">
        <v>484</v>
      </c>
      <c r="E643" t="s">
        <v>578</v>
      </c>
      <c r="F643">
        <v>15</v>
      </c>
    </row>
    <row r="644" spans="1:6" x14ac:dyDescent="0.25">
      <c r="A644" t="s">
        <v>187</v>
      </c>
      <c r="B644">
        <v>7</v>
      </c>
      <c r="C644">
        <v>2100</v>
      </c>
      <c r="D644" t="s">
        <v>484</v>
      </c>
      <c r="E644" t="s">
        <v>577</v>
      </c>
      <c r="F644">
        <v>13</v>
      </c>
    </row>
    <row r="645" spans="1:6" x14ac:dyDescent="0.25">
      <c r="A645" t="s">
        <v>187</v>
      </c>
      <c r="B645">
        <v>7</v>
      </c>
      <c r="C645">
        <v>2100</v>
      </c>
      <c r="D645" t="s">
        <v>484</v>
      </c>
      <c r="E645" t="s">
        <v>576</v>
      </c>
      <c r="F645">
        <v>7</v>
      </c>
    </row>
    <row r="646" spans="1:6" x14ac:dyDescent="0.25">
      <c r="A646" t="s">
        <v>179</v>
      </c>
      <c r="B646">
        <v>9</v>
      </c>
      <c r="C646">
        <v>5469</v>
      </c>
      <c r="D646" t="s">
        <v>483</v>
      </c>
      <c r="E646" t="s">
        <v>582</v>
      </c>
      <c r="F646">
        <v>152</v>
      </c>
    </row>
    <row r="647" spans="1:6" x14ac:dyDescent="0.25">
      <c r="A647" t="s">
        <v>179</v>
      </c>
      <c r="B647">
        <v>9</v>
      </c>
      <c r="C647">
        <v>5469</v>
      </c>
      <c r="D647" t="s">
        <v>483</v>
      </c>
      <c r="E647" t="s">
        <v>581</v>
      </c>
      <c r="F647">
        <v>4</v>
      </c>
    </row>
    <row r="648" spans="1:6" x14ac:dyDescent="0.25">
      <c r="A648" t="s">
        <v>179</v>
      </c>
      <c r="B648">
        <v>9</v>
      </c>
      <c r="C648">
        <v>5469</v>
      </c>
      <c r="D648" t="s">
        <v>483</v>
      </c>
      <c r="E648" t="s">
        <v>580</v>
      </c>
      <c r="F648">
        <v>21</v>
      </c>
    </row>
    <row r="649" spans="1:6" x14ac:dyDescent="0.25">
      <c r="A649" t="s">
        <v>179</v>
      </c>
      <c r="B649">
        <v>9</v>
      </c>
      <c r="C649">
        <v>5469</v>
      </c>
      <c r="D649" t="s">
        <v>483</v>
      </c>
      <c r="E649" t="s">
        <v>579</v>
      </c>
      <c r="F649">
        <v>0</v>
      </c>
    </row>
    <row r="650" spans="1:6" x14ac:dyDescent="0.25">
      <c r="A650" t="s">
        <v>179</v>
      </c>
      <c r="B650">
        <v>9</v>
      </c>
      <c r="C650">
        <v>5469</v>
      </c>
      <c r="D650" t="s">
        <v>483</v>
      </c>
      <c r="E650" t="s">
        <v>578</v>
      </c>
      <c r="F650">
        <v>0</v>
      </c>
    </row>
    <row r="651" spans="1:6" x14ac:dyDescent="0.25">
      <c r="A651" t="s">
        <v>179</v>
      </c>
      <c r="B651">
        <v>9</v>
      </c>
      <c r="C651">
        <v>5469</v>
      </c>
      <c r="D651" t="s">
        <v>483</v>
      </c>
      <c r="E651" t="s">
        <v>577</v>
      </c>
      <c r="F651">
        <v>5</v>
      </c>
    </row>
    <row r="652" spans="1:6" x14ac:dyDescent="0.25">
      <c r="A652" t="s">
        <v>179</v>
      </c>
      <c r="B652">
        <v>9</v>
      </c>
      <c r="C652">
        <v>5469</v>
      </c>
      <c r="D652" t="s">
        <v>483</v>
      </c>
      <c r="E652" t="s">
        <v>576</v>
      </c>
      <c r="F652">
        <v>2</v>
      </c>
    </row>
    <row r="653" spans="1:6" x14ac:dyDescent="0.25">
      <c r="A653" t="s">
        <v>196</v>
      </c>
      <c r="B653">
        <v>11</v>
      </c>
      <c r="C653">
        <v>6650</v>
      </c>
      <c r="D653" t="s">
        <v>482</v>
      </c>
      <c r="E653" t="s">
        <v>582</v>
      </c>
      <c r="F653">
        <v>0</v>
      </c>
    </row>
    <row r="654" spans="1:6" x14ac:dyDescent="0.25">
      <c r="A654" t="s">
        <v>196</v>
      </c>
      <c r="B654">
        <v>11</v>
      </c>
      <c r="C654">
        <v>6650</v>
      </c>
      <c r="D654" t="s">
        <v>482</v>
      </c>
      <c r="E654" t="s">
        <v>581</v>
      </c>
      <c r="F654">
        <v>0</v>
      </c>
    </row>
    <row r="655" spans="1:6" x14ac:dyDescent="0.25">
      <c r="A655" t="s">
        <v>196</v>
      </c>
      <c r="B655">
        <v>11</v>
      </c>
      <c r="C655">
        <v>6650</v>
      </c>
      <c r="D655" t="s">
        <v>482</v>
      </c>
      <c r="E655" t="s">
        <v>580</v>
      </c>
      <c r="F655">
        <v>0</v>
      </c>
    </row>
    <row r="656" spans="1:6" x14ac:dyDescent="0.25">
      <c r="A656" t="s">
        <v>196</v>
      </c>
      <c r="B656">
        <v>11</v>
      </c>
      <c r="C656">
        <v>6650</v>
      </c>
      <c r="D656" t="s">
        <v>482</v>
      </c>
      <c r="E656" t="s">
        <v>579</v>
      </c>
      <c r="F656">
        <v>0</v>
      </c>
    </row>
    <row r="657" spans="1:6" x14ac:dyDescent="0.25">
      <c r="A657" t="s">
        <v>196</v>
      </c>
      <c r="B657">
        <v>11</v>
      </c>
      <c r="C657">
        <v>6650</v>
      </c>
      <c r="D657" t="s">
        <v>482</v>
      </c>
      <c r="E657" t="s">
        <v>578</v>
      </c>
      <c r="F657">
        <v>0</v>
      </c>
    </row>
    <row r="658" spans="1:6" x14ac:dyDescent="0.25">
      <c r="A658" t="s">
        <v>196</v>
      </c>
      <c r="B658">
        <v>11</v>
      </c>
      <c r="C658">
        <v>6650</v>
      </c>
      <c r="D658" t="s">
        <v>482</v>
      </c>
      <c r="E658" t="s">
        <v>577</v>
      </c>
      <c r="F658">
        <v>0</v>
      </c>
    </row>
    <row r="659" spans="1:6" x14ac:dyDescent="0.25">
      <c r="A659" t="s">
        <v>196</v>
      </c>
      <c r="B659">
        <v>11</v>
      </c>
      <c r="C659">
        <v>6650</v>
      </c>
      <c r="D659" t="s">
        <v>482</v>
      </c>
      <c r="E659" t="s">
        <v>576</v>
      </c>
      <c r="F659">
        <v>0</v>
      </c>
    </row>
    <row r="660" spans="1:6" x14ac:dyDescent="0.25">
      <c r="A660" t="s">
        <v>179</v>
      </c>
      <c r="B660">
        <v>9</v>
      </c>
      <c r="C660">
        <v>5300</v>
      </c>
      <c r="D660" t="s">
        <v>481</v>
      </c>
      <c r="E660" t="s">
        <v>582</v>
      </c>
      <c r="F660">
        <v>256</v>
      </c>
    </row>
    <row r="661" spans="1:6" x14ac:dyDescent="0.25">
      <c r="A661" t="s">
        <v>179</v>
      </c>
      <c r="B661">
        <v>9</v>
      </c>
      <c r="C661">
        <v>5300</v>
      </c>
      <c r="D661" t="s">
        <v>481</v>
      </c>
      <c r="E661" t="s">
        <v>581</v>
      </c>
      <c r="F661">
        <v>23</v>
      </c>
    </row>
    <row r="662" spans="1:6" x14ac:dyDescent="0.25">
      <c r="A662" t="s">
        <v>179</v>
      </c>
      <c r="B662">
        <v>9</v>
      </c>
      <c r="C662">
        <v>5300</v>
      </c>
      <c r="D662" t="s">
        <v>481</v>
      </c>
      <c r="E662" t="s">
        <v>580</v>
      </c>
      <c r="F662">
        <v>20</v>
      </c>
    </row>
    <row r="663" spans="1:6" x14ac:dyDescent="0.25">
      <c r="A663" t="s">
        <v>179</v>
      </c>
      <c r="B663">
        <v>9</v>
      </c>
      <c r="C663">
        <v>5300</v>
      </c>
      <c r="D663" t="s">
        <v>481</v>
      </c>
      <c r="E663" t="s">
        <v>579</v>
      </c>
      <c r="F663">
        <v>0</v>
      </c>
    </row>
    <row r="664" spans="1:6" x14ac:dyDescent="0.25">
      <c r="A664" t="s">
        <v>179</v>
      </c>
      <c r="B664">
        <v>9</v>
      </c>
      <c r="C664">
        <v>5300</v>
      </c>
      <c r="D664" t="s">
        <v>481</v>
      </c>
      <c r="E664" t="s">
        <v>578</v>
      </c>
      <c r="F664">
        <v>6</v>
      </c>
    </row>
    <row r="665" spans="1:6" x14ac:dyDescent="0.25">
      <c r="A665" t="s">
        <v>179</v>
      </c>
      <c r="B665">
        <v>9</v>
      </c>
      <c r="C665">
        <v>5300</v>
      </c>
      <c r="D665" t="s">
        <v>481</v>
      </c>
      <c r="E665" t="s">
        <v>577</v>
      </c>
      <c r="F665">
        <v>20</v>
      </c>
    </row>
    <row r="666" spans="1:6" x14ac:dyDescent="0.25">
      <c r="A666" t="s">
        <v>179</v>
      </c>
      <c r="B666">
        <v>9</v>
      </c>
      <c r="C666">
        <v>5300</v>
      </c>
      <c r="D666" t="s">
        <v>481</v>
      </c>
      <c r="E666" t="s">
        <v>576</v>
      </c>
      <c r="F666">
        <v>7</v>
      </c>
    </row>
    <row r="667" spans="1:6" x14ac:dyDescent="0.25">
      <c r="A667" t="s">
        <v>196</v>
      </c>
      <c r="B667">
        <v>11</v>
      </c>
      <c r="C667">
        <v>6090</v>
      </c>
      <c r="D667" t="s">
        <v>480</v>
      </c>
      <c r="E667" t="s">
        <v>582</v>
      </c>
      <c r="F667">
        <v>0</v>
      </c>
    </row>
    <row r="668" spans="1:6" x14ac:dyDescent="0.25">
      <c r="A668" t="s">
        <v>196</v>
      </c>
      <c r="B668">
        <v>11</v>
      </c>
      <c r="C668">
        <v>6090</v>
      </c>
      <c r="D668" t="s">
        <v>480</v>
      </c>
      <c r="E668" t="s">
        <v>581</v>
      </c>
      <c r="F668">
        <v>0</v>
      </c>
    </row>
    <row r="669" spans="1:6" x14ac:dyDescent="0.25">
      <c r="A669" t="s">
        <v>196</v>
      </c>
      <c r="B669">
        <v>11</v>
      </c>
      <c r="C669">
        <v>6090</v>
      </c>
      <c r="D669" t="s">
        <v>480</v>
      </c>
      <c r="E669" t="s">
        <v>580</v>
      </c>
      <c r="F669">
        <v>0</v>
      </c>
    </row>
    <row r="670" spans="1:6" x14ac:dyDescent="0.25">
      <c r="A670" t="s">
        <v>196</v>
      </c>
      <c r="B670">
        <v>11</v>
      </c>
      <c r="C670">
        <v>6090</v>
      </c>
      <c r="D670" t="s">
        <v>480</v>
      </c>
      <c r="E670" t="s">
        <v>579</v>
      </c>
      <c r="F670">
        <v>0</v>
      </c>
    </row>
    <row r="671" spans="1:6" x14ac:dyDescent="0.25">
      <c r="A671" t="s">
        <v>196</v>
      </c>
      <c r="B671">
        <v>11</v>
      </c>
      <c r="C671">
        <v>6090</v>
      </c>
      <c r="D671" t="s">
        <v>480</v>
      </c>
      <c r="E671" t="s">
        <v>578</v>
      </c>
      <c r="F671">
        <v>0</v>
      </c>
    </row>
    <row r="672" spans="1:6" x14ac:dyDescent="0.25">
      <c r="A672" t="s">
        <v>196</v>
      </c>
      <c r="B672">
        <v>11</v>
      </c>
      <c r="C672">
        <v>6090</v>
      </c>
      <c r="D672" t="s">
        <v>480</v>
      </c>
      <c r="E672" t="s">
        <v>577</v>
      </c>
      <c r="F672">
        <v>0</v>
      </c>
    </row>
    <row r="673" spans="1:6" x14ac:dyDescent="0.25">
      <c r="A673" t="s">
        <v>196</v>
      </c>
      <c r="B673">
        <v>11</v>
      </c>
      <c r="C673">
        <v>6090</v>
      </c>
      <c r="D673" t="s">
        <v>480</v>
      </c>
      <c r="E673" t="s">
        <v>576</v>
      </c>
      <c r="F673">
        <v>0</v>
      </c>
    </row>
    <row r="674" spans="1:6" x14ac:dyDescent="0.25">
      <c r="A674" t="s">
        <v>196</v>
      </c>
      <c r="B674">
        <v>11</v>
      </c>
      <c r="C674">
        <v>6190</v>
      </c>
      <c r="D674" t="s">
        <v>479</v>
      </c>
      <c r="E674" t="s">
        <v>582</v>
      </c>
      <c r="F674">
        <v>0</v>
      </c>
    </row>
    <row r="675" spans="1:6" x14ac:dyDescent="0.25">
      <c r="A675" t="s">
        <v>196</v>
      </c>
      <c r="B675">
        <v>11</v>
      </c>
      <c r="C675">
        <v>6190</v>
      </c>
      <c r="D675" t="s">
        <v>479</v>
      </c>
      <c r="E675" t="s">
        <v>581</v>
      </c>
      <c r="F675">
        <v>0</v>
      </c>
    </row>
    <row r="676" spans="1:6" x14ac:dyDescent="0.25">
      <c r="A676" t="s">
        <v>196</v>
      </c>
      <c r="B676">
        <v>11</v>
      </c>
      <c r="C676">
        <v>6190</v>
      </c>
      <c r="D676" t="s">
        <v>479</v>
      </c>
      <c r="E676" t="s">
        <v>580</v>
      </c>
      <c r="F676">
        <v>0</v>
      </c>
    </row>
    <row r="677" spans="1:6" x14ac:dyDescent="0.25">
      <c r="A677" t="s">
        <v>196</v>
      </c>
      <c r="B677">
        <v>11</v>
      </c>
      <c r="C677">
        <v>6190</v>
      </c>
      <c r="D677" t="s">
        <v>479</v>
      </c>
      <c r="E677" t="s">
        <v>579</v>
      </c>
      <c r="F677">
        <v>0</v>
      </c>
    </row>
    <row r="678" spans="1:6" x14ac:dyDescent="0.25">
      <c r="A678" t="s">
        <v>196</v>
      </c>
      <c r="B678">
        <v>11</v>
      </c>
      <c r="C678">
        <v>6190</v>
      </c>
      <c r="D678" t="s">
        <v>479</v>
      </c>
      <c r="E678" t="s">
        <v>578</v>
      </c>
      <c r="F678">
        <v>0</v>
      </c>
    </row>
    <row r="679" spans="1:6" x14ac:dyDescent="0.25">
      <c r="A679" t="s">
        <v>196</v>
      </c>
      <c r="B679">
        <v>11</v>
      </c>
      <c r="C679">
        <v>6190</v>
      </c>
      <c r="D679" t="s">
        <v>479</v>
      </c>
      <c r="E679" t="s">
        <v>577</v>
      </c>
      <c r="F679">
        <v>0</v>
      </c>
    </row>
    <row r="680" spans="1:6" x14ac:dyDescent="0.25">
      <c r="A680" t="s">
        <v>196</v>
      </c>
      <c r="B680">
        <v>11</v>
      </c>
      <c r="C680">
        <v>6190</v>
      </c>
      <c r="D680" t="s">
        <v>479</v>
      </c>
      <c r="E680" t="s">
        <v>576</v>
      </c>
      <c r="F680">
        <v>0</v>
      </c>
    </row>
    <row r="681" spans="1:6" x14ac:dyDescent="0.25">
      <c r="A681" t="s">
        <v>192</v>
      </c>
      <c r="B681">
        <v>8</v>
      </c>
      <c r="C681">
        <v>6731</v>
      </c>
      <c r="D681" t="s">
        <v>478</v>
      </c>
      <c r="E681" t="s">
        <v>582</v>
      </c>
      <c r="F681">
        <v>0</v>
      </c>
    </row>
    <row r="682" spans="1:6" x14ac:dyDescent="0.25">
      <c r="A682" t="s">
        <v>192</v>
      </c>
      <c r="B682">
        <v>8</v>
      </c>
      <c r="C682">
        <v>6731</v>
      </c>
      <c r="D682" t="s">
        <v>478</v>
      </c>
      <c r="E682" t="s">
        <v>581</v>
      </c>
      <c r="F682">
        <v>0</v>
      </c>
    </row>
    <row r="683" spans="1:6" x14ac:dyDescent="0.25">
      <c r="A683" t="s">
        <v>192</v>
      </c>
      <c r="B683">
        <v>8</v>
      </c>
      <c r="C683">
        <v>6731</v>
      </c>
      <c r="D683" t="s">
        <v>478</v>
      </c>
      <c r="E683" t="s">
        <v>580</v>
      </c>
      <c r="F683">
        <v>0</v>
      </c>
    </row>
    <row r="684" spans="1:6" x14ac:dyDescent="0.25">
      <c r="A684" t="s">
        <v>192</v>
      </c>
      <c r="B684">
        <v>8</v>
      </c>
      <c r="C684">
        <v>6731</v>
      </c>
      <c r="D684" t="s">
        <v>478</v>
      </c>
      <c r="E684" t="s">
        <v>579</v>
      </c>
      <c r="F684">
        <v>0</v>
      </c>
    </row>
    <row r="685" spans="1:6" x14ac:dyDescent="0.25">
      <c r="A685" t="s">
        <v>192</v>
      </c>
      <c r="B685">
        <v>8</v>
      </c>
      <c r="C685">
        <v>6731</v>
      </c>
      <c r="D685" t="s">
        <v>478</v>
      </c>
      <c r="E685" t="s">
        <v>578</v>
      </c>
      <c r="F685">
        <v>0</v>
      </c>
    </row>
    <row r="686" spans="1:6" x14ac:dyDescent="0.25">
      <c r="A686" t="s">
        <v>192</v>
      </c>
      <c r="B686">
        <v>8</v>
      </c>
      <c r="C686">
        <v>6731</v>
      </c>
      <c r="D686" t="s">
        <v>478</v>
      </c>
      <c r="E686" t="s">
        <v>577</v>
      </c>
      <c r="F686">
        <v>0</v>
      </c>
    </row>
    <row r="687" spans="1:6" x14ac:dyDescent="0.25">
      <c r="A687" t="s">
        <v>192</v>
      </c>
      <c r="B687">
        <v>8</v>
      </c>
      <c r="C687">
        <v>6731</v>
      </c>
      <c r="D687" t="s">
        <v>478</v>
      </c>
      <c r="E687" t="s">
        <v>576</v>
      </c>
      <c r="F687">
        <v>0</v>
      </c>
    </row>
    <row r="688" spans="1:6" x14ac:dyDescent="0.25">
      <c r="A688" t="s">
        <v>179</v>
      </c>
      <c r="B688">
        <v>9</v>
      </c>
      <c r="C688">
        <v>5467</v>
      </c>
      <c r="D688" t="s">
        <v>477</v>
      </c>
      <c r="E688" t="s">
        <v>582</v>
      </c>
      <c r="F688">
        <v>0</v>
      </c>
    </row>
    <row r="689" spans="1:6" x14ac:dyDescent="0.25">
      <c r="A689" t="s">
        <v>179</v>
      </c>
      <c r="B689">
        <v>9</v>
      </c>
      <c r="C689">
        <v>5467</v>
      </c>
      <c r="D689" t="s">
        <v>477</v>
      </c>
      <c r="E689" t="s">
        <v>581</v>
      </c>
      <c r="F689">
        <v>0</v>
      </c>
    </row>
    <row r="690" spans="1:6" x14ac:dyDescent="0.25">
      <c r="A690" t="s">
        <v>179</v>
      </c>
      <c r="B690">
        <v>9</v>
      </c>
      <c r="C690">
        <v>5467</v>
      </c>
      <c r="D690" t="s">
        <v>477</v>
      </c>
      <c r="E690" t="s">
        <v>580</v>
      </c>
      <c r="F690">
        <v>0</v>
      </c>
    </row>
    <row r="691" spans="1:6" x14ac:dyDescent="0.25">
      <c r="A691" t="s">
        <v>179</v>
      </c>
      <c r="B691">
        <v>9</v>
      </c>
      <c r="C691">
        <v>5467</v>
      </c>
      <c r="D691" t="s">
        <v>477</v>
      </c>
      <c r="E691" t="s">
        <v>579</v>
      </c>
      <c r="F691">
        <v>0</v>
      </c>
    </row>
    <row r="692" spans="1:6" x14ac:dyDescent="0.25">
      <c r="A692" t="s">
        <v>179</v>
      </c>
      <c r="B692">
        <v>9</v>
      </c>
      <c r="C692">
        <v>5467</v>
      </c>
      <c r="D692" t="s">
        <v>477</v>
      </c>
      <c r="E692" t="s">
        <v>578</v>
      </c>
      <c r="F692">
        <v>0</v>
      </c>
    </row>
    <row r="693" spans="1:6" x14ac:dyDescent="0.25">
      <c r="A693" t="s">
        <v>179</v>
      </c>
      <c r="B693">
        <v>9</v>
      </c>
      <c r="C693">
        <v>5467</v>
      </c>
      <c r="D693" t="s">
        <v>477</v>
      </c>
      <c r="E693" t="s">
        <v>577</v>
      </c>
      <c r="F693">
        <v>0</v>
      </c>
    </row>
    <row r="694" spans="1:6" x14ac:dyDescent="0.25">
      <c r="A694" t="s">
        <v>179</v>
      </c>
      <c r="B694">
        <v>9</v>
      </c>
      <c r="C694">
        <v>5467</v>
      </c>
      <c r="D694" t="s">
        <v>477</v>
      </c>
      <c r="E694" t="s">
        <v>576</v>
      </c>
      <c r="F694">
        <v>0</v>
      </c>
    </row>
    <row r="695" spans="1:6" x14ac:dyDescent="0.25">
      <c r="A695" t="s">
        <v>221</v>
      </c>
      <c r="B695">
        <v>1</v>
      </c>
      <c r="C695">
        <v>4474</v>
      </c>
      <c r="D695" t="s">
        <v>476</v>
      </c>
      <c r="E695" t="s">
        <v>582</v>
      </c>
      <c r="F695">
        <v>177</v>
      </c>
    </row>
    <row r="696" spans="1:6" x14ac:dyDescent="0.25">
      <c r="A696" t="s">
        <v>221</v>
      </c>
      <c r="B696">
        <v>1</v>
      </c>
      <c r="C696">
        <v>4474</v>
      </c>
      <c r="D696" t="s">
        <v>476</v>
      </c>
      <c r="E696" t="s">
        <v>581</v>
      </c>
      <c r="F696">
        <v>4</v>
      </c>
    </row>
    <row r="697" spans="1:6" x14ac:dyDescent="0.25">
      <c r="A697" t="s">
        <v>221</v>
      </c>
      <c r="B697">
        <v>1</v>
      </c>
      <c r="C697">
        <v>4474</v>
      </c>
      <c r="D697" t="s">
        <v>476</v>
      </c>
      <c r="E697" t="s">
        <v>580</v>
      </c>
      <c r="F697">
        <v>3</v>
      </c>
    </row>
    <row r="698" spans="1:6" x14ac:dyDescent="0.25">
      <c r="A698" t="s">
        <v>221</v>
      </c>
      <c r="B698">
        <v>1</v>
      </c>
      <c r="C698">
        <v>4474</v>
      </c>
      <c r="D698" t="s">
        <v>476</v>
      </c>
      <c r="E698" t="s">
        <v>579</v>
      </c>
      <c r="F698">
        <v>0</v>
      </c>
    </row>
    <row r="699" spans="1:6" x14ac:dyDescent="0.25">
      <c r="A699" t="s">
        <v>221</v>
      </c>
      <c r="B699">
        <v>1</v>
      </c>
      <c r="C699">
        <v>4474</v>
      </c>
      <c r="D699" t="s">
        <v>476</v>
      </c>
      <c r="E699" t="s">
        <v>578</v>
      </c>
      <c r="F699">
        <v>0</v>
      </c>
    </row>
    <row r="700" spans="1:6" x14ac:dyDescent="0.25">
      <c r="A700" t="s">
        <v>221</v>
      </c>
      <c r="B700">
        <v>1</v>
      </c>
      <c r="C700">
        <v>4474</v>
      </c>
      <c r="D700" t="s">
        <v>476</v>
      </c>
      <c r="E700" t="s">
        <v>577</v>
      </c>
      <c r="F700">
        <v>2</v>
      </c>
    </row>
    <row r="701" spans="1:6" x14ac:dyDescent="0.25">
      <c r="A701" t="s">
        <v>221</v>
      </c>
      <c r="B701">
        <v>1</v>
      </c>
      <c r="C701">
        <v>4474</v>
      </c>
      <c r="D701" t="s">
        <v>476</v>
      </c>
      <c r="E701" t="s">
        <v>576</v>
      </c>
      <c r="F701">
        <v>2</v>
      </c>
    </row>
    <row r="702" spans="1:6" x14ac:dyDescent="0.25">
      <c r="A702" t="s">
        <v>187</v>
      </c>
      <c r="B702">
        <v>7</v>
      </c>
      <c r="C702">
        <v>1270</v>
      </c>
      <c r="D702" t="s">
        <v>475</v>
      </c>
      <c r="E702" t="s">
        <v>582</v>
      </c>
      <c r="F702">
        <v>0</v>
      </c>
    </row>
    <row r="703" spans="1:6" x14ac:dyDescent="0.25">
      <c r="A703" t="s">
        <v>187</v>
      </c>
      <c r="B703">
        <v>7</v>
      </c>
      <c r="C703">
        <v>1270</v>
      </c>
      <c r="D703" t="s">
        <v>475</v>
      </c>
      <c r="E703" t="s">
        <v>581</v>
      </c>
      <c r="F703">
        <v>0</v>
      </c>
    </row>
    <row r="704" spans="1:6" x14ac:dyDescent="0.25">
      <c r="A704" t="s">
        <v>187</v>
      </c>
      <c r="B704">
        <v>7</v>
      </c>
      <c r="C704">
        <v>1270</v>
      </c>
      <c r="D704" t="s">
        <v>475</v>
      </c>
      <c r="E704" t="s">
        <v>580</v>
      </c>
      <c r="F704">
        <v>0</v>
      </c>
    </row>
    <row r="705" spans="1:6" x14ac:dyDescent="0.25">
      <c r="A705" t="s">
        <v>187</v>
      </c>
      <c r="B705">
        <v>7</v>
      </c>
      <c r="C705">
        <v>1270</v>
      </c>
      <c r="D705" t="s">
        <v>475</v>
      </c>
      <c r="E705" t="s">
        <v>579</v>
      </c>
      <c r="F705">
        <v>0</v>
      </c>
    </row>
    <row r="706" spans="1:6" x14ac:dyDescent="0.25">
      <c r="A706" t="s">
        <v>187</v>
      </c>
      <c r="B706">
        <v>7</v>
      </c>
      <c r="C706">
        <v>1270</v>
      </c>
      <c r="D706" t="s">
        <v>475</v>
      </c>
      <c r="E706" t="s">
        <v>578</v>
      </c>
      <c r="F706">
        <v>0</v>
      </c>
    </row>
    <row r="707" spans="1:6" x14ac:dyDescent="0.25">
      <c r="A707" t="s">
        <v>187</v>
      </c>
      <c r="B707">
        <v>7</v>
      </c>
      <c r="C707">
        <v>1270</v>
      </c>
      <c r="D707" t="s">
        <v>475</v>
      </c>
      <c r="E707" t="s">
        <v>577</v>
      </c>
      <c r="F707">
        <v>0</v>
      </c>
    </row>
    <row r="708" spans="1:6" x14ac:dyDescent="0.25">
      <c r="A708" t="s">
        <v>187</v>
      </c>
      <c r="B708">
        <v>7</v>
      </c>
      <c r="C708">
        <v>1270</v>
      </c>
      <c r="D708" t="s">
        <v>475</v>
      </c>
      <c r="E708" t="s">
        <v>576</v>
      </c>
      <c r="F708">
        <v>0</v>
      </c>
    </row>
    <row r="709" spans="1:6" x14ac:dyDescent="0.25">
      <c r="A709" t="s">
        <v>196</v>
      </c>
      <c r="B709">
        <v>11</v>
      </c>
      <c r="C709">
        <v>6360</v>
      </c>
      <c r="D709" t="s">
        <v>474</v>
      </c>
      <c r="E709" t="s">
        <v>582</v>
      </c>
      <c r="F709">
        <v>1225</v>
      </c>
    </row>
    <row r="710" spans="1:6" x14ac:dyDescent="0.25">
      <c r="A710" t="s">
        <v>196</v>
      </c>
      <c r="B710">
        <v>11</v>
      </c>
      <c r="C710">
        <v>6360</v>
      </c>
      <c r="D710" t="s">
        <v>474</v>
      </c>
      <c r="E710" t="s">
        <v>581</v>
      </c>
      <c r="F710">
        <v>83</v>
      </c>
    </row>
    <row r="711" spans="1:6" x14ac:dyDescent="0.25">
      <c r="A711" t="s">
        <v>196</v>
      </c>
      <c r="B711">
        <v>11</v>
      </c>
      <c r="C711">
        <v>6360</v>
      </c>
      <c r="D711" t="s">
        <v>474</v>
      </c>
      <c r="E711" t="s">
        <v>580</v>
      </c>
      <c r="F711">
        <v>268</v>
      </c>
    </row>
    <row r="712" spans="1:6" x14ac:dyDescent="0.25">
      <c r="A712" t="s">
        <v>196</v>
      </c>
      <c r="B712">
        <v>11</v>
      </c>
      <c r="C712">
        <v>6360</v>
      </c>
      <c r="D712" t="s">
        <v>474</v>
      </c>
      <c r="E712" t="s">
        <v>579</v>
      </c>
      <c r="F712">
        <v>68</v>
      </c>
    </row>
    <row r="713" spans="1:6" x14ac:dyDescent="0.25">
      <c r="A713" t="s">
        <v>196</v>
      </c>
      <c r="B713">
        <v>11</v>
      </c>
      <c r="C713">
        <v>6360</v>
      </c>
      <c r="D713" t="s">
        <v>474</v>
      </c>
      <c r="E713" t="s">
        <v>578</v>
      </c>
      <c r="F713">
        <v>68</v>
      </c>
    </row>
    <row r="714" spans="1:6" x14ac:dyDescent="0.25">
      <c r="A714" t="s">
        <v>196</v>
      </c>
      <c r="B714">
        <v>11</v>
      </c>
      <c r="C714">
        <v>6360</v>
      </c>
      <c r="D714" t="s">
        <v>474</v>
      </c>
      <c r="E714" t="s">
        <v>577</v>
      </c>
      <c r="F714">
        <v>38</v>
      </c>
    </row>
    <row r="715" spans="1:6" x14ac:dyDescent="0.25">
      <c r="A715" t="s">
        <v>196</v>
      </c>
      <c r="B715">
        <v>11</v>
      </c>
      <c r="C715">
        <v>6360</v>
      </c>
      <c r="D715" t="s">
        <v>474</v>
      </c>
      <c r="E715" t="s">
        <v>576</v>
      </c>
      <c r="F715">
        <v>33</v>
      </c>
    </row>
    <row r="716" spans="1:6" x14ac:dyDescent="0.25">
      <c r="A716" t="s">
        <v>179</v>
      </c>
      <c r="B716">
        <v>9</v>
      </c>
      <c r="C716">
        <v>5577</v>
      </c>
      <c r="D716" t="s">
        <v>473</v>
      </c>
      <c r="E716" t="s">
        <v>582</v>
      </c>
      <c r="F716">
        <v>429</v>
      </c>
    </row>
    <row r="717" spans="1:6" x14ac:dyDescent="0.25">
      <c r="A717" t="s">
        <v>179</v>
      </c>
      <c r="B717">
        <v>9</v>
      </c>
      <c r="C717">
        <v>5577</v>
      </c>
      <c r="D717" t="s">
        <v>473</v>
      </c>
      <c r="E717" t="s">
        <v>581</v>
      </c>
      <c r="F717">
        <v>12</v>
      </c>
    </row>
    <row r="718" spans="1:6" x14ac:dyDescent="0.25">
      <c r="A718" t="s">
        <v>179</v>
      </c>
      <c r="B718">
        <v>9</v>
      </c>
      <c r="C718">
        <v>5577</v>
      </c>
      <c r="D718" t="s">
        <v>473</v>
      </c>
      <c r="E718" t="s">
        <v>580</v>
      </c>
      <c r="F718">
        <v>29</v>
      </c>
    </row>
    <row r="719" spans="1:6" x14ac:dyDescent="0.25">
      <c r="A719" t="s">
        <v>179</v>
      </c>
      <c r="B719">
        <v>9</v>
      </c>
      <c r="C719">
        <v>5577</v>
      </c>
      <c r="D719" t="s">
        <v>473</v>
      </c>
      <c r="E719" t="s">
        <v>579</v>
      </c>
      <c r="F719">
        <v>2</v>
      </c>
    </row>
    <row r="720" spans="1:6" x14ac:dyDescent="0.25">
      <c r="A720" t="s">
        <v>179</v>
      </c>
      <c r="B720">
        <v>9</v>
      </c>
      <c r="C720">
        <v>5577</v>
      </c>
      <c r="D720" t="s">
        <v>473</v>
      </c>
      <c r="E720" t="s">
        <v>578</v>
      </c>
      <c r="F720">
        <v>0</v>
      </c>
    </row>
    <row r="721" spans="1:6" x14ac:dyDescent="0.25">
      <c r="A721" t="s">
        <v>179</v>
      </c>
      <c r="B721">
        <v>9</v>
      </c>
      <c r="C721">
        <v>5577</v>
      </c>
      <c r="D721" t="s">
        <v>473</v>
      </c>
      <c r="E721" t="s">
        <v>577</v>
      </c>
      <c r="F721">
        <v>5</v>
      </c>
    </row>
    <row r="722" spans="1:6" x14ac:dyDescent="0.25">
      <c r="A722" t="s">
        <v>179</v>
      </c>
      <c r="B722">
        <v>9</v>
      </c>
      <c r="C722">
        <v>5577</v>
      </c>
      <c r="D722" t="s">
        <v>473</v>
      </c>
      <c r="E722" t="s">
        <v>576</v>
      </c>
      <c r="F722">
        <v>93</v>
      </c>
    </row>
    <row r="723" spans="1:6" x14ac:dyDescent="0.25">
      <c r="A723" t="s">
        <v>190</v>
      </c>
      <c r="B723">
        <v>2</v>
      </c>
      <c r="C723">
        <v>3150</v>
      </c>
      <c r="D723" t="s">
        <v>472</v>
      </c>
      <c r="E723" t="s">
        <v>582</v>
      </c>
      <c r="F723">
        <v>1865</v>
      </c>
    </row>
    <row r="724" spans="1:6" x14ac:dyDescent="0.25">
      <c r="A724" t="s">
        <v>190</v>
      </c>
      <c r="B724">
        <v>2</v>
      </c>
      <c r="C724">
        <v>3150</v>
      </c>
      <c r="D724" t="s">
        <v>472</v>
      </c>
      <c r="E724" t="s">
        <v>581</v>
      </c>
      <c r="F724">
        <v>153</v>
      </c>
    </row>
    <row r="725" spans="1:6" x14ac:dyDescent="0.25">
      <c r="A725" t="s">
        <v>190</v>
      </c>
      <c r="B725">
        <v>2</v>
      </c>
      <c r="C725">
        <v>3150</v>
      </c>
      <c r="D725" t="s">
        <v>472</v>
      </c>
      <c r="E725" t="s">
        <v>580</v>
      </c>
      <c r="F725">
        <v>190</v>
      </c>
    </row>
    <row r="726" spans="1:6" x14ac:dyDescent="0.25">
      <c r="A726" t="s">
        <v>190</v>
      </c>
      <c r="B726">
        <v>2</v>
      </c>
      <c r="C726">
        <v>3150</v>
      </c>
      <c r="D726" t="s">
        <v>472</v>
      </c>
      <c r="E726" t="s">
        <v>579</v>
      </c>
      <c r="F726">
        <v>37</v>
      </c>
    </row>
    <row r="727" spans="1:6" x14ac:dyDescent="0.25">
      <c r="A727" t="s">
        <v>190</v>
      </c>
      <c r="B727">
        <v>2</v>
      </c>
      <c r="C727">
        <v>3150</v>
      </c>
      <c r="D727" t="s">
        <v>472</v>
      </c>
      <c r="E727" t="s">
        <v>578</v>
      </c>
      <c r="F727">
        <v>9</v>
      </c>
    </row>
    <row r="728" spans="1:6" x14ac:dyDescent="0.25">
      <c r="A728" t="s">
        <v>190</v>
      </c>
      <c r="B728">
        <v>2</v>
      </c>
      <c r="C728">
        <v>3150</v>
      </c>
      <c r="D728" t="s">
        <v>472</v>
      </c>
      <c r="E728" t="s">
        <v>577</v>
      </c>
      <c r="F728">
        <v>33</v>
      </c>
    </row>
    <row r="729" spans="1:6" x14ac:dyDescent="0.25">
      <c r="A729" t="s">
        <v>190</v>
      </c>
      <c r="B729">
        <v>2</v>
      </c>
      <c r="C729">
        <v>3150</v>
      </c>
      <c r="D729" t="s">
        <v>472</v>
      </c>
      <c r="E729" t="s">
        <v>576</v>
      </c>
      <c r="F729">
        <v>33</v>
      </c>
    </row>
    <row r="730" spans="1:6" x14ac:dyDescent="0.25">
      <c r="A730" t="s">
        <v>179</v>
      </c>
      <c r="B730">
        <v>9</v>
      </c>
      <c r="C730">
        <v>4014</v>
      </c>
      <c r="D730" t="s">
        <v>471</v>
      </c>
      <c r="E730" t="s">
        <v>582</v>
      </c>
      <c r="F730">
        <v>0</v>
      </c>
    </row>
    <row r="731" spans="1:6" x14ac:dyDescent="0.25">
      <c r="A731" t="s">
        <v>179</v>
      </c>
      <c r="B731">
        <v>9</v>
      </c>
      <c r="C731">
        <v>4014</v>
      </c>
      <c r="D731" t="s">
        <v>471</v>
      </c>
      <c r="E731" t="s">
        <v>581</v>
      </c>
      <c r="F731">
        <v>0</v>
      </c>
    </row>
    <row r="732" spans="1:6" x14ac:dyDescent="0.25">
      <c r="A732" t="s">
        <v>179</v>
      </c>
      <c r="B732">
        <v>9</v>
      </c>
      <c r="C732">
        <v>4014</v>
      </c>
      <c r="D732" t="s">
        <v>471</v>
      </c>
      <c r="E732" t="s">
        <v>580</v>
      </c>
      <c r="F732">
        <v>0</v>
      </c>
    </row>
    <row r="733" spans="1:6" x14ac:dyDescent="0.25">
      <c r="A733" t="s">
        <v>179</v>
      </c>
      <c r="B733">
        <v>9</v>
      </c>
      <c r="C733">
        <v>4014</v>
      </c>
      <c r="D733" t="s">
        <v>471</v>
      </c>
      <c r="E733" t="s">
        <v>579</v>
      </c>
      <c r="F733">
        <v>0</v>
      </c>
    </row>
    <row r="734" spans="1:6" x14ac:dyDescent="0.25">
      <c r="A734" t="s">
        <v>179</v>
      </c>
      <c r="B734">
        <v>9</v>
      </c>
      <c r="C734">
        <v>4014</v>
      </c>
      <c r="D734" t="s">
        <v>471</v>
      </c>
      <c r="E734" t="s">
        <v>578</v>
      </c>
      <c r="F734">
        <v>0</v>
      </c>
    </row>
    <row r="735" spans="1:6" x14ac:dyDescent="0.25">
      <c r="A735" t="s">
        <v>179</v>
      </c>
      <c r="B735">
        <v>9</v>
      </c>
      <c r="C735">
        <v>4014</v>
      </c>
      <c r="D735" t="s">
        <v>471</v>
      </c>
      <c r="E735" t="s">
        <v>577</v>
      </c>
      <c r="F735">
        <v>0</v>
      </c>
    </row>
    <row r="736" spans="1:6" x14ac:dyDescent="0.25">
      <c r="A736" t="s">
        <v>179</v>
      </c>
      <c r="B736">
        <v>9</v>
      </c>
      <c r="C736">
        <v>4014</v>
      </c>
      <c r="D736" t="s">
        <v>471</v>
      </c>
      <c r="E736" t="s">
        <v>576</v>
      </c>
      <c r="F736">
        <v>0</v>
      </c>
    </row>
    <row r="737" spans="1:6" x14ac:dyDescent="0.25">
      <c r="A737" t="s">
        <v>183</v>
      </c>
      <c r="B737">
        <v>4</v>
      </c>
      <c r="C737">
        <v>2380</v>
      </c>
      <c r="D737" t="s">
        <v>470</v>
      </c>
      <c r="E737" t="s">
        <v>582</v>
      </c>
      <c r="F737">
        <v>0</v>
      </c>
    </row>
    <row r="738" spans="1:6" x14ac:dyDescent="0.25">
      <c r="A738" t="s">
        <v>183</v>
      </c>
      <c r="B738">
        <v>4</v>
      </c>
      <c r="C738">
        <v>2380</v>
      </c>
      <c r="D738" t="s">
        <v>470</v>
      </c>
      <c r="E738" t="s">
        <v>581</v>
      </c>
      <c r="F738">
        <v>0</v>
      </c>
    </row>
    <row r="739" spans="1:6" x14ac:dyDescent="0.25">
      <c r="A739" t="s">
        <v>183</v>
      </c>
      <c r="B739">
        <v>4</v>
      </c>
      <c r="C739">
        <v>2380</v>
      </c>
      <c r="D739" t="s">
        <v>470</v>
      </c>
      <c r="E739" t="s">
        <v>580</v>
      </c>
      <c r="F739">
        <v>0</v>
      </c>
    </row>
    <row r="740" spans="1:6" x14ac:dyDescent="0.25">
      <c r="A740" t="s">
        <v>183</v>
      </c>
      <c r="B740">
        <v>4</v>
      </c>
      <c r="C740">
        <v>2380</v>
      </c>
      <c r="D740" t="s">
        <v>470</v>
      </c>
      <c r="E740" t="s">
        <v>579</v>
      </c>
      <c r="F740">
        <v>0</v>
      </c>
    </row>
    <row r="741" spans="1:6" x14ac:dyDescent="0.25">
      <c r="A741" t="s">
        <v>183</v>
      </c>
      <c r="B741">
        <v>4</v>
      </c>
      <c r="C741">
        <v>2380</v>
      </c>
      <c r="D741" t="s">
        <v>470</v>
      </c>
      <c r="E741" t="s">
        <v>578</v>
      </c>
      <c r="F741">
        <v>0</v>
      </c>
    </row>
    <row r="742" spans="1:6" x14ac:dyDescent="0.25">
      <c r="A742" t="s">
        <v>183</v>
      </c>
      <c r="B742">
        <v>4</v>
      </c>
      <c r="C742">
        <v>2380</v>
      </c>
      <c r="D742" t="s">
        <v>470</v>
      </c>
      <c r="E742" t="s">
        <v>577</v>
      </c>
      <c r="F742">
        <v>0</v>
      </c>
    </row>
    <row r="743" spans="1:6" x14ac:dyDescent="0.25">
      <c r="A743" t="s">
        <v>183</v>
      </c>
      <c r="B743">
        <v>4</v>
      </c>
      <c r="C743">
        <v>2380</v>
      </c>
      <c r="D743" t="s">
        <v>470</v>
      </c>
      <c r="E743" t="s">
        <v>576</v>
      </c>
      <c r="F743">
        <v>0</v>
      </c>
    </row>
    <row r="744" spans="1:6" x14ac:dyDescent="0.25">
      <c r="A744" t="s">
        <v>179</v>
      </c>
      <c r="B744">
        <v>9</v>
      </c>
      <c r="C744">
        <v>5576</v>
      </c>
      <c r="D744" t="s">
        <v>469</v>
      </c>
      <c r="E744" t="s">
        <v>582</v>
      </c>
      <c r="F744">
        <v>260</v>
      </c>
    </row>
    <row r="745" spans="1:6" x14ac:dyDescent="0.25">
      <c r="A745" t="s">
        <v>179</v>
      </c>
      <c r="B745">
        <v>9</v>
      </c>
      <c r="C745">
        <v>5576</v>
      </c>
      <c r="D745" t="s">
        <v>469</v>
      </c>
      <c r="E745" t="s">
        <v>581</v>
      </c>
      <c r="F745">
        <v>24</v>
      </c>
    </row>
    <row r="746" spans="1:6" x14ac:dyDescent="0.25">
      <c r="A746" t="s">
        <v>179</v>
      </c>
      <c r="B746">
        <v>9</v>
      </c>
      <c r="C746">
        <v>5576</v>
      </c>
      <c r="D746" t="s">
        <v>469</v>
      </c>
      <c r="E746" t="s">
        <v>580</v>
      </c>
      <c r="F746">
        <v>12</v>
      </c>
    </row>
    <row r="747" spans="1:6" x14ac:dyDescent="0.25">
      <c r="A747" t="s">
        <v>179</v>
      </c>
      <c r="B747">
        <v>9</v>
      </c>
      <c r="C747">
        <v>5576</v>
      </c>
      <c r="D747" t="s">
        <v>469</v>
      </c>
      <c r="E747" t="s">
        <v>579</v>
      </c>
      <c r="F747">
        <v>0</v>
      </c>
    </row>
    <row r="748" spans="1:6" x14ac:dyDescent="0.25">
      <c r="A748" t="s">
        <v>179</v>
      </c>
      <c r="B748">
        <v>9</v>
      </c>
      <c r="C748">
        <v>5576</v>
      </c>
      <c r="D748" t="s">
        <v>469</v>
      </c>
      <c r="E748" t="s">
        <v>578</v>
      </c>
      <c r="F748">
        <v>0</v>
      </c>
    </row>
    <row r="749" spans="1:6" x14ac:dyDescent="0.25">
      <c r="A749" t="s">
        <v>179</v>
      </c>
      <c r="B749">
        <v>9</v>
      </c>
      <c r="C749">
        <v>5576</v>
      </c>
      <c r="D749" t="s">
        <v>469</v>
      </c>
      <c r="E749" t="s">
        <v>577</v>
      </c>
      <c r="F749">
        <v>7</v>
      </c>
    </row>
    <row r="750" spans="1:6" x14ac:dyDescent="0.25">
      <c r="A750" t="s">
        <v>179</v>
      </c>
      <c r="B750">
        <v>9</v>
      </c>
      <c r="C750">
        <v>5576</v>
      </c>
      <c r="D750" t="s">
        <v>469</v>
      </c>
      <c r="E750" t="s">
        <v>576</v>
      </c>
      <c r="F750">
        <v>1</v>
      </c>
    </row>
    <row r="751" spans="1:6" x14ac:dyDescent="0.25">
      <c r="A751" t="s">
        <v>221</v>
      </c>
      <c r="B751">
        <v>1</v>
      </c>
      <c r="C751">
        <v>4700</v>
      </c>
      <c r="D751" t="s">
        <v>468</v>
      </c>
      <c r="E751" t="s">
        <v>582</v>
      </c>
      <c r="F751">
        <v>780</v>
      </c>
    </row>
    <row r="752" spans="1:6" x14ac:dyDescent="0.25">
      <c r="A752" t="s">
        <v>221</v>
      </c>
      <c r="B752">
        <v>1</v>
      </c>
      <c r="C752">
        <v>4700</v>
      </c>
      <c r="D752" t="s">
        <v>468</v>
      </c>
      <c r="E752" t="s">
        <v>581</v>
      </c>
      <c r="F752">
        <v>60</v>
      </c>
    </row>
    <row r="753" spans="1:6" x14ac:dyDescent="0.25">
      <c r="A753" t="s">
        <v>221</v>
      </c>
      <c r="B753">
        <v>1</v>
      </c>
      <c r="C753">
        <v>4700</v>
      </c>
      <c r="D753" t="s">
        <v>468</v>
      </c>
      <c r="E753" t="s">
        <v>580</v>
      </c>
      <c r="F753">
        <v>82</v>
      </c>
    </row>
    <row r="754" spans="1:6" x14ac:dyDescent="0.25">
      <c r="A754" t="s">
        <v>221</v>
      </c>
      <c r="B754">
        <v>1</v>
      </c>
      <c r="C754">
        <v>4700</v>
      </c>
      <c r="D754" t="s">
        <v>468</v>
      </c>
      <c r="E754" t="s">
        <v>579</v>
      </c>
      <c r="F754">
        <v>9</v>
      </c>
    </row>
    <row r="755" spans="1:6" x14ac:dyDescent="0.25">
      <c r="A755" t="s">
        <v>221</v>
      </c>
      <c r="B755">
        <v>1</v>
      </c>
      <c r="C755">
        <v>4700</v>
      </c>
      <c r="D755" t="s">
        <v>468</v>
      </c>
      <c r="E755" t="s">
        <v>578</v>
      </c>
      <c r="F755">
        <v>1</v>
      </c>
    </row>
    <row r="756" spans="1:6" x14ac:dyDescent="0.25">
      <c r="A756" t="s">
        <v>221</v>
      </c>
      <c r="B756">
        <v>1</v>
      </c>
      <c r="C756">
        <v>4700</v>
      </c>
      <c r="D756" t="s">
        <v>468</v>
      </c>
      <c r="E756" t="s">
        <v>577</v>
      </c>
      <c r="F756">
        <v>23</v>
      </c>
    </row>
    <row r="757" spans="1:6" x14ac:dyDescent="0.25">
      <c r="A757" t="s">
        <v>221</v>
      </c>
      <c r="B757">
        <v>1</v>
      </c>
      <c r="C757">
        <v>4700</v>
      </c>
      <c r="D757" t="s">
        <v>468</v>
      </c>
      <c r="E757" t="s">
        <v>576</v>
      </c>
      <c r="F757">
        <v>5</v>
      </c>
    </row>
    <row r="758" spans="1:6" x14ac:dyDescent="0.25">
      <c r="A758" t="s">
        <v>190</v>
      </c>
      <c r="B758">
        <v>2</v>
      </c>
      <c r="C758">
        <v>3020</v>
      </c>
      <c r="D758" t="s">
        <v>467</v>
      </c>
      <c r="E758" t="s">
        <v>582</v>
      </c>
      <c r="F758">
        <v>286</v>
      </c>
    </row>
    <row r="759" spans="1:6" x14ac:dyDescent="0.25">
      <c r="A759" t="s">
        <v>190</v>
      </c>
      <c r="B759">
        <v>2</v>
      </c>
      <c r="C759">
        <v>3020</v>
      </c>
      <c r="D759" t="s">
        <v>467</v>
      </c>
      <c r="E759" t="s">
        <v>581</v>
      </c>
      <c r="F759">
        <v>16</v>
      </c>
    </row>
    <row r="760" spans="1:6" x14ac:dyDescent="0.25">
      <c r="A760" t="s">
        <v>190</v>
      </c>
      <c r="B760">
        <v>2</v>
      </c>
      <c r="C760">
        <v>3020</v>
      </c>
      <c r="D760" t="s">
        <v>467</v>
      </c>
      <c r="E760" t="s">
        <v>580</v>
      </c>
      <c r="F760">
        <v>34</v>
      </c>
    </row>
    <row r="761" spans="1:6" x14ac:dyDescent="0.25">
      <c r="A761" t="s">
        <v>190</v>
      </c>
      <c r="B761">
        <v>2</v>
      </c>
      <c r="C761">
        <v>3020</v>
      </c>
      <c r="D761" t="s">
        <v>467</v>
      </c>
      <c r="E761" t="s">
        <v>579</v>
      </c>
      <c r="F761">
        <v>15</v>
      </c>
    </row>
    <row r="762" spans="1:6" x14ac:dyDescent="0.25">
      <c r="A762" t="s">
        <v>190</v>
      </c>
      <c r="B762">
        <v>2</v>
      </c>
      <c r="C762">
        <v>3020</v>
      </c>
      <c r="D762" t="s">
        <v>467</v>
      </c>
      <c r="E762" t="s">
        <v>578</v>
      </c>
      <c r="F762">
        <v>0</v>
      </c>
    </row>
    <row r="763" spans="1:6" x14ac:dyDescent="0.25">
      <c r="A763" t="s">
        <v>190</v>
      </c>
      <c r="B763">
        <v>2</v>
      </c>
      <c r="C763">
        <v>3020</v>
      </c>
      <c r="D763" t="s">
        <v>467</v>
      </c>
      <c r="E763" t="s">
        <v>577</v>
      </c>
      <c r="F763">
        <v>7</v>
      </c>
    </row>
    <row r="764" spans="1:6" x14ac:dyDescent="0.25">
      <c r="A764" t="s">
        <v>190</v>
      </c>
      <c r="B764">
        <v>2</v>
      </c>
      <c r="C764">
        <v>3020</v>
      </c>
      <c r="D764" t="s">
        <v>467</v>
      </c>
      <c r="E764" t="s">
        <v>576</v>
      </c>
      <c r="F764">
        <v>6</v>
      </c>
    </row>
    <row r="765" spans="1:6" x14ac:dyDescent="0.25">
      <c r="A765" t="s">
        <v>185</v>
      </c>
      <c r="B765">
        <v>3</v>
      </c>
      <c r="C765">
        <v>2461</v>
      </c>
      <c r="D765" t="s">
        <v>466</v>
      </c>
      <c r="E765" t="s">
        <v>582</v>
      </c>
      <c r="F765">
        <v>0</v>
      </c>
    </row>
    <row r="766" spans="1:6" x14ac:dyDescent="0.25">
      <c r="A766" t="s">
        <v>185</v>
      </c>
      <c r="B766">
        <v>3</v>
      </c>
      <c r="C766">
        <v>2461</v>
      </c>
      <c r="D766" t="s">
        <v>466</v>
      </c>
      <c r="E766" t="s">
        <v>581</v>
      </c>
      <c r="F766">
        <v>0</v>
      </c>
    </row>
    <row r="767" spans="1:6" x14ac:dyDescent="0.25">
      <c r="A767" t="s">
        <v>185</v>
      </c>
      <c r="B767">
        <v>3</v>
      </c>
      <c r="C767">
        <v>2461</v>
      </c>
      <c r="D767" t="s">
        <v>466</v>
      </c>
      <c r="E767" t="s">
        <v>580</v>
      </c>
      <c r="F767">
        <v>0</v>
      </c>
    </row>
    <row r="768" spans="1:6" x14ac:dyDescent="0.25">
      <c r="A768" t="s">
        <v>185</v>
      </c>
      <c r="B768">
        <v>3</v>
      </c>
      <c r="C768">
        <v>2461</v>
      </c>
      <c r="D768" t="s">
        <v>466</v>
      </c>
      <c r="E768" t="s">
        <v>579</v>
      </c>
      <c r="F768">
        <v>0</v>
      </c>
    </row>
    <row r="769" spans="1:6" x14ac:dyDescent="0.25">
      <c r="A769" t="s">
        <v>185</v>
      </c>
      <c r="B769">
        <v>3</v>
      </c>
      <c r="C769">
        <v>2461</v>
      </c>
      <c r="D769" t="s">
        <v>466</v>
      </c>
      <c r="E769" t="s">
        <v>578</v>
      </c>
      <c r="F769">
        <v>0</v>
      </c>
    </row>
    <row r="770" spans="1:6" x14ac:dyDescent="0.25">
      <c r="A770" t="s">
        <v>185</v>
      </c>
      <c r="B770">
        <v>3</v>
      </c>
      <c r="C770">
        <v>2461</v>
      </c>
      <c r="D770" t="s">
        <v>466</v>
      </c>
      <c r="E770" t="s">
        <v>577</v>
      </c>
      <c r="F770">
        <v>0</v>
      </c>
    </row>
    <row r="771" spans="1:6" x14ac:dyDescent="0.25">
      <c r="A771" t="s">
        <v>185</v>
      </c>
      <c r="B771">
        <v>3</v>
      </c>
      <c r="C771">
        <v>2461</v>
      </c>
      <c r="D771" t="s">
        <v>466</v>
      </c>
      <c r="E771" t="s">
        <v>576</v>
      </c>
      <c r="F771">
        <v>0</v>
      </c>
    </row>
    <row r="772" spans="1:6" x14ac:dyDescent="0.25">
      <c r="A772" t="s">
        <v>190</v>
      </c>
      <c r="B772">
        <v>2</v>
      </c>
      <c r="C772">
        <v>3090</v>
      </c>
      <c r="D772" t="s">
        <v>465</v>
      </c>
      <c r="E772" t="s">
        <v>582</v>
      </c>
      <c r="F772">
        <v>999</v>
      </c>
    </row>
    <row r="773" spans="1:6" x14ac:dyDescent="0.25">
      <c r="A773" t="s">
        <v>190</v>
      </c>
      <c r="B773">
        <v>2</v>
      </c>
      <c r="C773">
        <v>3090</v>
      </c>
      <c r="D773" t="s">
        <v>465</v>
      </c>
      <c r="E773" t="s">
        <v>581</v>
      </c>
      <c r="F773">
        <v>79</v>
      </c>
    </row>
    <row r="774" spans="1:6" x14ac:dyDescent="0.25">
      <c r="A774" t="s">
        <v>190</v>
      </c>
      <c r="B774">
        <v>2</v>
      </c>
      <c r="C774">
        <v>3090</v>
      </c>
      <c r="D774" t="s">
        <v>465</v>
      </c>
      <c r="E774" t="s">
        <v>580</v>
      </c>
      <c r="F774">
        <v>136</v>
      </c>
    </row>
    <row r="775" spans="1:6" x14ac:dyDescent="0.25">
      <c r="A775" t="s">
        <v>190</v>
      </c>
      <c r="B775">
        <v>2</v>
      </c>
      <c r="C775">
        <v>3090</v>
      </c>
      <c r="D775" t="s">
        <v>465</v>
      </c>
      <c r="E775" t="s">
        <v>579</v>
      </c>
      <c r="F775">
        <v>28</v>
      </c>
    </row>
    <row r="776" spans="1:6" x14ac:dyDescent="0.25">
      <c r="A776" t="s">
        <v>190</v>
      </c>
      <c r="B776">
        <v>2</v>
      </c>
      <c r="C776">
        <v>3090</v>
      </c>
      <c r="D776" t="s">
        <v>465</v>
      </c>
      <c r="E776" t="s">
        <v>578</v>
      </c>
      <c r="F776">
        <v>4</v>
      </c>
    </row>
    <row r="777" spans="1:6" x14ac:dyDescent="0.25">
      <c r="A777" t="s">
        <v>190</v>
      </c>
      <c r="B777">
        <v>2</v>
      </c>
      <c r="C777">
        <v>3090</v>
      </c>
      <c r="D777" t="s">
        <v>465</v>
      </c>
      <c r="E777" t="s">
        <v>577</v>
      </c>
      <c r="F777">
        <v>32</v>
      </c>
    </row>
    <row r="778" spans="1:6" x14ac:dyDescent="0.25">
      <c r="A778" t="s">
        <v>190</v>
      </c>
      <c r="B778">
        <v>2</v>
      </c>
      <c r="C778">
        <v>3090</v>
      </c>
      <c r="D778" t="s">
        <v>465</v>
      </c>
      <c r="E778" t="s">
        <v>576</v>
      </c>
      <c r="F778">
        <v>9</v>
      </c>
    </row>
    <row r="779" spans="1:6" x14ac:dyDescent="0.25">
      <c r="A779" t="s">
        <v>196</v>
      </c>
      <c r="B779">
        <v>11</v>
      </c>
      <c r="C779">
        <v>6250</v>
      </c>
      <c r="D779" t="s">
        <v>464</v>
      </c>
      <c r="E779" t="s">
        <v>582</v>
      </c>
      <c r="F779">
        <v>181</v>
      </c>
    </row>
    <row r="780" spans="1:6" x14ac:dyDescent="0.25">
      <c r="A780" t="s">
        <v>196</v>
      </c>
      <c r="B780">
        <v>11</v>
      </c>
      <c r="C780">
        <v>6250</v>
      </c>
      <c r="D780" t="s">
        <v>464</v>
      </c>
      <c r="E780" t="s">
        <v>581</v>
      </c>
      <c r="F780">
        <v>12</v>
      </c>
    </row>
    <row r="781" spans="1:6" x14ac:dyDescent="0.25">
      <c r="A781" t="s">
        <v>196</v>
      </c>
      <c r="B781">
        <v>11</v>
      </c>
      <c r="C781">
        <v>6250</v>
      </c>
      <c r="D781" t="s">
        <v>464</v>
      </c>
      <c r="E781" t="s">
        <v>580</v>
      </c>
      <c r="F781">
        <v>17</v>
      </c>
    </row>
    <row r="782" spans="1:6" x14ac:dyDescent="0.25">
      <c r="A782" t="s">
        <v>196</v>
      </c>
      <c r="B782">
        <v>11</v>
      </c>
      <c r="C782">
        <v>6250</v>
      </c>
      <c r="D782" t="s">
        <v>464</v>
      </c>
      <c r="E782" t="s">
        <v>579</v>
      </c>
      <c r="F782">
        <v>4</v>
      </c>
    </row>
    <row r="783" spans="1:6" x14ac:dyDescent="0.25">
      <c r="A783" t="s">
        <v>196</v>
      </c>
      <c r="B783">
        <v>11</v>
      </c>
      <c r="C783">
        <v>6250</v>
      </c>
      <c r="D783" t="s">
        <v>464</v>
      </c>
      <c r="E783" t="s">
        <v>578</v>
      </c>
      <c r="F783">
        <v>0</v>
      </c>
    </row>
    <row r="784" spans="1:6" x14ac:dyDescent="0.25">
      <c r="A784" t="s">
        <v>196</v>
      </c>
      <c r="B784">
        <v>11</v>
      </c>
      <c r="C784">
        <v>6250</v>
      </c>
      <c r="D784" t="s">
        <v>464</v>
      </c>
      <c r="E784" t="s">
        <v>577</v>
      </c>
      <c r="F784">
        <v>4</v>
      </c>
    </row>
    <row r="785" spans="1:6" x14ac:dyDescent="0.25">
      <c r="A785" t="s">
        <v>196</v>
      </c>
      <c r="B785">
        <v>11</v>
      </c>
      <c r="C785">
        <v>6250</v>
      </c>
      <c r="D785" t="s">
        <v>464</v>
      </c>
      <c r="E785" t="s">
        <v>576</v>
      </c>
      <c r="F785">
        <v>1</v>
      </c>
    </row>
    <row r="786" spans="1:6" x14ac:dyDescent="0.25">
      <c r="A786" t="s">
        <v>196</v>
      </c>
      <c r="B786">
        <v>11</v>
      </c>
      <c r="C786">
        <v>6470</v>
      </c>
      <c r="D786" t="s">
        <v>463</v>
      </c>
      <c r="E786" t="s">
        <v>582</v>
      </c>
      <c r="F786">
        <v>637</v>
      </c>
    </row>
    <row r="787" spans="1:6" x14ac:dyDescent="0.25">
      <c r="A787" t="s">
        <v>196</v>
      </c>
      <c r="B787">
        <v>11</v>
      </c>
      <c r="C787">
        <v>6470</v>
      </c>
      <c r="D787" t="s">
        <v>463</v>
      </c>
      <c r="E787" t="s">
        <v>581</v>
      </c>
      <c r="F787">
        <v>32</v>
      </c>
    </row>
    <row r="788" spans="1:6" x14ac:dyDescent="0.25">
      <c r="A788" t="s">
        <v>196</v>
      </c>
      <c r="B788">
        <v>11</v>
      </c>
      <c r="C788">
        <v>6470</v>
      </c>
      <c r="D788" t="s">
        <v>463</v>
      </c>
      <c r="E788" t="s">
        <v>580</v>
      </c>
      <c r="F788">
        <v>101</v>
      </c>
    </row>
    <row r="789" spans="1:6" x14ac:dyDescent="0.25">
      <c r="A789" t="s">
        <v>196</v>
      </c>
      <c r="B789">
        <v>11</v>
      </c>
      <c r="C789">
        <v>6470</v>
      </c>
      <c r="D789" t="s">
        <v>463</v>
      </c>
      <c r="E789" t="s">
        <v>579</v>
      </c>
      <c r="F789">
        <v>17</v>
      </c>
    </row>
    <row r="790" spans="1:6" x14ac:dyDescent="0.25">
      <c r="A790" t="s">
        <v>196</v>
      </c>
      <c r="B790">
        <v>11</v>
      </c>
      <c r="C790">
        <v>6470</v>
      </c>
      <c r="D790" t="s">
        <v>463</v>
      </c>
      <c r="E790" t="s">
        <v>578</v>
      </c>
      <c r="F790">
        <v>6</v>
      </c>
    </row>
    <row r="791" spans="1:6" x14ac:dyDescent="0.25">
      <c r="A791" t="s">
        <v>196</v>
      </c>
      <c r="B791">
        <v>11</v>
      </c>
      <c r="C791">
        <v>6470</v>
      </c>
      <c r="D791" t="s">
        <v>463</v>
      </c>
      <c r="E791" t="s">
        <v>577</v>
      </c>
      <c r="F791">
        <v>13</v>
      </c>
    </row>
    <row r="792" spans="1:6" x14ac:dyDescent="0.25">
      <c r="A792" t="s">
        <v>196</v>
      </c>
      <c r="B792">
        <v>11</v>
      </c>
      <c r="C792">
        <v>6470</v>
      </c>
      <c r="D792" t="s">
        <v>463</v>
      </c>
      <c r="E792" t="s">
        <v>576</v>
      </c>
      <c r="F792">
        <v>9</v>
      </c>
    </row>
    <row r="793" spans="1:6" x14ac:dyDescent="0.25">
      <c r="A793" t="s">
        <v>190</v>
      </c>
      <c r="B793">
        <v>2</v>
      </c>
      <c r="C793">
        <v>1250</v>
      </c>
      <c r="D793" t="s">
        <v>462</v>
      </c>
      <c r="E793" t="s">
        <v>582</v>
      </c>
      <c r="F793">
        <v>549</v>
      </c>
    </row>
    <row r="794" spans="1:6" x14ac:dyDescent="0.25">
      <c r="A794" t="s">
        <v>190</v>
      </c>
      <c r="B794">
        <v>2</v>
      </c>
      <c r="C794">
        <v>1250</v>
      </c>
      <c r="D794" t="s">
        <v>462</v>
      </c>
      <c r="E794" t="s">
        <v>581</v>
      </c>
      <c r="F794">
        <v>39</v>
      </c>
    </row>
    <row r="795" spans="1:6" x14ac:dyDescent="0.25">
      <c r="A795" t="s">
        <v>190</v>
      </c>
      <c r="B795">
        <v>2</v>
      </c>
      <c r="C795">
        <v>1250</v>
      </c>
      <c r="D795" t="s">
        <v>462</v>
      </c>
      <c r="E795" t="s">
        <v>580</v>
      </c>
      <c r="F795">
        <v>224</v>
      </c>
    </row>
    <row r="796" spans="1:6" x14ac:dyDescent="0.25">
      <c r="A796" t="s">
        <v>190</v>
      </c>
      <c r="B796">
        <v>2</v>
      </c>
      <c r="C796">
        <v>1250</v>
      </c>
      <c r="D796" t="s">
        <v>462</v>
      </c>
      <c r="E796" t="s">
        <v>579</v>
      </c>
      <c r="F796">
        <v>41</v>
      </c>
    </row>
    <row r="797" spans="1:6" x14ac:dyDescent="0.25">
      <c r="A797" t="s">
        <v>190</v>
      </c>
      <c r="B797">
        <v>2</v>
      </c>
      <c r="C797">
        <v>1250</v>
      </c>
      <c r="D797" t="s">
        <v>462</v>
      </c>
      <c r="E797" t="s">
        <v>578</v>
      </c>
      <c r="F797">
        <v>18</v>
      </c>
    </row>
    <row r="798" spans="1:6" x14ac:dyDescent="0.25">
      <c r="A798" t="s">
        <v>190</v>
      </c>
      <c r="B798">
        <v>2</v>
      </c>
      <c r="C798">
        <v>1250</v>
      </c>
      <c r="D798" t="s">
        <v>462</v>
      </c>
      <c r="E798" t="s">
        <v>577</v>
      </c>
      <c r="F798">
        <v>35</v>
      </c>
    </row>
    <row r="799" spans="1:6" x14ac:dyDescent="0.25">
      <c r="A799" t="s">
        <v>190</v>
      </c>
      <c r="B799">
        <v>2</v>
      </c>
      <c r="C799">
        <v>1250</v>
      </c>
      <c r="D799" t="s">
        <v>462</v>
      </c>
      <c r="E799" t="s">
        <v>576</v>
      </c>
      <c r="F799">
        <v>43</v>
      </c>
    </row>
    <row r="800" spans="1:6" x14ac:dyDescent="0.25">
      <c r="A800" t="s">
        <v>181</v>
      </c>
      <c r="B800">
        <v>10</v>
      </c>
      <c r="C800">
        <v>5400</v>
      </c>
      <c r="D800" t="s">
        <v>461</v>
      </c>
      <c r="E800" t="s">
        <v>582</v>
      </c>
      <c r="F800">
        <v>0</v>
      </c>
    </row>
    <row r="801" spans="1:6" x14ac:dyDescent="0.25">
      <c r="A801" t="s">
        <v>181</v>
      </c>
      <c r="B801">
        <v>10</v>
      </c>
      <c r="C801">
        <v>5400</v>
      </c>
      <c r="D801" t="s">
        <v>461</v>
      </c>
      <c r="E801" t="s">
        <v>581</v>
      </c>
      <c r="F801">
        <v>0</v>
      </c>
    </row>
    <row r="802" spans="1:6" x14ac:dyDescent="0.25">
      <c r="A802" t="s">
        <v>181</v>
      </c>
      <c r="B802">
        <v>10</v>
      </c>
      <c r="C802">
        <v>5400</v>
      </c>
      <c r="D802" t="s">
        <v>461</v>
      </c>
      <c r="E802" t="s">
        <v>580</v>
      </c>
      <c r="F802">
        <v>0</v>
      </c>
    </row>
    <row r="803" spans="1:6" x14ac:dyDescent="0.25">
      <c r="A803" t="s">
        <v>181</v>
      </c>
      <c r="B803">
        <v>10</v>
      </c>
      <c r="C803">
        <v>5400</v>
      </c>
      <c r="D803" t="s">
        <v>461</v>
      </c>
      <c r="E803" t="s">
        <v>579</v>
      </c>
      <c r="F803">
        <v>0</v>
      </c>
    </row>
    <row r="804" spans="1:6" x14ac:dyDescent="0.25">
      <c r="A804" t="s">
        <v>181</v>
      </c>
      <c r="B804">
        <v>10</v>
      </c>
      <c r="C804">
        <v>5400</v>
      </c>
      <c r="D804" t="s">
        <v>461</v>
      </c>
      <c r="E804" t="s">
        <v>578</v>
      </c>
      <c r="F804">
        <v>0</v>
      </c>
    </row>
    <row r="805" spans="1:6" x14ac:dyDescent="0.25">
      <c r="A805" t="s">
        <v>181</v>
      </c>
      <c r="B805">
        <v>10</v>
      </c>
      <c r="C805">
        <v>5400</v>
      </c>
      <c r="D805" t="s">
        <v>461</v>
      </c>
      <c r="E805" t="s">
        <v>577</v>
      </c>
      <c r="F805">
        <v>0</v>
      </c>
    </row>
    <row r="806" spans="1:6" x14ac:dyDescent="0.25">
      <c r="A806" t="s">
        <v>181</v>
      </c>
      <c r="B806">
        <v>10</v>
      </c>
      <c r="C806">
        <v>5400</v>
      </c>
      <c r="D806" t="s">
        <v>461</v>
      </c>
      <c r="E806" t="s">
        <v>576</v>
      </c>
      <c r="F806">
        <v>0</v>
      </c>
    </row>
    <row r="807" spans="1:6" x14ac:dyDescent="0.25">
      <c r="A807" t="s">
        <v>216</v>
      </c>
      <c r="B807">
        <v>6</v>
      </c>
      <c r="C807">
        <v>1180</v>
      </c>
      <c r="D807" t="s">
        <v>460</v>
      </c>
      <c r="E807" t="s">
        <v>582</v>
      </c>
      <c r="F807">
        <v>1264</v>
      </c>
    </row>
    <row r="808" spans="1:6" x14ac:dyDescent="0.25">
      <c r="A808" t="s">
        <v>216</v>
      </c>
      <c r="B808">
        <v>6</v>
      </c>
      <c r="C808">
        <v>1180</v>
      </c>
      <c r="D808" t="s">
        <v>460</v>
      </c>
      <c r="E808" t="s">
        <v>581</v>
      </c>
      <c r="F808">
        <v>138</v>
      </c>
    </row>
    <row r="809" spans="1:6" x14ac:dyDescent="0.25">
      <c r="A809" t="s">
        <v>216</v>
      </c>
      <c r="B809">
        <v>6</v>
      </c>
      <c r="C809">
        <v>1180</v>
      </c>
      <c r="D809" t="s">
        <v>460</v>
      </c>
      <c r="E809" t="s">
        <v>580</v>
      </c>
      <c r="F809">
        <v>589</v>
      </c>
    </row>
    <row r="810" spans="1:6" x14ac:dyDescent="0.25">
      <c r="A810" t="s">
        <v>216</v>
      </c>
      <c r="B810">
        <v>6</v>
      </c>
      <c r="C810">
        <v>1180</v>
      </c>
      <c r="D810" t="s">
        <v>460</v>
      </c>
      <c r="E810" t="s">
        <v>579</v>
      </c>
      <c r="F810">
        <v>200</v>
      </c>
    </row>
    <row r="811" spans="1:6" x14ac:dyDescent="0.25">
      <c r="A811" t="s">
        <v>216</v>
      </c>
      <c r="B811">
        <v>6</v>
      </c>
      <c r="C811">
        <v>1180</v>
      </c>
      <c r="D811" t="s">
        <v>460</v>
      </c>
      <c r="E811" t="s">
        <v>578</v>
      </c>
      <c r="F811">
        <v>45</v>
      </c>
    </row>
    <row r="812" spans="1:6" x14ac:dyDescent="0.25">
      <c r="A812" t="s">
        <v>216</v>
      </c>
      <c r="B812">
        <v>6</v>
      </c>
      <c r="C812">
        <v>1180</v>
      </c>
      <c r="D812" t="s">
        <v>460</v>
      </c>
      <c r="E812" t="s">
        <v>577</v>
      </c>
      <c r="F812">
        <v>87</v>
      </c>
    </row>
    <row r="813" spans="1:6" x14ac:dyDescent="0.25">
      <c r="A813" t="s">
        <v>216</v>
      </c>
      <c r="B813">
        <v>6</v>
      </c>
      <c r="C813">
        <v>1180</v>
      </c>
      <c r="D813" t="s">
        <v>460</v>
      </c>
      <c r="E813" t="s">
        <v>576</v>
      </c>
      <c r="F813">
        <v>127</v>
      </c>
    </row>
    <row r="814" spans="1:6" x14ac:dyDescent="0.25">
      <c r="A814" t="s">
        <v>187</v>
      </c>
      <c r="B814">
        <v>7</v>
      </c>
      <c r="C814">
        <v>2550</v>
      </c>
      <c r="D814" t="s">
        <v>459</v>
      </c>
      <c r="E814" t="s">
        <v>582</v>
      </c>
      <c r="F814">
        <v>736</v>
      </c>
    </row>
    <row r="815" spans="1:6" x14ac:dyDescent="0.25">
      <c r="A815" t="s">
        <v>187</v>
      </c>
      <c r="B815">
        <v>7</v>
      </c>
      <c r="C815">
        <v>2550</v>
      </c>
      <c r="D815" t="s">
        <v>459</v>
      </c>
      <c r="E815" t="s">
        <v>581</v>
      </c>
      <c r="F815">
        <v>61</v>
      </c>
    </row>
    <row r="816" spans="1:6" x14ac:dyDescent="0.25">
      <c r="A816" t="s">
        <v>187</v>
      </c>
      <c r="B816">
        <v>7</v>
      </c>
      <c r="C816">
        <v>2550</v>
      </c>
      <c r="D816" t="s">
        <v>459</v>
      </c>
      <c r="E816" t="s">
        <v>580</v>
      </c>
      <c r="F816">
        <v>144</v>
      </c>
    </row>
    <row r="817" spans="1:6" x14ac:dyDescent="0.25">
      <c r="A817" t="s">
        <v>187</v>
      </c>
      <c r="B817">
        <v>7</v>
      </c>
      <c r="C817">
        <v>2550</v>
      </c>
      <c r="D817" t="s">
        <v>459</v>
      </c>
      <c r="E817" t="s">
        <v>579</v>
      </c>
      <c r="F817">
        <v>16</v>
      </c>
    </row>
    <row r="818" spans="1:6" x14ac:dyDescent="0.25">
      <c r="A818" t="s">
        <v>187</v>
      </c>
      <c r="B818">
        <v>7</v>
      </c>
      <c r="C818">
        <v>2550</v>
      </c>
      <c r="D818" t="s">
        <v>459</v>
      </c>
      <c r="E818" t="s">
        <v>578</v>
      </c>
      <c r="F818">
        <v>5</v>
      </c>
    </row>
    <row r="819" spans="1:6" x14ac:dyDescent="0.25">
      <c r="A819" t="s">
        <v>187</v>
      </c>
      <c r="B819">
        <v>7</v>
      </c>
      <c r="C819">
        <v>2550</v>
      </c>
      <c r="D819" t="s">
        <v>459</v>
      </c>
      <c r="E819" t="s">
        <v>577</v>
      </c>
      <c r="F819">
        <v>24</v>
      </c>
    </row>
    <row r="820" spans="1:6" x14ac:dyDescent="0.25">
      <c r="A820" t="s">
        <v>187</v>
      </c>
      <c r="B820">
        <v>7</v>
      </c>
      <c r="C820">
        <v>2550</v>
      </c>
      <c r="D820" t="s">
        <v>459</v>
      </c>
      <c r="E820" t="s">
        <v>576</v>
      </c>
      <c r="F820">
        <v>188</v>
      </c>
    </row>
    <row r="821" spans="1:6" x14ac:dyDescent="0.25">
      <c r="A821" t="s">
        <v>179</v>
      </c>
      <c r="B821">
        <v>9</v>
      </c>
      <c r="C821">
        <v>5454</v>
      </c>
      <c r="D821" t="s">
        <v>458</v>
      </c>
      <c r="E821" t="s">
        <v>582</v>
      </c>
      <c r="F821">
        <v>3541</v>
      </c>
    </row>
    <row r="822" spans="1:6" x14ac:dyDescent="0.25">
      <c r="A822" t="s">
        <v>179</v>
      </c>
      <c r="B822">
        <v>9</v>
      </c>
      <c r="C822">
        <v>5454</v>
      </c>
      <c r="D822" t="s">
        <v>458</v>
      </c>
      <c r="E822" t="s">
        <v>581</v>
      </c>
      <c r="F822">
        <v>168</v>
      </c>
    </row>
    <row r="823" spans="1:6" x14ac:dyDescent="0.25">
      <c r="A823" t="s">
        <v>179</v>
      </c>
      <c r="B823">
        <v>9</v>
      </c>
      <c r="C823">
        <v>5454</v>
      </c>
      <c r="D823" t="s">
        <v>458</v>
      </c>
      <c r="E823" t="s">
        <v>580</v>
      </c>
      <c r="F823">
        <v>647</v>
      </c>
    </row>
    <row r="824" spans="1:6" x14ac:dyDescent="0.25">
      <c r="A824" t="s">
        <v>179</v>
      </c>
      <c r="B824">
        <v>9</v>
      </c>
      <c r="C824">
        <v>5454</v>
      </c>
      <c r="D824" t="s">
        <v>458</v>
      </c>
      <c r="E824" t="s">
        <v>579</v>
      </c>
      <c r="F824">
        <v>39</v>
      </c>
    </row>
    <row r="825" spans="1:6" x14ac:dyDescent="0.25">
      <c r="A825" t="s">
        <v>179</v>
      </c>
      <c r="B825">
        <v>9</v>
      </c>
      <c r="C825">
        <v>5454</v>
      </c>
      <c r="D825" t="s">
        <v>458</v>
      </c>
      <c r="E825" t="s">
        <v>578</v>
      </c>
      <c r="F825">
        <v>6</v>
      </c>
    </row>
    <row r="826" spans="1:6" x14ac:dyDescent="0.25">
      <c r="A826" t="s">
        <v>179</v>
      </c>
      <c r="B826">
        <v>9</v>
      </c>
      <c r="C826">
        <v>5454</v>
      </c>
      <c r="D826" t="s">
        <v>458</v>
      </c>
      <c r="E826" t="s">
        <v>577</v>
      </c>
      <c r="F826">
        <v>145</v>
      </c>
    </row>
    <row r="827" spans="1:6" x14ac:dyDescent="0.25">
      <c r="A827" t="s">
        <v>179</v>
      </c>
      <c r="B827">
        <v>9</v>
      </c>
      <c r="C827">
        <v>5454</v>
      </c>
      <c r="D827" t="s">
        <v>458</v>
      </c>
      <c r="E827" t="s">
        <v>576</v>
      </c>
      <c r="F827">
        <v>40</v>
      </c>
    </row>
    <row r="828" spans="1:6" x14ac:dyDescent="0.25">
      <c r="A828" t="s">
        <v>192</v>
      </c>
      <c r="B828">
        <v>8</v>
      </c>
      <c r="C828">
        <v>5330</v>
      </c>
      <c r="D828" t="s">
        <v>457</v>
      </c>
      <c r="E828" t="s">
        <v>582</v>
      </c>
      <c r="F828">
        <v>1037</v>
      </c>
    </row>
    <row r="829" spans="1:6" x14ac:dyDescent="0.25">
      <c r="A829" t="s">
        <v>192</v>
      </c>
      <c r="B829">
        <v>8</v>
      </c>
      <c r="C829">
        <v>5330</v>
      </c>
      <c r="D829" t="s">
        <v>457</v>
      </c>
      <c r="E829" t="s">
        <v>581</v>
      </c>
      <c r="F829">
        <v>53</v>
      </c>
    </row>
    <row r="830" spans="1:6" x14ac:dyDescent="0.25">
      <c r="A830" t="s">
        <v>192</v>
      </c>
      <c r="B830">
        <v>8</v>
      </c>
      <c r="C830">
        <v>5330</v>
      </c>
      <c r="D830" t="s">
        <v>457</v>
      </c>
      <c r="E830" t="s">
        <v>580</v>
      </c>
      <c r="F830">
        <v>390</v>
      </c>
    </row>
    <row r="831" spans="1:6" x14ac:dyDescent="0.25">
      <c r="A831" t="s">
        <v>192</v>
      </c>
      <c r="B831">
        <v>8</v>
      </c>
      <c r="C831">
        <v>5330</v>
      </c>
      <c r="D831" t="s">
        <v>457</v>
      </c>
      <c r="E831" t="s">
        <v>579</v>
      </c>
      <c r="F831">
        <v>280</v>
      </c>
    </row>
    <row r="832" spans="1:6" x14ac:dyDescent="0.25">
      <c r="A832" t="s">
        <v>192</v>
      </c>
      <c r="B832">
        <v>8</v>
      </c>
      <c r="C832">
        <v>5330</v>
      </c>
      <c r="D832" t="s">
        <v>457</v>
      </c>
      <c r="E832" t="s">
        <v>578</v>
      </c>
      <c r="F832">
        <v>97</v>
      </c>
    </row>
    <row r="833" spans="1:6" x14ac:dyDescent="0.25">
      <c r="A833" t="s">
        <v>192</v>
      </c>
      <c r="B833">
        <v>8</v>
      </c>
      <c r="C833">
        <v>5330</v>
      </c>
      <c r="D833" t="s">
        <v>457</v>
      </c>
      <c r="E833" t="s">
        <v>577</v>
      </c>
      <c r="F833">
        <v>55</v>
      </c>
    </row>
    <row r="834" spans="1:6" x14ac:dyDescent="0.25">
      <c r="A834" t="s">
        <v>192</v>
      </c>
      <c r="B834">
        <v>8</v>
      </c>
      <c r="C834">
        <v>5330</v>
      </c>
      <c r="D834" t="s">
        <v>457</v>
      </c>
      <c r="E834" t="s">
        <v>576</v>
      </c>
      <c r="F834">
        <v>38</v>
      </c>
    </row>
    <row r="835" spans="1:6" x14ac:dyDescent="0.25">
      <c r="A835" t="s">
        <v>213</v>
      </c>
      <c r="B835">
        <v>12</v>
      </c>
      <c r="C835">
        <v>6662</v>
      </c>
      <c r="D835" t="s">
        <v>456</v>
      </c>
      <c r="E835" t="s">
        <v>582</v>
      </c>
      <c r="F835">
        <v>2784</v>
      </c>
    </row>
    <row r="836" spans="1:6" x14ac:dyDescent="0.25">
      <c r="A836" t="s">
        <v>213</v>
      </c>
      <c r="B836">
        <v>12</v>
      </c>
      <c r="C836">
        <v>6662</v>
      </c>
      <c r="D836" t="s">
        <v>456</v>
      </c>
      <c r="E836" t="s">
        <v>581</v>
      </c>
      <c r="F836">
        <v>142</v>
      </c>
    </row>
    <row r="837" spans="1:6" x14ac:dyDescent="0.25">
      <c r="A837" t="s">
        <v>213</v>
      </c>
      <c r="B837">
        <v>12</v>
      </c>
      <c r="C837">
        <v>6662</v>
      </c>
      <c r="D837" t="s">
        <v>456</v>
      </c>
      <c r="E837" t="s">
        <v>580</v>
      </c>
      <c r="F837">
        <v>513</v>
      </c>
    </row>
    <row r="838" spans="1:6" x14ac:dyDescent="0.25">
      <c r="A838" t="s">
        <v>213</v>
      </c>
      <c r="B838">
        <v>12</v>
      </c>
      <c r="C838">
        <v>6662</v>
      </c>
      <c r="D838" t="s">
        <v>456</v>
      </c>
      <c r="E838" t="s">
        <v>579</v>
      </c>
      <c r="F838">
        <v>20</v>
      </c>
    </row>
    <row r="839" spans="1:6" x14ac:dyDescent="0.25">
      <c r="A839" t="s">
        <v>213</v>
      </c>
      <c r="B839">
        <v>12</v>
      </c>
      <c r="C839">
        <v>6662</v>
      </c>
      <c r="D839" t="s">
        <v>456</v>
      </c>
      <c r="E839" t="s">
        <v>578</v>
      </c>
      <c r="F839">
        <v>1</v>
      </c>
    </row>
    <row r="840" spans="1:6" x14ac:dyDescent="0.25">
      <c r="A840" t="s">
        <v>213</v>
      </c>
      <c r="B840">
        <v>12</v>
      </c>
      <c r="C840">
        <v>6662</v>
      </c>
      <c r="D840" t="s">
        <v>456</v>
      </c>
      <c r="E840" t="s">
        <v>577</v>
      </c>
      <c r="F840">
        <v>72</v>
      </c>
    </row>
    <row r="841" spans="1:6" x14ac:dyDescent="0.25">
      <c r="A841" t="s">
        <v>213</v>
      </c>
      <c r="B841">
        <v>12</v>
      </c>
      <c r="C841">
        <v>6662</v>
      </c>
      <c r="D841" t="s">
        <v>456</v>
      </c>
      <c r="E841" t="s">
        <v>576</v>
      </c>
      <c r="F841">
        <v>32</v>
      </c>
    </row>
    <row r="842" spans="1:6" x14ac:dyDescent="0.25">
      <c r="A842" t="s">
        <v>221</v>
      </c>
      <c r="B842">
        <v>1</v>
      </c>
      <c r="C842">
        <v>4230</v>
      </c>
      <c r="D842" t="s">
        <v>455</v>
      </c>
      <c r="E842" t="s">
        <v>582</v>
      </c>
      <c r="F842">
        <v>450</v>
      </c>
    </row>
    <row r="843" spans="1:6" x14ac:dyDescent="0.25">
      <c r="A843" t="s">
        <v>221</v>
      </c>
      <c r="B843">
        <v>1</v>
      </c>
      <c r="C843">
        <v>4230</v>
      </c>
      <c r="D843" t="s">
        <v>455</v>
      </c>
      <c r="E843" t="s">
        <v>581</v>
      </c>
      <c r="F843">
        <v>20</v>
      </c>
    </row>
    <row r="844" spans="1:6" x14ac:dyDescent="0.25">
      <c r="A844" t="s">
        <v>221</v>
      </c>
      <c r="B844">
        <v>1</v>
      </c>
      <c r="C844">
        <v>4230</v>
      </c>
      <c r="D844" t="s">
        <v>455</v>
      </c>
      <c r="E844" t="s">
        <v>580</v>
      </c>
      <c r="F844">
        <v>99</v>
      </c>
    </row>
    <row r="845" spans="1:6" x14ac:dyDescent="0.25">
      <c r="A845" t="s">
        <v>221</v>
      </c>
      <c r="B845">
        <v>1</v>
      </c>
      <c r="C845">
        <v>4230</v>
      </c>
      <c r="D845" t="s">
        <v>455</v>
      </c>
      <c r="E845" t="s">
        <v>579</v>
      </c>
      <c r="F845">
        <v>21</v>
      </c>
    </row>
    <row r="846" spans="1:6" x14ac:dyDescent="0.25">
      <c r="A846" t="s">
        <v>221</v>
      </c>
      <c r="B846">
        <v>1</v>
      </c>
      <c r="C846">
        <v>4230</v>
      </c>
      <c r="D846" t="s">
        <v>455</v>
      </c>
      <c r="E846" t="s">
        <v>578</v>
      </c>
      <c r="F846">
        <v>12</v>
      </c>
    </row>
    <row r="847" spans="1:6" x14ac:dyDescent="0.25">
      <c r="A847" t="s">
        <v>221</v>
      </c>
      <c r="B847">
        <v>1</v>
      </c>
      <c r="C847">
        <v>4230</v>
      </c>
      <c r="D847" t="s">
        <v>455</v>
      </c>
      <c r="E847" t="s">
        <v>577</v>
      </c>
      <c r="F847">
        <v>18</v>
      </c>
    </row>
    <row r="848" spans="1:6" x14ac:dyDescent="0.25">
      <c r="A848" t="s">
        <v>221</v>
      </c>
      <c r="B848">
        <v>1</v>
      </c>
      <c r="C848">
        <v>4230</v>
      </c>
      <c r="D848" t="s">
        <v>455</v>
      </c>
      <c r="E848" t="s">
        <v>576</v>
      </c>
      <c r="F848">
        <v>6</v>
      </c>
    </row>
    <row r="849" spans="1:6" x14ac:dyDescent="0.25">
      <c r="A849" t="s">
        <v>187</v>
      </c>
      <c r="B849">
        <v>7</v>
      </c>
      <c r="C849">
        <v>2060</v>
      </c>
      <c r="D849" t="s">
        <v>454</v>
      </c>
      <c r="E849" t="s">
        <v>582</v>
      </c>
      <c r="F849">
        <v>268</v>
      </c>
    </row>
    <row r="850" spans="1:6" x14ac:dyDescent="0.25">
      <c r="A850" t="s">
        <v>187</v>
      </c>
      <c r="B850">
        <v>7</v>
      </c>
      <c r="C850">
        <v>2060</v>
      </c>
      <c r="D850" t="s">
        <v>454</v>
      </c>
      <c r="E850" t="s">
        <v>581</v>
      </c>
      <c r="F850">
        <v>13</v>
      </c>
    </row>
    <row r="851" spans="1:6" x14ac:dyDescent="0.25">
      <c r="A851" t="s">
        <v>187</v>
      </c>
      <c r="B851">
        <v>7</v>
      </c>
      <c r="C851">
        <v>2060</v>
      </c>
      <c r="D851" t="s">
        <v>454</v>
      </c>
      <c r="E851" t="s">
        <v>580</v>
      </c>
      <c r="F851">
        <v>53</v>
      </c>
    </row>
    <row r="852" spans="1:6" x14ac:dyDescent="0.25">
      <c r="A852" t="s">
        <v>187</v>
      </c>
      <c r="B852">
        <v>7</v>
      </c>
      <c r="C852">
        <v>2060</v>
      </c>
      <c r="D852" t="s">
        <v>454</v>
      </c>
      <c r="E852" t="s">
        <v>579</v>
      </c>
      <c r="F852">
        <v>11</v>
      </c>
    </row>
    <row r="853" spans="1:6" x14ac:dyDescent="0.25">
      <c r="A853" t="s">
        <v>187</v>
      </c>
      <c r="B853">
        <v>7</v>
      </c>
      <c r="C853">
        <v>2060</v>
      </c>
      <c r="D853" t="s">
        <v>454</v>
      </c>
      <c r="E853" t="s">
        <v>578</v>
      </c>
      <c r="F853">
        <v>16</v>
      </c>
    </row>
    <row r="854" spans="1:6" x14ac:dyDescent="0.25">
      <c r="A854" t="s">
        <v>187</v>
      </c>
      <c r="B854">
        <v>7</v>
      </c>
      <c r="C854">
        <v>2060</v>
      </c>
      <c r="D854" t="s">
        <v>454</v>
      </c>
      <c r="E854" t="s">
        <v>577</v>
      </c>
      <c r="F854">
        <v>16</v>
      </c>
    </row>
    <row r="855" spans="1:6" x14ac:dyDescent="0.25">
      <c r="A855" t="s">
        <v>187</v>
      </c>
      <c r="B855">
        <v>7</v>
      </c>
      <c r="C855">
        <v>2060</v>
      </c>
      <c r="D855" t="s">
        <v>454</v>
      </c>
      <c r="E855" t="s">
        <v>576</v>
      </c>
      <c r="F855">
        <v>2</v>
      </c>
    </row>
    <row r="856" spans="1:6" x14ac:dyDescent="0.25">
      <c r="A856" t="s">
        <v>196</v>
      </c>
      <c r="B856">
        <v>11</v>
      </c>
      <c r="C856">
        <v>6480</v>
      </c>
      <c r="D856" t="s">
        <v>453</v>
      </c>
      <c r="E856" t="s">
        <v>582</v>
      </c>
      <c r="F856">
        <v>478</v>
      </c>
    </row>
    <row r="857" spans="1:6" x14ac:dyDescent="0.25">
      <c r="A857" t="s">
        <v>196</v>
      </c>
      <c r="B857">
        <v>11</v>
      </c>
      <c r="C857">
        <v>6480</v>
      </c>
      <c r="D857" t="s">
        <v>453</v>
      </c>
      <c r="E857" t="s">
        <v>581</v>
      </c>
      <c r="F857">
        <v>35</v>
      </c>
    </row>
    <row r="858" spans="1:6" x14ac:dyDescent="0.25">
      <c r="A858" t="s">
        <v>196</v>
      </c>
      <c r="B858">
        <v>11</v>
      </c>
      <c r="C858">
        <v>6480</v>
      </c>
      <c r="D858" t="s">
        <v>453</v>
      </c>
      <c r="E858" t="s">
        <v>580</v>
      </c>
      <c r="F858">
        <v>82</v>
      </c>
    </row>
    <row r="859" spans="1:6" x14ac:dyDescent="0.25">
      <c r="A859" t="s">
        <v>196</v>
      </c>
      <c r="B859">
        <v>11</v>
      </c>
      <c r="C859">
        <v>6480</v>
      </c>
      <c r="D859" t="s">
        <v>453</v>
      </c>
      <c r="E859" t="s">
        <v>579</v>
      </c>
      <c r="F859">
        <v>10</v>
      </c>
    </row>
    <row r="860" spans="1:6" x14ac:dyDescent="0.25">
      <c r="A860" t="s">
        <v>196</v>
      </c>
      <c r="B860">
        <v>11</v>
      </c>
      <c r="C860">
        <v>6480</v>
      </c>
      <c r="D860" t="s">
        <v>453</v>
      </c>
      <c r="E860" t="s">
        <v>578</v>
      </c>
      <c r="F860">
        <v>4</v>
      </c>
    </row>
    <row r="861" spans="1:6" x14ac:dyDescent="0.25">
      <c r="A861" t="s">
        <v>196</v>
      </c>
      <c r="B861">
        <v>11</v>
      </c>
      <c r="C861">
        <v>6480</v>
      </c>
      <c r="D861" t="s">
        <v>453</v>
      </c>
      <c r="E861" t="s">
        <v>577</v>
      </c>
      <c r="F861">
        <v>16</v>
      </c>
    </row>
    <row r="862" spans="1:6" x14ac:dyDescent="0.25">
      <c r="A862" t="s">
        <v>196</v>
      </c>
      <c r="B862">
        <v>11</v>
      </c>
      <c r="C862">
        <v>6480</v>
      </c>
      <c r="D862" t="s">
        <v>453</v>
      </c>
      <c r="E862" t="s">
        <v>576</v>
      </c>
      <c r="F862">
        <v>15</v>
      </c>
    </row>
    <row r="863" spans="1:6" x14ac:dyDescent="0.25">
      <c r="A863" t="s">
        <v>190</v>
      </c>
      <c r="B863">
        <v>2</v>
      </c>
      <c r="C863">
        <v>4150</v>
      </c>
      <c r="D863" t="s">
        <v>452</v>
      </c>
      <c r="E863" t="s">
        <v>582</v>
      </c>
      <c r="F863">
        <v>0</v>
      </c>
    </row>
    <row r="864" spans="1:6" x14ac:dyDescent="0.25">
      <c r="A864" t="s">
        <v>190</v>
      </c>
      <c r="B864">
        <v>2</v>
      </c>
      <c r="C864">
        <v>4150</v>
      </c>
      <c r="D864" t="s">
        <v>452</v>
      </c>
      <c r="E864" t="s">
        <v>581</v>
      </c>
      <c r="F864">
        <v>0</v>
      </c>
    </row>
    <row r="865" spans="1:6" x14ac:dyDescent="0.25">
      <c r="A865" t="s">
        <v>190</v>
      </c>
      <c r="B865">
        <v>2</v>
      </c>
      <c r="C865">
        <v>4150</v>
      </c>
      <c r="D865" t="s">
        <v>452</v>
      </c>
      <c r="E865" t="s">
        <v>580</v>
      </c>
      <c r="F865">
        <v>0</v>
      </c>
    </row>
    <row r="866" spans="1:6" x14ac:dyDescent="0.25">
      <c r="A866" t="s">
        <v>190</v>
      </c>
      <c r="B866">
        <v>2</v>
      </c>
      <c r="C866">
        <v>4150</v>
      </c>
      <c r="D866" t="s">
        <v>452</v>
      </c>
      <c r="E866" t="s">
        <v>579</v>
      </c>
      <c r="F866">
        <v>0</v>
      </c>
    </row>
    <row r="867" spans="1:6" x14ac:dyDescent="0.25">
      <c r="A867" t="s">
        <v>190</v>
      </c>
      <c r="B867">
        <v>2</v>
      </c>
      <c r="C867">
        <v>4150</v>
      </c>
      <c r="D867" t="s">
        <v>452</v>
      </c>
      <c r="E867" t="s">
        <v>578</v>
      </c>
      <c r="F867">
        <v>0</v>
      </c>
    </row>
    <row r="868" spans="1:6" x14ac:dyDescent="0.25">
      <c r="A868" t="s">
        <v>190</v>
      </c>
      <c r="B868">
        <v>2</v>
      </c>
      <c r="C868">
        <v>4150</v>
      </c>
      <c r="D868" t="s">
        <v>452</v>
      </c>
      <c r="E868" t="s">
        <v>577</v>
      </c>
      <c r="F868">
        <v>0</v>
      </c>
    </row>
    <row r="869" spans="1:6" x14ac:dyDescent="0.25">
      <c r="A869" t="s">
        <v>190</v>
      </c>
      <c r="B869">
        <v>2</v>
      </c>
      <c r="C869">
        <v>4150</v>
      </c>
      <c r="D869" t="s">
        <v>452</v>
      </c>
      <c r="E869" t="s">
        <v>576</v>
      </c>
      <c r="F869">
        <v>0</v>
      </c>
    </row>
    <row r="870" spans="1:6" x14ac:dyDescent="0.25">
      <c r="A870" t="s">
        <v>216</v>
      </c>
      <c r="B870">
        <v>6</v>
      </c>
      <c r="C870">
        <v>3200</v>
      </c>
      <c r="D870" t="s">
        <v>451</v>
      </c>
      <c r="E870" t="s">
        <v>582</v>
      </c>
      <c r="F870">
        <v>980</v>
      </c>
    </row>
    <row r="871" spans="1:6" x14ac:dyDescent="0.25">
      <c r="A871" t="s">
        <v>216</v>
      </c>
      <c r="B871">
        <v>6</v>
      </c>
      <c r="C871">
        <v>3200</v>
      </c>
      <c r="D871" t="s">
        <v>451</v>
      </c>
      <c r="E871" t="s">
        <v>581</v>
      </c>
      <c r="F871">
        <v>39</v>
      </c>
    </row>
    <row r="872" spans="1:6" x14ac:dyDescent="0.25">
      <c r="A872" t="s">
        <v>216</v>
      </c>
      <c r="B872">
        <v>6</v>
      </c>
      <c r="C872">
        <v>3200</v>
      </c>
      <c r="D872" t="s">
        <v>451</v>
      </c>
      <c r="E872" t="s">
        <v>580</v>
      </c>
      <c r="F872">
        <v>118</v>
      </c>
    </row>
    <row r="873" spans="1:6" x14ac:dyDescent="0.25">
      <c r="A873" t="s">
        <v>216</v>
      </c>
      <c r="B873">
        <v>6</v>
      </c>
      <c r="C873">
        <v>3200</v>
      </c>
      <c r="D873" t="s">
        <v>451</v>
      </c>
      <c r="E873" t="s">
        <v>579</v>
      </c>
      <c r="F873">
        <v>37</v>
      </c>
    </row>
    <row r="874" spans="1:6" x14ac:dyDescent="0.25">
      <c r="A874" t="s">
        <v>216</v>
      </c>
      <c r="B874">
        <v>6</v>
      </c>
      <c r="C874">
        <v>3200</v>
      </c>
      <c r="D874" t="s">
        <v>451</v>
      </c>
      <c r="E874" t="s">
        <v>578</v>
      </c>
      <c r="F874">
        <v>39</v>
      </c>
    </row>
    <row r="875" spans="1:6" x14ac:dyDescent="0.25">
      <c r="A875" t="s">
        <v>216</v>
      </c>
      <c r="B875">
        <v>6</v>
      </c>
      <c r="C875">
        <v>3200</v>
      </c>
      <c r="D875" t="s">
        <v>451</v>
      </c>
      <c r="E875" t="s">
        <v>577</v>
      </c>
      <c r="F875">
        <v>53</v>
      </c>
    </row>
    <row r="876" spans="1:6" x14ac:dyDescent="0.25">
      <c r="A876" t="s">
        <v>216</v>
      </c>
      <c r="B876">
        <v>6</v>
      </c>
      <c r="C876">
        <v>3200</v>
      </c>
      <c r="D876" t="s">
        <v>451</v>
      </c>
      <c r="E876" t="s">
        <v>576</v>
      </c>
      <c r="F876">
        <v>34</v>
      </c>
    </row>
    <row r="877" spans="1:6" x14ac:dyDescent="0.25">
      <c r="A877" t="s">
        <v>216</v>
      </c>
      <c r="B877">
        <v>6</v>
      </c>
      <c r="C877">
        <v>3440</v>
      </c>
      <c r="D877" t="s">
        <v>450</v>
      </c>
      <c r="E877" t="s">
        <v>582</v>
      </c>
      <c r="F877">
        <v>1701</v>
      </c>
    </row>
    <row r="878" spans="1:6" x14ac:dyDescent="0.25">
      <c r="A878" t="s">
        <v>216</v>
      </c>
      <c r="B878">
        <v>6</v>
      </c>
      <c r="C878">
        <v>3440</v>
      </c>
      <c r="D878" t="s">
        <v>450</v>
      </c>
      <c r="E878" t="s">
        <v>581</v>
      </c>
      <c r="F878">
        <v>111</v>
      </c>
    </row>
    <row r="879" spans="1:6" x14ac:dyDescent="0.25">
      <c r="A879" t="s">
        <v>216</v>
      </c>
      <c r="B879">
        <v>6</v>
      </c>
      <c r="C879">
        <v>3440</v>
      </c>
      <c r="D879" t="s">
        <v>450</v>
      </c>
      <c r="E879" t="s">
        <v>580</v>
      </c>
      <c r="F879">
        <v>413</v>
      </c>
    </row>
    <row r="880" spans="1:6" x14ac:dyDescent="0.25">
      <c r="A880" t="s">
        <v>216</v>
      </c>
      <c r="B880">
        <v>6</v>
      </c>
      <c r="C880">
        <v>3440</v>
      </c>
      <c r="D880" t="s">
        <v>450</v>
      </c>
      <c r="E880" t="s">
        <v>579</v>
      </c>
      <c r="F880">
        <v>192</v>
      </c>
    </row>
    <row r="881" spans="1:6" x14ac:dyDescent="0.25">
      <c r="A881" t="s">
        <v>216</v>
      </c>
      <c r="B881">
        <v>6</v>
      </c>
      <c r="C881">
        <v>3440</v>
      </c>
      <c r="D881" t="s">
        <v>450</v>
      </c>
      <c r="E881" t="s">
        <v>578</v>
      </c>
      <c r="F881">
        <v>121</v>
      </c>
    </row>
    <row r="882" spans="1:6" x14ac:dyDescent="0.25">
      <c r="A882" t="s">
        <v>216</v>
      </c>
      <c r="B882">
        <v>6</v>
      </c>
      <c r="C882">
        <v>3440</v>
      </c>
      <c r="D882" t="s">
        <v>450</v>
      </c>
      <c r="E882" t="s">
        <v>577</v>
      </c>
      <c r="F882">
        <v>76</v>
      </c>
    </row>
    <row r="883" spans="1:6" x14ac:dyDescent="0.25">
      <c r="A883" t="s">
        <v>216</v>
      </c>
      <c r="B883">
        <v>6</v>
      </c>
      <c r="C883">
        <v>3440</v>
      </c>
      <c r="D883" t="s">
        <v>450</v>
      </c>
      <c r="E883" t="s">
        <v>576</v>
      </c>
      <c r="F883">
        <v>25</v>
      </c>
    </row>
    <row r="884" spans="1:6" x14ac:dyDescent="0.25">
      <c r="A884" t="s">
        <v>221</v>
      </c>
      <c r="B884">
        <v>1</v>
      </c>
      <c r="C884">
        <v>4060</v>
      </c>
      <c r="D884" t="s">
        <v>449</v>
      </c>
      <c r="E884" t="s">
        <v>582</v>
      </c>
      <c r="F884">
        <v>889</v>
      </c>
    </row>
    <row r="885" spans="1:6" x14ac:dyDescent="0.25">
      <c r="A885" t="s">
        <v>221</v>
      </c>
      <c r="B885">
        <v>1</v>
      </c>
      <c r="C885">
        <v>4060</v>
      </c>
      <c r="D885" t="s">
        <v>449</v>
      </c>
      <c r="E885" t="s">
        <v>581</v>
      </c>
      <c r="F885">
        <v>80</v>
      </c>
    </row>
    <row r="886" spans="1:6" x14ac:dyDescent="0.25">
      <c r="A886" t="s">
        <v>221</v>
      </c>
      <c r="B886">
        <v>1</v>
      </c>
      <c r="C886">
        <v>4060</v>
      </c>
      <c r="D886" t="s">
        <v>449</v>
      </c>
      <c r="E886" t="s">
        <v>580</v>
      </c>
      <c r="F886">
        <v>203</v>
      </c>
    </row>
    <row r="887" spans="1:6" x14ac:dyDescent="0.25">
      <c r="A887" t="s">
        <v>221</v>
      </c>
      <c r="B887">
        <v>1</v>
      </c>
      <c r="C887">
        <v>4060</v>
      </c>
      <c r="D887" t="s">
        <v>449</v>
      </c>
      <c r="E887" t="s">
        <v>579</v>
      </c>
      <c r="F887">
        <v>69</v>
      </c>
    </row>
    <row r="888" spans="1:6" x14ac:dyDescent="0.25">
      <c r="A888" t="s">
        <v>221</v>
      </c>
      <c r="B888">
        <v>1</v>
      </c>
      <c r="C888">
        <v>4060</v>
      </c>
      <c r="D888" t="s">
        <v>449</v>
      </c>
      <c r="E888" t="s">
        <v>578</v>
      </c>
      <c r="F888">
        <v>16</v>
      </c>
    </row>
    <row r="889" spans="1:6" x14ac:dyDescent="0.25">
      <c r="A889" t="s">
        <v>221</v>
      </c>
      <c r="B889">
        <v>1</v>
      </c>
      <c r="C889">
        <v>4060</v>
      </c>
      <c r="D889" t="s">
        <v>449</v>
      </c>
      <c r="E889" t="s">
        <v>577</v>
      </c>
      <c r="F889">
        <v>24</v>
      </c>
    </row>
    <row r="890" spans="1:6" x14ac:dyDescent="0.25">
      <c r="A890" t="s">
        <v>221</v>
      </c>
      <c r="B890">
        <v>1</v>
      </c>
      <c r="C890">
        <v>4060</v>
      </c>
      <c r="D890" t="s">
        <v>449</v>
      </c>
      <c r="E890" t="s">
        <v>576</v>
      </c>
      <c r="F890">
        <v>68</v>
      </c>
    </row>
    <row r="891" spans="1:6" x14ac:dyDescent="0.25">
      <c r="A891" t="s">
        <v>196</v>
      </c>
      <c r="B891">
        <v>11</v>
      </c>
      <c r="C891">
        <v>6300</v>
      </c>
      <c r="D891" t="s">
        <v>448</v>
      </c>
      <c r="E891" t="s">
        <v>582</v>
      </c>
      <c r="F891">
        <v>845</v>
      </c>
    </row>
    <row r="892" spans="1:6" x14ac:dyDescent="0.25">
      <c r="A892" t="s">
        <v>196</v>
      </c>
      <c r="B892">
        <v>11</v>
      </c>
      <c r="C892">
        <v>6300</v>
      </c>
      <c r="D892" t="s">
        <v>448</v>
      </c>
      <c r="E892" t="s">
        <v>581</v>
      </c>
      <c r="F892">
        <v>64</v>
      </c>
    </row>
    <row r="893" spans="1:6" x14ac:dyDescent="0.25">
      <c r="A893" t="s">
        <v>196</v>
      </c>
      <c r="B893">
        <v>11</v>
      </c>
      <c r="C893">
        <v>6300</v>
      </c>
      <c r="D893" t="s">
        <v>448</v>
      </c>
      <c r="E893" t="s">
        <v>580</v>
      </c>
      <c r="F893">
        <v>120</v>
      </c>
    </row>
    <row r="894" spans="1:6" x14ac:dyDescent="0.25">
      <c r="A894" t="s">
        <v>196</v>
      </c>
      <c r="B894">
        <v>11</v>
      </c>
      <c r="C894">
        <v>6300</v>
      </c>
      <c r="D894" t="s">
        <v>448</v>
      </c>
      <c r="E894" t="s">
        <v>579</v>
      </c>
      <c r="F894">
        <v>47</v>
      </c>
    </row>
    <row r="895" spans="1:6" x14ac:dyDescent="0.25">
      <c r="A895" t="s">
        <v>196</v>
      </c>
      <c r="B895">
        <v>11</v>
      </c>
      <c r="C895">
        <v>6300</v>
      </c>
      <c r="D895" t="s">
        <v>448</v>
      </c>
      <c r="E895" t="s">
        <v>578</v>
      </c>
      <c r="F895">
        <v>4</v>
      </c>
    </row>
    <row r="896" spans="1:6" x14ac:dyDescent="0.25">
      <c r="A896" t="s">
        <v>196</v>
      </c>
      <c r="B896">
        <v>11</v>
      </c>
      <c r="C896">
        <v>6300</v>
      </c>
      <c r="D896" t="s">
        <v>448</v>
      </c>
      <c r="E896" t="s">
        <v>577</v>
      </c>
      <c r="F896">
        <v>33</v>
      </c>
    </row>
    <row r="897" spans="1:6" x14ac:dyDescent="0.25">
      <c r="A897" t="s">
        <v>196</v>
      </c>
      <c r="B897">
        <v>11</v>
      </c>
      <c r="C897">
        <v>6300</v>
      </c>
      <c r="D897" t="s">
        <v>448</v>
      </c>
      <c r="E897" t="s">
        <v>576</v>
      </c>
      <c r="F897">
        <v>12</v>
      </c>
    </row>
    <row r="898" spans="1:6" x14ac:dyDescent="0.25">
      <c r="A898" t="s">
        <v>185</v>
      </c>
      <c r="B898">
        <v>3</v>
      </c>
      <c r="C898">
        <v>4016</v>
      </c>
      <c r="D898" t="s">
        <v>447</v>
      </c>
      <c r="E898" t="s">
        <v>582</v>
      </c>
      <c r="F898">
        <v>0</v>
      </c>
    </row>
    <row r="899" spans="1:6" x14ac:dyDescent="0.25">
      <c r="A899" t="s">
        <v>185</v>
      </c>
      <c r="B899">
        <v>3</v>
      </c>
      <c r="C899">
        <v>4016</v>
      </c>
      <c r="D899" t="s">
        <v>447</v>
      </c>
      <c r="E899" t="s">
        <v>581</v>
      </c>
      <c r="F899">
        <v>0</v>
      </c>
    </row>
    <row r="900" spans="1:6" x14ac:dyDescent="0.25">
      <c r="A900" t="s">
        <v>185</v>
      </c>
      <c r="B900">
        <v>3</v>
      </c>
      <c r="C900">
        <v>4016</v>
      </c>
      <c r="D900" t="s">
        <v>447</v>
      </c>
      <c r="E900" t="s">
        <v>580</v>
      </c>
      <c r="F900">
        <v>0</v>
      </c>
    </row>
    <row r="901" spans="1:6" x14ac:dyDescent="0.25">
      <c r="A901" t="s">
        <v>185</v>
      </c>
      <c r="B901">
        <v>3</v>
      </c>
      <c r="C901">
        <v>4016</v>
      </c>
      <c r="D901" t="s">
        <v>447</v>
      </c>
      <c r="E901" t="s">
        <v>579</v>
      </c>
      <c r="F901">
        <v>0</v>
      </c>
    </row>
    <row r="902" spans="1:6" x14ac:dyDescent="0.25">
      <c r="A902" t="s">
        <v>185</v>
      </c>
      <c r="B902">
        <v>3</v>
      </c>
      <c r="C902">
        <v>4016</v>
      </c>
      <c r="D902" t="s">
        <v>447</v>
      </c>
      <c r="E902" t="s">
        <v>578</v>
      </c>
      <c r="F902">
        <v>0</v>
      </c>
    </row>
    <row r="903" spans="1:6" x14ac:dyDescent="0.25">
      <c r="A903" t="s">
        <v>185</v>
      </c>
      <c r="B903">
        <v>3</v>
      </c>
      <c r="C903">
        <v>4016</v>
      </c>
      <c r="D903" t="s">
        <v>447</v>
      </c>
      <c r="E903" t="s">
        <v>577</v>
      </c>
      <c r="F903">
        <v>0</v>
      </c>
    </row>
    <row r="904" spans="1:6" x14ac:dyDescent="0.25">
      <c r="A904" t="s">
        <v>185</v>
      </c>
      <c r="B904">
        <v>3</v>
      </c>
      <c r="C904">
        <v>4016</v>
      </c>
      <c r="D904" t="s">
        <v>447</v>
      </c>
      <c r="E904" t="s">
        <v>576</v>
      </c>
      <c r="F904">
        <v>0</v>
      </c>
    </row>
    <row r="905" spans="1:6" x14ac:dyDescent="0.25">
      <c r="A905" t="s">
        <v>179</v>
      </c>
      <c r="B905">
        <v>9</v>
      </c>
      <c r="C905">
        <v>5642</v>
      </c>
      <c r="D905" t="s">
        <v>446</v>
      </c>
      <c r="E905" t="s">
        <v>582</v>
      </c>
      <c r="F905">
        <v>2577</v>
      </c>
    </row>
    <row r="906" spans="1:6" x14ac:dyDescent="0.25">
      <c r="A906" t="s">
        <v>179</v>
      </c>
      <c r="B906">
        <v>9</v>
      </c>
      <c r="C906">
        <v>5642</v>
      </c>
      <c r="D906" t="s">
        <v>446</v>
      </c>
      <c r="E906" t="s">
        <v>581</v>
      </c>
      <c r="F906">
        <v>138</v>
      </c>
    </row>
    <row r="907" spans="1:6" x14ac:dyDescent="0.25">
      <c r="A907" t="s">
        <v>179</v>
      </c>
      <c r="B907">
        <v>9</v>
      </c>
      <c r="C907">
        <v>5642</v>
      </c>
      <c r="D907" t="s">
        <v>446</v>
      </c>
      <c r="E907" t="s">
        <v>580</v>
      </c>
      <c r="F907">
        <v>406</v>
      </c>
    </row>
    <row r="908" spans="1:6" x14ac:dyDescent="0.25">
      <c r="A908" t="s">
        <v>179</v>
      </c>
      <c r="B908">
        <v>9</v>
      </c>
      <c r="C908">
        <v>5642</v>
      </c>
      <c r="D908" t="s">
        <v>446</v>
      </c>
      <c r="E908" t="s">
        <v>579</v>
      </c>
      <c r="F908">
        <v>39</v>
      </c>
    </row>
    <row r="909" spans="1:6" x14ac:dyDescent="0.25">
      <c r="A909" t="s">
        <v>179</v>
      </c>
      <c r="B909">
        <v>9</v>
      </c>
      <c r="C909">
        <v>5642</v>
      </c>
      <c r="D909" t="s">
        <v>446</v>
      </c>
      <c r="E909" t="s">
        <v>578</v>
      </c>
      <c r="F909">
        <v>12</v>
      </c>
    </row>
    <row r="910" spans="1:6" x14ac:dyDescent="0.25">
      <c r="A910" t="s">
        <v>179</v>
      </c>
      <c r="B910">
        <v>9</v>
      </c>
      <c r="C910">
        <v>5642</v>
      </c>
      <c r="D910" t="s">
        <v>446</v>
      </c>
      <c r="E910" t="s">
        <v>577</v>
      </c>
      <c r="F910">
        <v>105</v>
      </c>
    </row>
    <row r="911" spans="1:6" x14ac:dyDescent="0.25">
      <c r="A911" t="s">
        <v>179</v>
      </c>
      <c r="B911">
        <v>9</v>
      </c>
      <c r="C911">
        <v>5642</v>
      </c>
      <c r="D911" t="s">
        <v>446</v>
      </c>
      <c r="E911" t="s">
        <v>576</v>
      </c>
      <c r="F911">
        <v>32</v>
      </c>
    </row>
    <row r="912" spans="1:6" x14ac:dyDescent="0.25">
      <c r="A912" t="s">
        <v>196</v>
      </c>
      <c r="B912">
        <v>11</v>
      </c>
      <c r="C912">
        <v>6290</v>
      </c>
      <c r="D912" t="s">
        <v>445</v>
      </c>
      <c r="E912" t="s">
        <v>582</v>
      </c>
      <c r="F912">
        <v>910</v>
      </c>
    </row>
    <row r="913" spans="1:6" x14ac:dyDescent="0.25">
      <c r="A913" t="s">
        <v>196</v>
      </c>
      <c r="B913">
        <v>11</v>
      </c>
      <c r="C913">
        <v>6290</v>
      </c>
      <c r="D913" t="s">
        <v>445</v>
      </c>
      <c r="E913" t="s">
        <v>581</v>
      </c>
      <c r="F913">
        <v>50</v>
      </c>
    </row>
    <row r="914" spans="1:6" x14ac:dyDescent="0.25">
      <c r="A914" t="s">
        <v>196</v>
      </c>
      <c r="B914">
        <v>11</v>
      </c>
      <c r="C914">
        <v>6290</v>
      </c>
      <c r="D914" t="s">
        <v>445</v>
      </c>
      <c r="E914" t="s">
        <v>580</v>
      </c>
      <c r="F914">
        <v>220</v>
      </c>
    </row>
    <row r="915" spans="1:6" x14ac:dyDescent="0.25">
      <c r="A915" t="s">
        <v>196</v>
      </c>
      <c r="B915">
        <v>11</v>
      </c>
      <c r="C915">
        <v>6290</v>
      </c>
      <c r="D915" t="s">
        <v>445</v>
      </c>
      <c r="E915" t="s">
        <v>579</v>
      </c>
      <c r="F915">
        <v>59</v>
      </c>
    </row>
    <row r="916" spans="1:6" x14ac:dyDescent="0.25">
      <c r="A916" t="s">
        <v>196</v>
      </c>
      <c r="B916">
        <v>11</v>
      </c>
      <c r="C916">
        <v>6290</v>
      </c>
      <c r="D916" t="s">
        <v>445</v>
      </c>
      <c r="E916" t="s">
        <v>578</v>
      </c>
      <c r="F916">
        <v>65</v>
      </c>
    </row>
    <row r="917" spans="1:6" x14ac:dyDescent="0.25">
      <c r="A917" t="s">
        <v>196</v>
      </c>
      <c r="B917">
        <v>11</v>
      </c>
      <c r="C917">
        <v>6290</v>
      </c>
      <c r="D917" t="s">
        <v>445</v>
      </c>
      <c r="E917" t="s">
        <v>577</v>
      </c>
      <c r="F917">
        <v>53</v>
      </c>
    </row>
    <row r="918" spans="1:6" x14ac:dyDescent="0.25">
      <c r="A918" t="s">
        <v>196</v>
      </c>
      <c r="B918">
        <v>11</v>
      </c>
      <c r="C918">
        <v>6290</v>
      </c>
      <c r="D918" t="s">
        <v>445</v>
      </c>
      <c r="E918" t="s">
        <v>576</v>
      </c>
      <c r="F918">
        <v>37</v>
      </c>
    </row>
    <row r="919" spans="1:6" x14ac:dyDescent="0.25">
      <c r="A919" t="s">
        <v>183</v>
      </c>
      <c r="B919">
        <v>4</v>
      </c>
      <c r="C919">
        <v>2145</v>
      </c>
      <c r="D919" t="s">
        <v>444</v>
      </c>
      <c r="E919" t="s">
        <v>582</v>
      </c>
      <c r="F919">
        <v>549</v>
      </c>
    </row>
    <row r="920" spans="1:6" x14ac:dyDescent="0.25">
      <c r="A920" t="s">
        <v>183</v>
      </c>
      <c r="B920">
        <v>4</v>
      </c>
      <c r="C920">
        <v>2145</v>
      </c>
      <c r="D920" t="s">
        <v>444</v>
      </c>
      <c r="E920" t="s">
        <v>581</v>
      </c>
      <c r="F920">
        <v>131</v>
      </c>
    </row>
    <row r="921" spans="1:6" x14ac:dyDescent="0.25">
      <c r="A921" t="s">
        <v>183</v>
      </c>
      <c r="B921">
        <v>4</v>
      </c>
      <c r="C921">
        <v>2145</v>
      </c>
      <c r="D921" t="s">
        <v>444</v>
      </c>
      <c r="E921" t="s">
        <v>580</v>
      </c>
      <c r="F921">
        <v>323</v>
      </c>
    </row>
    <row r="922" spans="1:6" x14ac:dyDescent="0.25">
      <c r="A922" t="s">
        <v>183</v>
      </c>
      <c r="B922">
        <v>4</v>
      </c>
      <c r="C922">
        <v>2145</v>
      </c>
      <c r="D922" t="s">
        <v>444</v>
      </c>
      <c r="E922" t="s">
        <v>579</v>
      </c>
      <c r="F922">
        <v>42</v>
      </c>
    </row>
    <row r="923" spans="1:6" x14ac:dyDescent="0.25">
      <c r="A923" t="s">
        <v>183</v>
      </c>
      <c r="B923">
        <v>4</v>
      </c>
      <c r="C923">
        <v>2145</v>
      </c>
      <c r="D923" t="s">
        <v>444</v>
      </c>
      <c r="E923" t="s">
        <v>578</v>
      </c>
      <c r="F923">
        <v>1</v>
      </c>
    </row>
    <row r="924" spans="1:6" x14ac:dyDescent="0.25">
      <c r="A924" t="s">
        <v>183</v>
      </c>
      <c r="B924">
        <v>4</v>
      </c>
      <c r="C924">
        <v>2145</v>
      </c>
      <c r="D924" t="s">
        <v>444</v>
      </c>
      <c r="E924" t="s">
        <v>577</v>
      </c>
      <c r="F924">
        <v>33</v>
      </c>
    </row>
    <row r="925" spans="1:6" x14ac:dyDescent="0.25">
      <c r="A925" t="s">
        <v>183</v>
      </c>
      <c r="B925">
        <v>4</v>
      </c>
      <c r="C925">
        <v>2145</v>
      </c>
      <c r="D925" t="s">
        <v>444</v>
      </c>
      <c r="E925" t="s">
        <v>576</v>
      </c>
      <c r="F925">
        <v>21</v>
      </c>
    </row>
    <row r="926" spans="1:6" x14ac:dyDescent="0.25">
      <c r="A926" t="s">
        <v>213</v>
      </c>
      <c r="B926">
        <v>12</v>
      </c>
      <c r="C926">
        <v>6214</v>
      </c>
      <c r="D926" t="s">
        <v>443</v>
      </c>
      <c r="E926" t="s">
        <v>582</v>
      </c>
      <c r="F926">
        <v>0</v>
      </c>
    </row>
    <row r="927" spans="1:6" x14ac:dyDescent="0.25">
      <c r="A927" t="s">
        <v>213</v>
      </c>
      <c r="B927">
        <v>12</v>
      </c>
      <c r="C927">
        <v>6214</v>
      </c>
      <c r="D927" t="s">
        <v>443</v>
      </c>
      <c r="E927" t="s">
        <v>581</v>
      </c>
      <c r="F927">
        <v>0</v>
      </c>
    </row>
    <row r="928" spans="1:6" x14ac:dyDescent="0.25">
      <c r="A928" t="s">
        <v>213</v>
      </c>
      <c r="B928">
        <v>12</v>
      </c>
      <c r="C928">
        <v>6214</v>
      </c>
      <c r="D928" t="s">
        <v>443</v>
      </c>
      <c r="E928" t="s">
        <v>580</v>
      </c>
      <c r="F928">
        <v>0</v>
      </c>
    </row>
    <row r="929" spans="1:6" x14ac:dyDescent="0.25">
      <c r="A929" t="s">
        <v>213</v>
      </c>
      <c r="B929">
        <v>12</v>
      </c>
      <c r="C929">
        <v>6214</v>
      </c>
      <c r="D929" t="s">
        <v>443</v>
      </c>
      <c r="E929" t="s">
        <v>579</v>
      </c>
      <c r="F929">
        <v>0</v>
      </c>
    </row>
    <row r="930" spans="1:6" x14ac:dyDescent="0.25">
      <c r="A930" t="s">
        <v>213</v>
      </c>
      <c r="B930">
        <v>12</v>
      </c>
      <c r="C930">
        <v>6214</v>
      </c>
      <c r="D930" t="s">
        <v>443</v>
      </c>
      <c r="E930" t="s">
        <v>578</v>
      </c>
      <c r="F930">
        <v>0</v>
      </c>
    </row>
    <row r="931" spans="1:6" x14ac:dyDescent="0.25">
      <c r="A931" t="s">
        <v>213</v>
      </c>
      <c r="B931">
        <v>12</v>
      </c>
      <c r="C931">
        <v>6214</v>
      </c>
      <c r="D931" t="s">
        <v>443</v>
      </c>
      <c r="E931" t="s">
        <v>577</v>
      </c>
      <c r="F931">
        <v>0</v>
      </c>
    </row>
    <row r="932" spans="1:6" x14ac:dyDescent="0.25">
      <c r="A932" t="s">
        <v>213</v>
      </c>
      <c r="B932">
        <v>12</v>
      </c>
      <c r="C932">
        <v>6214</v>
      </c>
      <c r="D932" t="s">
        <v>443</v>
      </c>
      <c r="E932" t="s">
        <v>576</v>
      </c>
      <c r="F932">
        <v>0</v>
      </c>
    </row>
    <row r="933" spans="1:6" x14ac:dyDescent="0.25">
      <c r="A933" t="s">
        <v>196</v>
      </c>
      <c r="B933">
        <v>11</v>
      </c>
      <c r="C933">
        <v>6340</v>
      </c>
      <c r="D933" t="s">
        <v>442</v>
      </c>
      <c r="E933" t="s">
        <v>582</v>
      </c>
      <c r="F933">
        <v>560</v>
      </c>
    </row>
    <row r="934" spans="1:6" x14ac:dyDescent="0.25">
      <c r="A934" t="s">
        <v>196</v>
      </c>
      <c r="B934">
        <v>11</v>
      </c>
      <c r="C934">
        <v>6340</v>
      </c>
      <c r="D934" t="s">
        <v>442</v>
      </c>
      <c r="E934" t="s">
        <v>581</v>
      </c>
      <c r="F934">
        <v>45</v>
      </c>
    </row>
    <row r="935" spans="1:6" x14ac:dyDescent="0.25">
      <c r="A935" t="s">
        <v>196</v>
      </c>
      <c r="B935">
        <v>11</v>
      </c>
      <c r="C935">
        <v>6340</v>
      </c>
      <c r="D935" t="s">
        <v>442</v>
      </c>
      <c r="E935" t="s">
        <v>580</v>
      </c>
      <c r="F935">
        <v>130</v>
      </c>
    </row>
    <row r="936" spans="1:6" x14ac:dyDescent="0.25">
      <c r="A936" t="s">
        <v>196</v>
      </c>
      <c r="B936">
        <v>11</v>
      </c>
      <c r="C936">
        <v>6340</v>
      </c>
      <c r="D936" t="s">
        <v>442</v>
      </c>
      <c r="E936" t="s">
        <v>579</v>
      </c>
      <c r="F936">
        <v>12</v>
      </c>
    </row>
    <row r="937" spans="1:6" x14ac:dyDescent="0.25">
      <c r="A937" t="s">
        <v>196</v>
      </c>
      <c r="B937">
        <v>11</v>
      </c>
      <c r="C937">
        <v>6340</v>
      </c>
      <c r="D937" t="s">
        <v>442</v>
      </c>
      <c r="E937" t="s">
        <v>578</v>
      </c>
      <c r="F937">
        <v>3</v>
      </c>
    </row>
    <row r="938" spans="1:6" x14ac:dyDescent="0.25">
      <c r="A938" t="s">
        <v>196</v>
      </c>
      <c r="B938">
        <v>11</v>
      </c>
      <c r="C938">
        <v>6340</v>
      </c>
      <c r="D938" t="s">
        <v>442</v>
      </c>
      <c r="E938" t="s">
        <v>577</v>
      </c>
      <c r="F938">
        <v>7</v>
      </c>
    </row>
    <row r="939" spans="1:6" x14ac:dyDescent="0.25">
      <c r="A939" t="s">
        <v>196</v>
      </c>
      <c r="B939">
        <v>11</v>
      </c>
      <c r="C939">
        <v>6340</v>
      </c>
      <c r="D939" t="s">
        <v>442</v>
      </c>
      <c r="E939" t="s">
        <v>576</v>
      </c>
      <c r="F939">
        <v>5</v>
      </c>
    </row>
    <row r="940" spans="1:6" x14ac:dyDescent="0.25">
      <c r="A940" t="s">
        <v>187</v>
      </c>
      <c r="B940">
        <v>7</v>
      </c>
      <c r="C940">
        <v>1120</v>
      </c>
      <c r="D940" t="s">
        <v>441</v>
      </c>
      <c r="E940" t="s">
        <v>582</v>
      </c>
      <c r="F940">
        <v>0</v>
      </c>
    </row>
    <row r="941" spans="1:6" x14ac:dyDescent="0.25">
      <c r="A941" t="s">
        <v>187</v>
      </c>
      <c r="B941">
        <v>7</v>
      </c>
      <c r="C941">
        <v>1120</v>
      </c>
      <c r="D941" t="s">
        <v>441</v>
      </c>
      <c r="E941" t="s">
        <v>581</v>
      </c>
      <c r="F941">
        <v>0</v>
      </c>
    </row>
    <row r="942" spans="1:6" x14ac:dyDescent="0.25">
      <c r="A942" t="s">
        <v>187</v>
      </c>
      <c r="B942">
        <v>7</v>
      </c>
      <c r="C942">
        <v>1120</v>
      </c>
      <c r="D942" t="s">
        <v>441</v>
      </c>
      <c r="E942" t="s">
        <v>580</v>
      </c>
      <c r="F942">
        <v>0</v>
      </c>
    </row>
    <row r="943" spans="1:6" x14ac:dyDescent="0.25">
      <c r="A943" t="s">
        <v>187</v>
      </c>
      <c r="B943">
        <v>7</v>
      </c>
      <c r="C943">
        <v>1120</v>
      </c>
      <c r="D943" t="s">
        <v>441</v>
      </c>
      <c r="E943" t="s">
        <v>579</v>
      </c>
      <c r="F943">
        <v>0</v>
      </c>
    </row>
    <row r="944" spans="1:6" x14ac:dyDescent="0.25">
      <c r="A944" t="s">
        <v>187</v>
      </c>
      <c r="B944">
        <v>7</v>
      </c>
      <c r="C944">
        <v>1120</v>
      </c>
      <c r="D944" t="s">
        <v>441</v>
      </c>
      <c r="E944" t="s">
        <v>578</v>
      </c>
      <c r="F944">
        <v>0</v>
      </c>
    </row>
    <row r="945" spans="1:6" x14ac:dyDescent="0.25">
      <c r="A945" t="s">
        <v>187</v>
      </c>
      <c r="B945">
        <v>7</v>
      </c>
      <c r="C945">
        <v>1120</v>
      </c>
      <c r="D945" t="s">
        <v>441</v>
      </c>
      <c r="E945" t="s">
        <v>577</v>
      </c>
      <c r="F945">
        <v>0</v>
      </c>
    </row>
    <row r="946" spans="1:6" x14ac:dyDescent="0.25">
      <c r="A946" t="s">
        <v>187</v>
      </c>
      <c r="B946">
        <v>7</v>
      </c>
      <c r="C946">
        <v>1120</v>
      </c>
      <c r="D946" t="s">
        <v>441</v>
      </c>
      <c r="E946" t="s">
        <v>576</v>
      </c>
      <c r="F946">
        <v>0</v>
      </c>
    </row>
    <row r="947" spans="1:6" x14ac:dyDescent="0.25">
      <c r="A947" t="s">
        <v>221</v>
      </c>
      <c r="B947">
        <v>1</v>
      </c>
      <c r="C947">
        <v>4630</v>
      </c>
      <c r="D947" t="s">
        <v>440</v>
      </c>
      <c r="E947" t="s">
        <v>582</v>
      </c>
      <c r="F947">
        <v>0</v>
      </c>
    </row>
    <row r="948" spans="1:6" x14ac:dyDescent="0.25">
      <c r="A948" t="s">
        <v>221</v>
      </c>
      <c r="B948">
        <v>1</v>
      </c>
      <c r="C948">
        <v>4630</v>
      </c>
      <c r="D948" t="s">
        <v>440</v>
      </c>
      <c r="E948" t="s">
        <v>581</v>
      </c>
      <c r="F948">
        <v>0</v>
      </c>
    </row>
    <row r="949" spans="1:6" x14ac:dyDescent="0.25">
      <c r="A949" t="s">
        <v>221</v>
      </c>
      <c r="B949">
        <v>1</v>
      </c>
      <c r="C949">
        <v>4630</v>
      </c>
      <c r="D949" t="s">
        <v>440</v>
      </c>
      <c r="E949" t="s">
        <v>580</v>
      </c>
      <c r="F949">
        <v>0</v>
      </c>
    </row>
    <row r="950" spans="1:6" x14ac:dyDescent="0.25">
      <c r="A950" t="s">
        <v>221</v>
      </c>
      <c r="B950">
        <v>1</v>
      </c>
      <c r="C950">
        <v>4630</v>
      </c>
      <c r="D950" t="s">
        <v>440</v>
      </c>
      <c r="E950" t="s">
        <v>579</v>
      </c>
      <c r="F950">
        <v>0</v>
      </c>
    </row>
    <row r="951" spans="1:6" x14ac:dyDescent="0.25">
      <c r="A951" t="s">
        <v>221</v>
      </c>
      <c r="B951">
        <v>1</v>
      </c>
      <c r="C951">
        <v>4630</v>
      </c>
      <c r="D951" t="s">
        <v>440</v>
      </c>
      <c r="E951" t="s">
        <v>578</v>
      </c>
      <c r="F951">
        <v>0</v>
      </c>
    </row>
    <row r="952" spans="1:6" x14ac:dyDescent="0.25">
      <c r="A952" t="s">
        <v>221</v>
      </c>
      <c r="B952">
        <v>1</v>
      </c>
      <c r="C952">
        <v>4630</v>
      </c>
      <c r="D952" t="s">
        <v>440</v>
      </c>
      <c r="E952" t="s">
        <v>577</v>
      </c>
      <c r="F952">
        <v>0</v>
      </c>
    </row>
    <row r="953" spans="1:6" x14ac:dyDescent="0.25">
      <c r="A953" t="s">
        <v>221</v>
      </c>
      <c r="B953">
        <v>1</v>
      </c>
      <c r="C953">
        <v>4630</v>
      </c>
      <c r="D953" t="s">
        <v>440</v>
      </c>
      <c r="E953" t="s">
        <v>576</v>
      </c>
      <c r="F953">
        <v>0</v>
      </c>
    </row>
    <row r="954" spans="1:6" x14ac:dyDescent="0.25">
      <c r="A954" t="s">
        <v>183</v>
      </c>
      <c r="B954">
        <v>4</v>
      </c>
      <c r="C954">
        <v>2270</v>
      </c>
      <c r="D954" t="s">
        <v>439</v>
      </c>
      <c r="E954" t="s">
        <v>582</v>
      </c>
      <c r="F954">
        <v>305</v>
      </c>
    </row>
    <row r="955" spans="1:6" x14ac:dyDescent="0.25">
      <c r="A955" t="s">
        <v>183</v>
      </c>
      <c r="B955">
        <v>4</v>
      </c>
      <c r="C955">
        <v>2270</v>
      </c>
      <c r="D955" t="s">
        <v>439</v>
      </c>
      <c r="E955" t="s">
        <v>581</v>
      </c>
      <c r="F955">
        <v>17</v>
      </c>
    </row>
    <row r="956" spans="1:6" x14ac:dyDescent="0.25">
      <c r="A956" t="s">
        <v>183</v>
      </c>
      <c r="B956">
        <v>4</v>
      </c>
      <c r="C956">
        <v>2270</v>
      </c>
      <c r="D956" t="s">
        <v>439</v>
      </c>
      <c r="E956" t="s">
        <v>580</v>
      </c>
      <c r="F956">
        <v>32</v>
      </c>
    </row>
    <row r="957" spans="1:6" x14ac:dyDescent="0.25">
      <c r="A957" t="s">
        <v>183</v>
      </c>
      <c r="B957">
        <v>4</v>
      </c>
      <c r="C957">
        <v>2270</v>
      </c>
      <c r="D957" t="s">
        <v>439</v>
      </c>
      <c r="E957" t="s">
        <v>579</v>
      </c>
      <c r="F957">
        <v>0</v>
      </c>
    </row>
    <row r="958" spans="1:6" x14ac:dyDescent="0.25">
      <c r="A958" t="s">
        <v>183</v>
      </c>
      <c r="B958">
        <v>4</v>
      </c>
      <c r="C958">
        <v>2270</v>
      </c>
      <c r="D958" t="s">
        <v>439</v>
      </c>
      <c r="E958" t="s">
        <v>578</v>
      </c>
      <c r="F958">
        <v>0</v>
      </c>
    </row>
    <row r="959" spans="1:6" x14ac:dyDescent="0.25">
      <c r="A959" t="s">
        <v>183</v>
      </c>
      <c r="B959">
        <v>4</v>
      </c>
      <c r="C959">
        <v>2270</v>
      </c>
      <c r="D959" t="s">
        <v>439</v>
      </c>
      <c r="E959" t="s">
        <v>577</v>
      </c>
      <c r="F959">
        <v>8</v>
      </c>
    </row>
    <row r="960" spans="1:6" x14ac:dyDescent="0.25">
      <c r="A960" t="s">
        <v>183</v>
      </c>
      <c r="B960">
        <v>4</v>
      </c>
      <c r="C960">
        <v>2270</v>
      </c>
      <c r="D960" t="s">
        <v>439</v>
      </c>
      <c r="E960" t="s">
        <v>576</v>
      </c>
      <c r="F960">
        <v>28</v>
      </c>
    </row>
    <row r="961" spans="1:6" x14ac:dyDescent="0.25">
      <c r="A961" t="s">
        <v>196</v>
      </c>
      <c r="B961">
        <v>11</v>
      </c>
      <c r="C961">
        <v>6670</v>
      </c>
      <c r="D961" t="s">
        <v>438</v>
      </c>
      <c r="E961" t="s">
        <v>582</v>
      </c>
      <c r="F961">
        <v>1271</v>
      </c>
    </row>
    <row r="962" spans="1:6" x14ac:dyDescent="0.25">
      <c r="A962" t="s">
        <v>196</v>
      </c>
      <c r="B962">
        <v>11</v>
      </c>
      <c r="C962">
        <v>6670</v>
      </c>
      <c r="D962" t="s">
        <v>438</v>
      </c>
      <c r="E962" t="s">
        <v>581</v>
      </c>
      <c r="F962">
        <v>129</v>
      </c>
    </row>
    <row r="963" spans="1:6" x14ac:dyDescent="0.25">
      <c r="A963" t="s">
        <v>196</v>
      </c>
      <c r="B963">
        <v>11</v>
      </c>
      <c r="C963">
        <v>6670</v>
      </c>
      <c r="D963" t="s">
        <v>438</v>
      </c>
      <c r="E963" t="s">
        <v>580</v>
      </c>
      <c r="F963">
        <v>251</v>
      </c>
    </row>
    <row r="964" spans="1:6" x14ac:dyDescent="0.25">
      <c r="A964" t="s">
        <v>196</v>
      </c>
      <c r="B964">
        <v>11</v>
      </c>
      <c r="C964">
        <v>6670</v>
      </c>
      <c r="D964" t="s">
        <v>438</v>
      </c>
      <c r="E964" t="s">
        <v>579</v>
      </c>
      <c r="F964">
        <v>30</v>
      </c>
    </row>
    <row r="965" spans="1:6" x14ac:dyDescent="0.25">
      <c r="A965" t="s">
        <v>196</v>
      </c>
      <c r="B965">
        <v>11</v>
      </c>
      <c r="C965">
        <v>6670</v>
      </c>
      <c r="D965" t="s">
        <v>438</v>
      </c>
      <c r="E965" t="s">
        <v>578</v>
      </c>
      <c r="F965">
        <v>12</v>
      </c>
    </row>
    <row r="966" spans="1:6" x14ac:dyDescent="0.25">
      <c r="A966" t="s">
        <v>196</v>
      </c>
      <c r="B966">
        <v>11</v>
      </c>
      <c r="C966">
        <v>6670</v>
      </c>
      <c r="D966" t="s">
        <v>438</v>
      </c>
      <c r="E966" t="s">
        <v>577</v>
      </c>
      <c r="F966">
        <v>62</v>
      </c>
    </row>
    <row r="967" spans="1:6" x14ac:dyDescent="0.25">
      <c r="A967" t="s">
        <v>196</v>
      </c>
      <c r="B967">
        <v>11</v>
      </c>
      <c r="C967">
        <v>6670</v>
      </c>
      <c r="D967" t="s">
        <v>438</v>
      </c>
      <c r="E967" t="s">
        <v>576</v>
      </c>
      <c r="F967">
        <v>8</v>
      </c>
    </row>
    <row r="968" spans="1:6" x14ac:dyDescent="0.25">
      <c r="A968" t="s">
        <v>216</v>
      </c>
      <c r="B968">
        <v>6</v>
      </c>
      <c r="C968">
        <v>1150</v>
      </c>
      <c r="D968" t="s">
        <v>437</v>
      </c>
      <c r="E968" t="s">
        <v>582</v>
      </c>
      <c r="F968">
        <v>3264</v>
      </c>
    </row>
    <row r="969" spans="1:6" x14ac:dyDescent="0.25">
      <c r="A969" t="s">
        <v>216</v>
      </c>
      <c r="B969">
        <v>6</v>
      </c>
      <c r="C969">
        <v>1150</v>
      </c>
      <c r="D969" t="s">
        <v>437</v>
      </c>
      <c r="E969" t="s">
        <v>581</v>
      </c>
      <c r="F969">
        <v>168</v>
      </c>
    </row>
    <row r="970" spans="1:6" x14ac:dyDescent="0.25">
      <c r="A970" t="s">
        <v>216</v>
      </c>
      <c r="B970">
        <v>6</v>
      </c>
      <c r="C970">
        <v>1150</v>
      </c>
      <c r="D970" t="s">
        <v>437</v>
      </c>
      <c r="E970" t="s">
        <v>580</v>
      </c>
      <c r="F970">
        <v>1401</v>
      </c>
    </row>
    <row r="971" spans="1:6" x14ac:dyDescent="0.25">
      <c r="A971" t="s">
        <v>216</v>
      </c>
      <c r="B971">
        <v>6</v>
      </c>
      <c r="C971">
        <v>1150</v>
      </c>
      <c r="D971" t="s">
        <v>437</v>
      </c>
      <c r="E971" t="s">
        <v>579</v>
      </c>
      <c r="F971">
        <v>1312</v>
      </c>
    </row>
    <row r="972" spans="1:6" x14ac:dyDescent="0.25">
      <c r="A972" t="s">
        <v>216</v>
      </c>
      <c r="B972">
        <v>6</v>
      </c>
      <c r="C972">
        <v>1150</v>
      </c>
      <c r="D972" t="s">
        <v>437</v>
      </c>
      <c r="E972" t="s">
        <v>578</v>
      </c>
      <c r="F972">
        <v>147</v>
      </c>
    </row>
    <row r="973" spans="1:6" x14ac:dyDescent="0.25">
      <c r="A973" t="s">
        <v>216</v>
      </c>
      <c r="B973">
        <v>6</v>
      </c>
      <c r="C973">
        <v>1150</v>
      </c>
      <c r="D973" t="s">
        <v>437</v>
      </c>
      <c r="E973" t="s">
        <v>577</v>
      </c>
      <c r="F973">
        <v>140</v>
      </c>
    </row>
    <row r="974" spans="1:6" x14ac:dyDescent="0.25">
      <c r="A974" t="s">
        <v>216</v>
      </c>
      <c r="B974">
        <v>6</v>
      </c>
      <c r="C974">
        <v>1150</v>
      </c>
      <c r="D974" t="s">
        <v>437</v>
      </c>
      <c r="E974" t="s">
        <v>576</v>
      </c>
      <c r="F974">
        <v>60</v>
      </c>
    </row>
    <row r="975" spans="1:6" x14ac:dyDescent="0.25">
      <c r="A975" t="s">
        <v>177</v>
      </c>
      <c r="B975">
        <v>5</v>
      </c>
      <c r="C975">
        <v>4466</v>
      </c>
      <c r="D975" t="s">
        <v>436</v>
      </c>
      <c r="E975" t="s">
        <v>582</v>
      </c>
      <c r="F975">
        <v>763</v>
      </c>
    </row>
    <row r="976" spans="1:6" x14ac:dyDescent="0.25">
      <c r="A976" t="s">
        <v>177</v>
      </c>
      <c r="B976">
        <v>5</v>
      </c>
      <c r="C976">
        <v>4466</v>
      </c>
      <c r="D976" t="s">
        <v>436</v>
      </c>
      <c r="E976" t="s">
        <v>581</v>
      </c>
      <c r="F976">
        <v>21</v>
      </c>
    </row>
    <row r="977" spans="1:6" x14ac:dyDescent="0.25">
      <c r="A977" t="s">
        <v>177</v>
      </c>
      <c r="B977">
        <v>5</v>
      </c>
      <c r="C977">
        <v>4466</v>
      </c>
      <c r="D977" t="s">
        <v>436</v>
      </c>
      <c r="E977" t="s">
        <v>580</v>
      </c>
      <c r="F977">
        <v>21</v>
      </c>
    </row>
    <row r="978" spans="1:6" x14ac:dyDescent="0.25">
      <c r="A978" t="s">
        <v>177</v>
      </c>
      <c r="B978">
        <v>5</v>
      </c>
      <c r="C978">
        <v>4466</v>
      </c>
      <c r="D978" t="s">
        <v>436</v>
      </c>
      <c r="E978" t="s">
        <v>579</v>
      </c>
      <c r="F978">
        <v>11</v>
      </c>
    </row>
    <row r="979" spans="1:6" x14ac:dyDescent="0.25">
      <c r="A979" t="s">
        <v>177</v>
      </c>
      <c r="B979">
        <v>5</v>
      </c>
      <c r="C979">
        <v>4466</v>
      </c>
      <c r="D979" t="s">
        <v>436</v>
      </c>
      <c r="E979" t="s">
        <v>578</v>
      </c>
      <c r="F979">
        <v>1</v>
      </c>
    </row>
    <row r="980" spans="1:6" x14ac:dyDescent="0.25">
      <c r="A980" t="s">
        <v>177</v>
      </c>
      <c r="B980">
        <v>5</v>
      </c>
      <c r="C980">
        <v>4466</v>
      </c>
      <c r="D980" t="s">
        <v>436</v>
      </c>
      <c r="E980" t="s">
        <v>577</v>
      </c>
      <c r="F980">
        <v>11</v>
      </c>
    </row>
    <row r="981" spans="1:6" x14ac:dyDescent="0.25">
      <c r="A981" t="s">
        <v>177</v>
      </c>
      <c r="B981">
        <v>5</v>
      </c>
      <c r="C981">
        <v>4466</v>
      </c>
      <c r="D981" t="s">
        <v>436</v>
      </c>
      <c r="E981" t="s">
        <v>576</v>
      </c>
      <c r="F981">
        <v>3</v>
      </c>
    </row>
    <row r="982" spans="1:6" x14ac:dyDescent="0.25">
      <c r="A982" t="s">
        <v>187</v>
      </c>
      <c r="B982">
        <v>7</v>
      </c>
      <c r="C982">
        <v>2330</v>
      </c>
      <c r="D982" t="s">
        <v>435</v>
      </c>
      <c r="E982" t="s">
        <v>582</v>
      </c>
      <c r="F982">
        <v>839</v>
      </c>
    </row>
    <row r="983" spans="1:6" x14ac:dyDescent="0.25">
      <c r="A983" t="s">
        <v>187</v>
      </c>
      <c r="B983">
        <v>7</v>
      </c>
      <c r="C983">
        <v>2330</v>
      </c>
      <c r="D983" t="s">
        <v>435</v>
      </c>
      <c r="E983" t="s">
        <v>581</v>
      </c>
      <c r="F983">
        <v>56</v>
      </c>
    </row>
    <row r="984" spans="1:6" x14ac:dyDescent="0.25">
      <c r="A984" t="s">
        <v>187</v>
      </c>
      <c r="B984">
        <v>7</v>
      </c>
      <c r="C984">
        <v>2330</v>
      </c>
      <c r="D984" t="s">
        <v>435</v>
      </c>
      <c r="E984" t="s">
        <v>580</v>
      </c>
      <c r="F984">
        <v>135</v>
      </c>
    </row>
    <row r="985" spans="1:6" x14ac:dyDescent="0.25">
      <c r="A985" t="s">
        <v>187</v>
      </c>
      <c r="B985">
        <v>7</v>
      </c>
      <c r="C985">
        <v>2330</v>
      </c>
      <c r="D985" t="s">
        <v>435</v>
      </c>
      <c r="E985" t="s">
        <v>579</v>
      </c>
      <c r="F985">
        <v>33</v>
      </c>
    </row>
    <row r="986" spans="1:6" x14ac:dyDescent="0.25">
      <c r="A986" t="s">
        <v>187</v>
      </c>
      <c r="B986">
        <v>7</v>
      </c>
      <c r="C986">
        <v>2330</v>
      </c>
      <c r="D986" t="s">
        <v>435</v>
      </c>
      <c r="E986" t="s">
        <v>578</v>
      </c>
      <c r="F986">
        <v>33</v>
      </c>
    </row>
    <row r="987" spans="1:6" x14ac:dyDescent="0.25">
      <c r="A987" t="s">
        <v>187</v>
      </c>
      <c r="B987">
        <v>7</v>
      </c>
      <c r="C987">
        <v>2330</v>
      </c>
      <c r="D987" t="s">
        <v>435</v>
      </c>
      <c r="E987" t="s">
        <v>577</v>
      </c>
      <c r="F987">
        <v>53</v>
      </c>
    </row>
    <row r="988" spans="1:6" x14ac:dyDescent="0.25">
      <c r="A988" t="s">
        <v>187</v>
      </c>
      <c r="B988">
        <v>7</v>
      </c>
      <c r="C988">
        <v>2330</v>
      </c>
      <c r="D988" t="s">
        <v>435</v>
      </c>
      <c r="E988" t="s">
        <v>576</v>
      </c>
      <c r="F988">
        <v>4</v>
      </c>
    </row>
    <row r="989" spans="1:6" x14ac:dyDescent="0.25">
      <c r="A989" t="s">
        <v>179</v>
      </c>
      <c r="B989">
        <v>9</v>
      </c>
      <c r="C989">
        <v>5451</v>
      </c>
      <c r="D989" t="s">
        <v>434</v>
      </c>
      <c r="E989" t="s">
        <v>582</v>
      </c>
      <c r="F989">
        <v>271</v>
      </c>
    </row>
    <row r="990" spans="1:6" x14ac:dyDescent="0.25">
      <c r="A990" t="s">
        <v>179</v>
      </c>
      <c r="B990">
        <v>9</v>
      </c>
      <c r="C990">
        <v>5451</v>
      </c>
      <c r="D990" t="s">
        <v>434</v>
      </c>
      <c r="E990" t="s">
        <v>581</v>
      </c>
      <c r="F990">
        <v>8</v>
      </c>
    </row>
    <row r="991" spans="1:6" x14ac:dyDescent="0.25">
      <c r="A991" t="s">
        <v>179</v>
      </c>
      <c r="B991">
        <v>9</v>
      </c>
      <c r="C991">
        <v>5451</v>
      </c>
      <c r="D991" t="s">
        <v>434</v>
      </c>
      <c r="E991" t="s">
        <v>580</v>
      </c>
      <c r="F991">
        <v>26</v>
      </c>
    </row>
    <row r="992" spans="1:6" x14ac:dyDescent="0.25">
      <c r="A992" t="s">
        <v>179</v>
      </c>
      <c r="B992">
        <v>9</v>
      </c>
      <c r="C992">
        <v>5451</v>
      </c>
      <c r="D992" t="s">
        <v>434</v>
      </c>
      <c r="E992" t="s">
        <v>579</v>
      </c>
      <c r="F992">
        <v>3</v>
      </c>
    </row>
    <row r="993" spans="1:6" x14ac:dyDescent="0.25">
      <c r="A993" t="s">
        <v>179</v>
      </c>
      <c r="B993">
        <v>9</v>
      </c>
      <c r="C993">
        <v>5451</v>
      </c>
      <c r="D993" t="s">
        <v>434</v>
      </c>
      <c r="E993" t="s">
        <v>578</v>
      </c>
      <c r="F993">
        <v>0</v>
      </c>
    </row>
    <row r="994" spans="1:6" x14ac:dyDescent="0.25">
      <c r="A994" t="s">
        <v>179</v>
      </c>
      <c r="B994">
        <v>9</v>
      </c>
      <c r="C994">
        <v>5451</v>
      </c>
      <c r="D994" t="s">
        <v>434</v>
      </c>
      <c r="E994" t="s">
        <v>577</v>
      </c>
      <c r="F994">
        <v>8</v>
      </c>
    </row>
    <row r="995" spans="1:6" x14ac:dyDescent="0.25">
      <c r="A995" t="s">
        <v>179</v>
      </c>
      <c r="B995">
        <v>9</v>
      </c>
      <c r="C995">
        <v>5451</v>
      </c>
      <c r="D995" t="s">
        <v>434</v>
      </c>
      <c r="E995" t="s">
        <v>576</v>
      </c>
      <c r="F995">
        <v>2</v>
      </c>
    </row>
    <row r="996" spans="1:6" x14ac:dyDescent="0.25">
      <c r="A996" t="s">
        <v>177</v>
      </c>
      <c r="B996">
        <v>5</v>
      </c>
      <c r="C996">
        <v>4551</v>
      </c>
      <c r="D996" t="s">
        <v>433</v>
      </c>
      <c r="E996" t="s">
        <v>582</v>
      </c>
      <c r="F996">
        <v>525</v>
      </c>
    </row>
    <row r="997" spans="1:6" x14ac:dyDescent="0.25">
      <c r="A997" t="s">
        <v>177</v>
      </c>
      <c r="B997">
        <v>5</v>
      </c>
      <c r="C997">
        <v>4551</v>
      </c>
      <c r="D997" t="s">
        <v>433</v>
      </c>
      <c r="E997" t="s">
        <v>581</v>
      </c>
      <c r="F997">
        <v>35</v>
      </c>
    </row>
    <row r="998" spans="1:6" x14ac:dyDescent="0.25">
      <c r="A998" t="s">
        <v>177</v>
      </c>
      <c r="B998">
        <v>5</v>
      </c>
      <c r="C998">
        <v>4551</v>
      </c>
      <c r="D998" t="s">
        <v>433</v>
      </c>
      <c r="E998" t="s">
        <v>580</v>
      </c>
      <c r="F998">
        <v>41</v>
      </c>
    </row>
    <row r="999" spans="1:6" x14ac:dyDescent="0.25">
      <c r="A999" t="s">
        <v>177</v>
      </c>
      <c r="B999">
        <v>5</v>
      </c>
      <c r="C999">
        <v>4551</v>
      </c>
      <c r="D999" t="s">
        <v>433</v>
      </c>
      <c r="E999" t="s">
        <v>579</v>
      </c>
      <c r="F999">
        <v>16</v>
      </c>
    </row>
    <row r="1000" spans="1:6" x14ac:dyDescent="0.25">
      <c r="A1000" t="s">
        <v>177</v>
      </c>
      <c r="B1000">
        <v>5</v>
      </c>
      <c r="C1000">
        <v>4551</v>
      </c>
      <c r="D1000" t="s">
        <v>433</v>
      </c>
      <c r="E1000" t="s">
        <v>578</v>
      </c>
      <c r="F1000">
        <v>2</v>
      </c>
    </row>
    <row r="1001" spans="1:6" x14ac:dyDescent="0.25">
      <c r="A1001" t="s">
        <v>177</v>
      </c>
      <c r="B1001">
        <v>5</v>
      </c>
      <c r="C1001">
        <v>4551</v>
      </c>
      <c r="D1001" t="s">
        <v>433</v>
      </c>
      <c r="E1001" t="s">
        <v>577</v>
      </c>
      <c r="F1001">
        <v>7</v>
      </c>
    </row>
    <row r="1002" spans="1:6" x14ac:dyDescent="0.25">
      <c r="A1002" t="s">
        <v>177</v>
      </c>
      <c r="B1002">
        <v>5</v>
      </c>
      <c r="C1002">
        <v>4551</v>
      </c>
      <c r="D1002" t="s">
        <v>433</v>
      </c>
      <c r="E1002" t="s">
        <v>576</v>
      </c>
      <c r="F1002">
        <v>6</v>
      </c>
    </row>
    <row r="1003" spans="1:6" x14ac:dyDescent="0.25">
      <c r="A1003" t="s">
        <v>190</v>
      </c>
      <c r="B1003">
        <v>2</v>
      </c>
      <c r="C1003">
        <v>3460</v>
      </c>
      <c r="D1003" t="s">
        <v>432</v>
      </c>
      <c r="E1003" t="s">
        <v>582</v>
      </c>
      <c r="F1003">
        <v>393</v>
      </c>
    </row>
    <row r="1004" spans="1:6" x14ac:dyDescent="0.25">
      <c r="A1004" t="s">
        <v>190</v>
      </c>
      <c r="B1004">
        <v>2</v>
      </c>
      <c r="C1004">
        <v>3460</v>
      </c>
      <c r="D1004" t="s">
        <v>432</v>
      </c>
      <c r="E1004" t="s">
        <v>581</v>
      </c>
      <c r="F1004">
        <v>13</v>
      </c>
    </row>
    <row r="1005" spans="1:6" x14ac:dyDescent="0.25">
      <c r="A1005" t="s">
        <v>190</v>
      </c>
      <c r="B1005">
        <v>2</v>
      </c>
      <c r="C1005">
        <v>3460</v>
      </c>
      <c r="D1005" t="s">
        <v>432</v>
      </c>
      <c r="E1005" t="s">
        <v>580</v>
      </c>
      <c r="F1005">
        <v>20</v>
      </c>
    </row>
    <row r="1006" spans="1:6" x14ac:dyDescent="0.25">
      <c r="A1006" t="s">
        <v>190</v>
      </c>
      <c r="B1006">
        <v>2</v>
      </c>
      <c r="C1006">
        <v>3460</v>
      </c>
      <c r="D1006" t="s">
        <v>432</v>
      </c>
      <c r="E1006" t="s">
        <v>579</v>
      </c>
      <c r="F1006">
        <v>10</v>
      </c>
    </row>
    <row r="1007" spans="1:6" x14ac:dyDescent="0.25">
      <c r="A1007" t="s">
        <v>190</v>
      </c>
      <c r="B1007">
        <v>2</v>
      </c>
      <c r="C1007">
        <v>3460</v>
      </c>
      <c r="D1007" t="s">
        <v>432</v>
      </c>
      <c r="E1007" t="s">
        <v>578</v>
      </c>
      <c r="F1007">
        <v>0</v>
      </c>
    </row>
    <row r="1008" spans="1:6" x14ac:dyDescent="0.25">
      <c r="A1008" t="s">
        <v>190</v>
      </c>
      <c r="B1008">
        <v>2</v>
      </c>
      <c r="C1008">
        <v>3460</v>
      </c>
      <c r="D1008" t="s">
        <v>432</v>
      </c>
      <c r="E1008" t="s">
        <v>577</v>
      </c>
      <c r="F1008">
        <v>3</v>
      </c>
    </row>
    <row r="1009" spans="1:6" x14ac:dyDescent="0.25">
      <c r="A1009" t="s">
        <v>190</v>
      </c>
      <c r="B1009">
        <v>2</v>
      </c>
      <c r="C1009">
        <v>3460</v>
      </c>
      <c r="D1009" t="s">
        <v>432</v>
      </c>
      <c r="E1009" t="s">
        <v>576</v>
      </c>
      <c r="F1009">
        <v>37</v>
      </c>
    </row>
    <row r="1010" spans="1:6" x14ac:dyDescent="0.25">
      <c r="A1010" t="s">
        <v>179</v>
      </c>
      <c r="B1010">
        <v>9</v>
      </c>
      <c r="C1010">
        <v>5456</v>
      </c>
      <c r="D1010" t="s">
        <v>431</v>
      </c>
      <c r="E1010" t="s">
        <v>582</v>
      </c>
      <c r="F1010">
        <v>0</v>
      </c>
    </row>
    <row r="1011" spans="1:6" x14ac:dyDescent="0.25">
      <c r="A1011" t="s">
        <v>179</v>
      </c>
      <c r="B1011">
        <v>9</v>
      </c>
      <c r="C1011">
        <v>5456</v>
      </c>
      <c r="D1011" t="s">
        <v>431</v>
      </c>
      <c r="E1011" t="s">
        <v>581</v>
      </c>
      <c r="F1011">
        <v>0</v>
      </c>
    </row>
    <row r="1012" spans="1:6" x14ac:dyDescent="0.25">
      <c r="A1012" t="s">
        <v>179</v>
      </c>
      <c r="B1012">
        <v>9</v>
      </c>
      <c r="C1012">
        <v>5456</v>
      </c>
      <c r="D1012" t="s">
        <v>431</v>
      </c>
      <c r="E1012" t="s">
        <v>580</v>
      </c>
      <c r="F1012">
        <v>0</v>
      </c>
    </row>
    <row r="1013" spans="1:6" x14ac:dyDescent="0.25">
      <c r="A1013" t="s">
        <v>179</v>
      </c>
      <c r="B1013">
        <v>9</v>
      </c>
      <c r="C1013">
        <v>5456</v>
      </c>
      <c r="D1013" t="s">
        <v>431</v>
      </c>
      <c r="E1013" t="s">
        <v>579</v>
      </c>
      <c r="F1013">
        <v>0</v>
      </c>
    </row>
    <row r="1014" spans="1:6" x14ac:dyDescent="0.25">
      <c r="A1014" t="s">
        <v>179</v>
      </c>
      <c r="B1014">
        <v>9</v>
      </c>
      <c r="C1014">
        <v>5456</v>
      </c>
      <c r="D1014" t="s">
        <v>431</v>
      </c>
      <c r="E1014" t="s">
        <v>578</v>
      </c>
      <c r="F1014">
        <v>0</v>
      </c>
    </row>
    <row r="1015" spans="1:6" x14ac:dyDescent="0.25">
      <c r="A1015" t="s">
        <v>179</v>
      </c>
      <c r="B1015">
        <v>9</v>
      </c>
      <c r="C1015">
        <v>5456</v>
      </c>
      <c r="D1015" t="s">
        <v>431</v>
      </c>
      <c r="E1015" t="s">
        <v>577</v>
      </c>
      <c r="F1015">
        <v>0</v>
      </c>
    </row>
    <row r="1016" spans="1:6" x14ac:dyDescent="0.25">
      <c r="A1016" t="s">
        <v>179</v>
      </c>
      <c r="B1016">
        <v>9</v>
      </c>
      <c r="C1016">
        <v>5456</v>
      </c>
      <c r="D1016" t="s">
        <v>431</v>
      </c>
      <c r="E1016" t="s">
        <v>576</v>
      </c>
      <c r="F1016">
        <v>0</v>
      </c>
    </row>
    <row r="1017" spans="1:6" x14ac:dyDescent="0.25">
      <c r="A1017" t="s">
        <v>177</v>
      </c>
      <c r="B1017">
        <v>5</v>
      </c>
      <c r="C1017">
        <v>4560</v>
      </c>
      <c r="D1017" t="s">
        <v>430</v>
      </c>
      <c r="E1017" t="s">
        <v>582</v>
      </c>
      <c r="F1017">
        <v>674</v>
      </c>
    </row>
    <row r="1018" spans="1:6" x14ac:dyDescent="0.25">
      <c r="A1018" t="s">
        <v>177</v>
      </c>
      <c r="B1018">
        <v>5</v>
      </c>
      <c r="C1018">
        <v>4560</v>
      </c>
      <c r="D1018" t="s">
        <v>430</v>
      </c>
      <c r="E1018" t="s">
        <v>581</v>
      </c>
      <c r="F1018">
        <v>79</v>
      </c>
    </row>
    <row r="1019" spans="1:6" x14ac:dyDescent="0.25">
      <c r="A1019" t="s">
        <v>177</v>
      </c>
      <c r="B1019">
        <v>5</v>
      </c>
      <c r="C1019">
        <v>4560</v>
      </c>
      <c r="D1019" t="s">
        <v>430</v>
      </c>
      <c r="E1019" t="s">
        <v>580</v>
      </c>
      <c r="F1019">
        <v>244</v>
      </c>
    </row>
    <row r="1020" spans="1:6" x14ac:dyDescent="0.25">
      <c r="A1020" t="s">
        <v>177</v>
      </c>
      <c r="B1020">
        <v>5</v>
      </c>
      <c r="C1020">
        <v>4560</v>
      </c>
      <c r="D1020" t="s">
        <v>430</v>
      </c>
      <c r="E1020" t="s">
        <v>579</v>
      </c>
      <c r="F1020">
        <v>91</v>
      </c>
    </row>
    <row r="1021" spans="1:6" x14ac:dyDescent="0.25">
      <c r="A1021" t="s">
        <v>177</v>
      </c>
      <c r="B1021">
        <v>5</v>
      </c>
      <c r="C1021">
        <v>4560</v>
      </c>
      <c r="D1021" t="s">
        <v>430</v>
      </c>
      <c r="E1021" t="s">
        <v>578</v>
      </c>
      <c r="F1021">
        <v>5</v>
      </c>
    </row>
    <row r="1022" spans="1:6" x14ac:dyDescent="0.25">
      <c r="A1022" t="s">
        <v>177</v>
      </c>
      <c r="B1022">
        <v>5</v>
      </c>
      <c r="C1022">
        <v>4560</v>
      </c>
      <c r="D1022" t="s">
        <v>430</v>
      </c>
      <c r="E1022" t="s">
        <v>577</v>
      </c>
      <c r="F1022">
        <v>44</v>
      </c>
    </row>
    <row r="1023" spans="1:6" x14ac:dyDescent="0.25">
      <c r="A1023" t="s">
        <v>177</v>
      </c>
      <c r="B1023">
        <v>5</v>
      </c>
      <c r="C1023">
        <v>4560</v>
      </c>
      <c r="D1023" t="s">
        <v>430</v>
      </c>
      <c r="E1023" t="s">
        <v>576</v>
      </c>
      <c r="F1023">
        <v>33</v>
      </c>
    </row>
    <row r="1024" spans="1:6" x14ac:dyDescent="0.25">
      <c r="A1024" t="s">
        <v>183</v>
      </c>
      <c r="B1024">
        <v>4</v>
      </c>
      <c r="C1024">
        <v>2320</v>
      </c>
      <c r="D1024" t="s">
        <v>429</v>
      </c>
      <c r="E1024" t="s">
        <v>582</v>
      </c>
      <c r="F1024">
        <v>709</v>
      </c>
    </row>
    <row r="1025" spans="1:6" x14ac:dyDescent="0.25">
      <c r="A1025" t="s">
        <v>183</v>
      </c>
      <c r="B1025">
        <v>4</v>
      </c>
      <c r="C1025">
        <v>2320</v>
      </c>
      <c r="D1025" t="s">
        <v>429</v>
      </c>
      <c r="E1025" t="s">
        <v>581</v>
      </c>
      <c r="F1025">
        <v>37</v>
      </c>
    </row>
    <row r="1026" spans="1:6" x14ac:dyDescent="0.25">
      <c r="A1026" t="s">
        <v>183</v>
      </c>
      <c r="B1026">
        <v>4</v>
      </c>
      <c r="C1026">
        <v>2320</v>
      </c>
      <c r="D1026" t="s">
        <v>429</v>
      </c>
      <c r="E1026" t="s">
        <v>580</v>
      </c>
      <c r="F1026">
        <v>197</v>
      </c>
    </row>
    <row r="1027" spans="1:6" x14ac:dyDescent="0.25">
      <c r="A1027" t="s">
        <v>183</v>
      </c>
      <c r="B1027">
        <v>4</v>
      </c>
      <c r="C1027">
        <v>2320</v>
      </c>
      <c r="D1027" t="s">
        <v>429</v>
      </c>
      <c r="E1027" t="s">
        <v>579</v>
      </c>
      <c r="F1027">
        <v>23</v>
      </c>
    </row>
    <row r="1028" spans="1:6" x14ac:dyDescent="0.25">
      <c r="A1028" t="s">
        <v>183</v>
      </c>
      <c r="B1028">
        <v>4</v>
      </c>
      <c r="C1028">
        <v>2320</v>
      </c>
      <c r="D1028" t="s">
        <v>429</v>
      </c>
      <c r="E1028" t="s">
        <v>578</v>
      </c>
      <c r="F1028">
        <v>1</v>
      </c>
    </row>
    <row r="1029" spans="1:6" x14ac:dyDescent="0.25">
      <c r="A1029" t="s">
        <v>183</v>
      </c>
      <c r="B1029">
        <v>4</v>
      </c>
      <c r="C1029">
        <v>2320</v>
      </c>
      <c r="D1029" t="s">
        <v>429</v>
      </c>
      <c r="E1029" t="s">
        <v>577</v>
      </c>
      <c r="F1029">
        <v>24</v>
      </c>
    </row>
    <row r="1030" spans="1:6" x14ac:dyDescent="0.25">
      <c r="A1030" t="s">
        <v>183</v>
      </c>
      <c r="B1030">
        <v>4</v>
      </c>
      <c r="C1030">
        <v>2320</v>
      </c>
      <c r="D1030" t="s">
        <v>429</v>
      </c>
      <c r="E1030" t="s">
        <v>576</v>
      </c>
      <c r="F1030">
        <v>7</v>
      </c>
    </row>
    <row r="1031" spans="1:6" x14ac:dyDescent="0.25">
      <c r="A1031" t="s">
        <v>196</v>
      </c>
      <c r="B1031">
        <v>11</v>
      </c>
      <c r="C1031">
        <v>6100</v>
      </c>
      <c r="D1031" t="s">
        <v>428</v>
      </c>
      <c r="E1031" t="s">
        <v>582</v>
      </c>
      <c r="F1031">
        <v>0</v>
      </c>
    </row>
    <row r="1032" spans="1:6" x14ac:dyDescent="0.25">
      <c r="A1032" t="s">
        <v>196</v>
      </c>
      <c r="B1032">
        <v>11</v>
      </c>
      <c r="C1032">
        <v>6100</v>
      </c>
      <c r="D1032" t="s">
        <v>428</v>
      </c>
      <c r="E1032" t="s">
        <v>581</v>
      </c>
      <c r="F1032">
        <v>0</v>
      </c>
    </row>
    <row r="1033" spans="1:6" x14ac:dyDescent="0.25">
      <c r="A1033" t="s">
        <v>196</v>
      </c>
      <c r="B1033">
        <v>11</v>
      </c>
      <c r="C1033">
        <v>6100</v>
      </c>
      <c r="D1033" t="s">
        <v>428</v>
      </c>
      <c r="E1033" t="s">
        <v>580</v>
      </c>
      <c r="F1033">
        <v>0</v>
      </c>
    </row>
    <row r="1034" spans="1:6" x14ac:dyDescent="0.25">
      <c r="A1034" t="s">
        <v>196</v>
      </c>
      <c r="B1034">
        <v>11</v>
      </c>
      <c r="C1034">
        <v>6100</v>
      </c>
      <c r="D1034" t="s">
        <v>428</v>
      </c>
      <c r="E1034" t="s">
        <v>579</v>
      </c>
      <c r="F1034">
        <v>0</v>
      </c>
    </row>
    <row r="1035" spans="1:6" x14ac:dyDescent="0.25">
      <c r="A1035" t="s">
        <v>196</v>
      </c>
      <c r="B1035">
        <v>11</v>
      </c>
      <c r="C1035">
        <v>6100</v>
      </c>
      <c r="D1035" t="s">
        <v>428</v>
      </c>
      <c r="E1035" t="s">
        <v>578</v>
      </c>
      <c r="F1035">
        <v>0</v>
      </c>
    </row>
    <row r="1036" spans="1:6" x14ac:dyDescent="0.25">
      <c r="A1036" t="s">
        <v>196</v>
      </c>
      <c r="B1036">
        <v>11</v>
      </c>
      <c r="C1036">
        <v>6100</v>
      </c>
      <c r="D1036" t="s">
        <v>428</v>
      </c>
      <c r="E1036" t="s">
        <v>577</v>
      </c>
      <c r="F1036">
        <v>0</v>
      </c>
    </row>
    <row r="1037" spans="1:6" x14ac:dyDescent="0.25">
      <c r="A1037" t="s">
        <v>196</v>
      </c>
      <c r="B1037">
        <v>11</v>
      </c>
      <c r="C1037">
        <v>6100</v>
      </c>
      <c r="D1037" t="s">
        <v>428</v>
      </c>
      <c r="E1037" t="s">
        <v>576</v>
      </c>
      <c r="F1037">
        <v>0</v>
      </c>
    </row>
    <row r="1038" spans="1:6" x14ac:dyDescent="0.25">
      <c r="A1038" t="s">
        <v>216</v>
      </c>
      <c r="B1038">
        <v>6</v>
      </c>
      <c r="C1038">
        <v>3210</v>
      </c>
      <c r="D1038" t="s">
        <v>427</v>
      </c>
      <c r="E1038" t="s">
        <v>582</v>
      </c>
      <c r="F1038">
        <v>636</v>
      </c>
    </row>
    <row r="1039" spans="1:6" x14ac:dyDescent="0.25">
      <c r="A1039" t="s">
        <v>216</v>
      </c>
      <c r="B1039">
        <v>6</v>
      </c>
      <c r="C1039">
        <v>3210</v>
      </c>
      <c r="D1039" t="s">
        <v>427</v>
      </c>
      <c r="E1039" t="s">
        <v>581</v>
      </c>
      <c r="F1039">
        <v>34</v>
      </c>
    </row>
    <row r="1040" spans="1:6" x14ac:dyDescent="0.25">
      <c r="A1040" t="s">
        <v>216</v>
      </c>
      <c r="B1040">
        <v>6</v>
      </c>
      <c r="C1040">
        <v>3210</v>
      </c>
      <c r="D1040" t="s">
        <v>427</v>
      </c>
      <c r="E1040" t="s">
        <v>580</v>
      </c>
      <c r="F1040">
        <v>104</v>
      </c>
    </row>
    <row r="1041" spans="1:6" x14ac:dyDescent="0.25">
      <c r="A1041" t="s">
        <v>216</v>
      </c>
      <c r="B1041">
        <v>6</v>
      </c>
      <c r="C1041">
        <v>3210</v>
      </c>
      <c r="D1041" t="s">
        <v>427</v>
      </c>
      <c r="E1041" t="s">
        <v>579</v>
      </c>
      <c r="F1041">
        <v>17</v>
      </c>
    </row>
    <row r="1042" spans="1:6" x14ac:dyDescent="0.25">
      <c r="A1042" t="s">
        <v>216</v>
      </c>
      <c r="B1042">
        <v>6</v>
      </c>
      <c r="C1042">
        <v>3210</v>
      </c>
      <c r="D1042" t="s">
        <v>427</v>
      </c>
      <c r="E1042" t="s">
        <v>578</v>
      </c>
      <c r="F1042">
        <v>17</v>
      </c>
    </row>
    <row r="1043" spans="1:6" x14ac:dyDescent="0.25">
      <c r="A1043" t="s">
        <v>216</v>
      </c>
      <c r="B1043">
        <v>6</v>
      </c>
      <c r="C1043">
        <v>3210</v>
      </c>
      <c r="D1043" t="s">
        <v>427</v>
      </c>
      <c r="E1043" t="s">
        <v>577</v>
      </c>
      <c r="F1043">
        <v>30</v>
      </c>
    </row>
    <row r="1044" spans="1:6" x14ac:dyDescent="0.25">
      <c r="A1044" t="s">
        <v>216</v>
      </c>
      <c r="B1044">
        <v>6</v>
      </c>
      <c r="C1044">
        <v>3210</v>
      </c>
      <c r="D1044" t="s">
        <v>427</v>
      </c>
      <c r="E1044" t="s">
        <v>576</v>
      </c>
      <c r="F1044">
        <v>10</v>
      </c>
    </row>
    <row r="1045" spans="1:6" x14ac:dyDescent="0.25">
      <c r="A1045" t="s">
        <v>221</v>
      </c>
      <c r="B1045">
        <v>1</v>
      </c>
      <c r="C1045">
        <v>4640</v>
      </c>
      <c r="D1045" t="s">
        <v>426</v>
      </c>
      <c r="E1045" t="s">
        <v>582</v>
      </c>
      <c r="F1045">
        <v>0</v>
      </c>
    </row>
    <row r="1046" spans="1:6" x14ac:dyDescent="0.25">
      <c r="A1046" t="s">
        <v>221</v>
      </c>
      <c r="B1046">
        <v>1</v>
      </c>
      <c r="C1046">
        <v>4640</v>
      </c>
      <c r="D1046" t="s">
        <v>426</v>
      </c>
      <c r="E1046" t="s">
        <v>581</v>
      </c>
      <c r="F1046">
        <v>0</v>
      </c>
    </row>
    <row r="1047" spans="1:6" x14ac:dyDescent="0.25">
      <c r="A1047" t="s">
        <v>221</v>
      </c>
      <c r="B1047">
        <v>1</v>
      </c>
      <c r="C1047">
        <v>4640</v>
      </c>
      <c r="D1047" t="s">
        <v>426</v>
      </c>
      <c r="E1047" t="s">
        <v>580</v>
      </c>
      <c r="F1047">
        <v>0</v>
      </c>
    </row>
    <row r="1048" spans="1:6" x14ac:dyDescent="0.25">
      <c r="A1048" t="s">
        <v>221</v>
      </c>
      <c r="B1048">
        <v>1</v>
      </c>
      <c r="C1048">
        <v>4640</v>
      </c>
      <c r="D1048" t="s">
        <v>426</v>
      </c>
      <c r="E1048" t="s">
        <v>579</v>
      </c>
      <c r="F1048">
        <v>0</v>
      </c>
    </row>
    <row r="1049" spans="1:6" x14ac:dyDescent="0.25">
      <c r="A1049" t="s">
        <v>221</v>
      </c>
      <c r="B1049">
        <v>1</v>
      </c>
      <c r="C1049">
        <v>4640</v>
      </c>
      <c r="D1049" t="s">
        <v>426</v>
      </c>
      <c r="E1049" t="s">
        <v>578</v>
      </c>
      <c r="F1049">
        <v>0</v>
      </c>
    </row>
    <row r="1050" spans="1:6" x14ac:dyDescent="0.25">
      <c r="A1050" t="s">
        <v>221</v>
      </c>
      <c r="B1050">
        <v>1</v>
      </c>
      <c r="C1050">
        <v>4640</v>
      </c>
      <c r="D1050" t="s">
        <v>426</v>
      </c>
      <c r="E1050" t="s">
        <v>577</v>
      </c>
      <c r="F1050">
        <v>0</v>
      </c>
    </row>
    <row r="1051" spans="1:6" x14ac:dyDescent="0.25">
      <c r="A1051" t="s">
        <v>221</v>
      </c>
      <c r="B1051">
        <v>1</v>
      </c>
      <c r="C1051">
        <v>4640</v>
      </c>
      <c r="D1051" t="s">
        <v>426</v>
      </c>
      <c r="E1051" t="s">
        <v>576</v>
      </c>
      <c r="F1051">
        <v>0</v>
      </c>
    </row>
    <row r="1052" spans="1:6" x14ac:dyDescent="0.25">
      <c r="A1052" t="s">
        <v>181</v>
      </c>
      <c r="B1052">
        <v>10</v>
      </c>
      <c r="C1052">
        <v>5210</v>
      </c>
      <c r="D1052" t="s">
        <v>425</v>
      </c>
      <c r="E1052" t="s">
        <v>582</v>
      </c>
      <c r="F1052">
        <v>295</v>
      </c>
    </row>
    <row r="1053" spans="1:6" x14ac:dyDescent="0.25">
      <c r="A1053" t="s">
        <v>181</v>
      </c>
      <c r="B1053">
        <v>10</v>
      </c>
      <c r="C1053">
        <v>5210</v>
      </c>
      <c r="D1053" t="s">
        <v>425</v>
      </c>
      <c r="E1053" t="s">
        <v>581</v>
      </c>
      <c r="F1053">
        <v>20</v>
      </c>
    </row>
    <row r="1054" spans="1:6" x14ac:dyDescent="0.25">
      <c r="A1054" t="s">
        <v>181</v>
      </c>
      <c r="B1054">
        <v>10</v>
      </c>
      <c r="C1054">
        <v>5210</v>
      </c>
      <c r="D1054" t="s">
        <v>425</v>
      </c>
      <c r="E1054" t="s">
        <v>580</v>
      </c>
      <c r="F1054">
        <v>48</v>
      </c>
    </row>
    <row r="1055" spans="1:6" x14ac:dyDescent="0.25">
      <c r="A1055" t="s">
        <v>181</v>
      </c>
      <c r="B1055">
        <v>10</v>
      </c>
      <c r="C1055">
        <v>5210</v>
      </c>
      <c r="D1055" t="s">
        <v>425</v>
      </c>
      <c r="E1055" t="s">
        <v>579</v>
      </c>
      <c r="F1055">
        <v>23</v>
      </c>
    </row>
    <row r="1056" spans="1:6" x14ac:dyDescent="0.25">
      <c r="A1056" t="s">
        <v>181</v>
      </c>
      <c r="B1056">
        <v>10</v>
      </c>
      <c r="C1056">
        <v>5210</v>
      </c>
      <c r="D1056" t="s">
        <v>425</v>
      </c>
      <c r="E1056" t="s">
        <v>578</v>
      </c>
      <c r="F1056">
        <v>20</v>
      </c>
    </row>
    <row r="1057" spans="1:6" x14ac:dyDescent="0.25">
      <c r="A1057" t="s">
        <v>181</v>
      </c>
      <c r="B1057">
        <v>10</v>
      </c>
      <c r="C1057">
        <v>5210</v>
      </c>
      <c r="D1057" t="s">
        <v>425</v>
      </c>
      <c r="E1057" t="s">
        <v>577</v>
      </c>
      <c r="F1057">
        <v>10</v>
      </c>
    </row>
    <row r="1058" spans="1:6" x14ac:dyDescent="0.25">
      <c r="A1058" t="s">
        <v>181</v>
      </c>
      <c r="B1058">
        <v>10</v>
      </c>
      <c r="C1058">
        <v>5210</v>
      </c>
      <c r="D1058" t="s">
        <v>425</v>
      </c>
      <c r="E1058" t="s">
        <v>576</v>
      </c>
      <c r="F1058">
        <v>1</v>
      </c>
    </row>
    <row r="1059" spans="1:6" x14ac:dyDescent="0.25">
      <c r="A1059" t="s">
        <v>179</v>
      </c>
      <c r="B1059">
        <v>9</v>
      </c>
      <c r="C1059">
        <v>5230</v>
      </c>
      <c r="D1059" t="s">
        <v>424</v>
      </c>
      <c r="E1059" t="s">
        <v>582</v>
      </c>
      <c r="F1059">
        <v>625</v>
      </c>
    </row>
    <row r="1060" spans="1:6" x14ac:dyDescent="0.25">
      <c r="A1060" t="s">
        <v>179</v>
      </c>
      <c r="B1060">
        <v>9</v>
      </c>
      <c r="C1060">
        <v>5230</v>
      </c>
      <c r="D1060" t="s">
        <v>424</v>
      </c>
      <c r="E1060" t="s">
        <v>581</v>
      </c>
      <c r="F1060">
        <v>41</v>
      </c>
    </row>
    <row r="1061" spans="1:6" x14ac:dyDescent="0.25">
      <c r="A1061" t="s">
        <v>179</v>
      </c>
      <c r="B1061">
        <v>9</v>
      </c>
      <c r="C1061">
        <v>5230</v>
      </c>
      <c r="D1061" t="s">
        <v>424</v>
      </c>
      <c r="E1061" t="s">
        <v>580</v>
      </c>
      <c r="F1061">
        <v>49</v>
      </c>
    </row>
    <row r="1062" spans="1:6" x14ac:dyDescent="0.25">
      <c r="A1062" t="s">
        <v>179</v>
      </c>
      <c r="B1062">
        <v>9</v>
      </c>
      <c r="C1062">
        <v>5230</v>
      </c>
      <c r="D1062" t="s">
        <v>424</v>
      </c>
      <c r="E1062" t="s">
        <v>579</v>
      </c>
      <c r="F1062">
        <v>7</v>
      </c>
    </row>
    <row r="1063" spans="1:6" x14ac:dyDescent="0.25">
      <c r="A1063" t="s">
        <v>179</v>
      </c>
      <c r="B1063">
        <v>9</v>
      </c>
      <c r="C1063">
        <v>5230</v>
      </c>
      <c r="D1063" t="s">
        <v>424</v>
      </c>
      <c r="E1063" t="s">
        <v>578</v>
      </c>
      <c r="F1063">
        <v>6</v>
      </c>
    </row>
    <row r="1064" spans="1:6" x14ac:dyDescent="0.25">
      <c r="A1064" t="s">
        <v>179</v>
      </c>
      <c r="B1064">
        <v>9</v>
      </c>
      <c r="C1064">
        <v>5230</v>
      </c>
      <c r="D1064" t="s">
        <v>424</v>
      </c>
      <c r="E1064" t="s">
        <v>577</v>
      </c>
      <c r="F1064">
        <v>49</v>
      </c>
    </row>
    <row r="1065" spans="1:6" x14ac:dyDescent="0.25">
      <c r="A1065" t="s">
        <v>179</v>
      </c>
      <c r="B1065">
        <v>9</v>
      </c>
      <c r="C1065">
        <v>5230</v>
      </c>
      <c r="D1065" t="s">
        <v>424</v>
      </c>
      <c r="E1065" t="s">
        <v>576</v>
      </c>
      <c r="F1065">
        <v>7</v>
      </c>
    </row>
    <row r="1066" spans="1:6" x14ac:dyDescent="0.25">
      <c r="A1066" t="s">
        <v>192</v>
      </c>
      <c r="B1066">
        <v>8</v>
      </c>
      <c r="C1066">
        <v>5580</v>
      </c>
      <c r="D1066" t="s">
        <v>423</v>
      </c>
      <c r="E1066" t="s">
        <v>582</v>
      </c>
      <c r="F1066">
        <v>172</v>
      </c>
    </row>
    <row r="1067" spans="1:6" x14ac:dyDescent="0.25">
      <c r="A1067" t="s">
        <v>192</v>
      </c>
      <c r="B1067">
        <v>8</v>
      </c>
      <c r="C1067">
        <v>5580</v>
      </c>
      <c r="D1067" t="s">
        <v>423</v>
      </c>
      <c r="E1067" t="s">
        <v>581</v>
      </c>
      <c r="F1067">
        <v>4</v>
      </c>
    </row>
    <row r="1068" spans="1:6" x14ac:dyDescent="0.25">
      <c r="A1068" t="s">
        <v>192</v>
      </c>
      <c r="B1068">
        <v>8</v>
      </c>
      <c r="C1068">
        <v>5580</v>
      </c>
      <c r="D1068" t="s">
        <v>423</v>
      </c>
      <c r="E1068" t="s">
        <v>580</v>
      </c>
      <c r="F1068">
        <v>42</v>
      </c>
    </row>
    <row r="1069" spans="1:6" x14ac:dyDescent="0.25">
      <c r="A1069" t="s">
        <v>192</v>
      </c>
      <c r="B1069">
        <v>8</v>
      </c>
      <c r="C1069">
        <v>5580</v>
      </c>
      <c r="D1069" t="s">
        <v>423</v>
      </c>
      <c r="E1069" t="s">
        <v>579</v>
      </c>
      <c r="F1069">
        <v>101</v>
      </c>
    </row>
    <row r="1070" spans="1:6" x14ac:dyDescent="0.25">
      <c r="A1070" t="s">
        <v>192</v>
      </c>
      <c r="B1070">
        <v>8</v>
      </c>
      <c r="C1070">
        <v>5580</v>
      </c>
      <c r="D1070" t="s">
        <v>423</v>
      </c>
      <c r="E1070" t="s">
        <v>578</v>
      </c>
      <c r="F1070">
        <v>14</v>
      </c>
    </row>
    <row r="1071" spans="1:6" x14ac:dyDescent="0.25">
      <c r="A1071" t="s">
        <v>192</v>
      </c>
      <c r="B1071">
        <v>8</v>
      </c>
      <c r="C1071">
        <v>5580</v>
      </c>
      <c r="D1071" t="s">
        <v>423</v>
      </c>
      <c r="E1071" t="s">
        <v>577</v>
      </c>
      <c r="F1071">
        <v>11</v>
      </c>
    </row>
    <row r="1072" spans="1:6" x14ac:dyDescent="0.25">
      <c r="A1072" t="s">
        <v>192</v>
      </c>
      <c r="B1072">
        <v>8</v>
      </c>
      <c r="C1072">
        <v>5580</v>
      </c>
      <c r="D1072" t="s">
        <v>423</v>
      </c>
      <c r="E1072" t="s">
        <v>576</v>
      </c>
      <c r="F1072">
        <v>94</v>
      </c>
    </row>
    <row r="1073" spans="1:6" x14ac:dyDescent="0.25">
      <c r="A1073" t="s">
        <v>196</v>
      </c>
      <c r="B1073">
        <v>11</v>
      </c>
      <c r="C1073">
        <v>6510</v>
      </c>
      <c r="D1073" t="s">
        <v>422</v>
      </c>
      <c r="E1073" t="s">
        <v>582</v>
      </c>
      <c r="F1073">
        <v>0</v>
      </c>
    </row>
    <row r="1074" spans="1:6" x14ac:dyDescent="0.25">
      <c r="A1074" t="s">
        <v>196</v>
      </c>
      <c r="B1074">
        <v>11</v>
      </c>
      <c r="C1074">
        <v>6510</v>
      </c>
      <c r="D1074" t="s">
        <v>422</v>
      </c>
      <c r="E1074" t="s">
        <v>581</v>
      </c>
      <c r="F1074">
        <v>0</v>
      </c>
    </row>
    <row r="1075" spans="1:6" x14ac:dyDescent="0.25">
      <c r="A1075" t="s">
        <v>196</v>
      </c>
      <c r="B1075">
        <v>11</v>
      </c>
      <c r="C1075">
        <v>6510</v>
      </c>
      <c r="D1075" t="s">
        <v>422</v>
      </c>
      <c r="E1075" t="s">
        <v>580</v>
      </c>
      <c r="F1075">
        <v>0</v>
      </c>
    </row>
    <row r="1076" spans="1:6" x14ac:dyDescent="0.25">
      <c r="A1076" t="s">
        <v>196</v>
      </c>
      <c r="B1076">
        <v>11</v>
      </c>
      <c r="C1076">
        <v>6510</v>
      </c>
      <c r="D1076" t="s">
        <v>422</v>
      </c>
      <c r="E1076" t="s">
        <v>579</v>
      </c>
      <c r="F1076">
        <v>0</v>
      </c>
    </row>
    <row r="1077" spans="1:6" x14ac:dyDescent="0.25">
      <c r="A1077" t="s">
        <v>196</v>
      </c>
      <c r="B1077">
        <v>11</v>
      </c>
      <c r="C1077">
        <v>6510</v>
      </c>
      <c r="D1077" t="s">
        <v>422</v>
      </c>
      <c r="E1077" t="s">
        <v>578</v>
      </c>
      <c r="F1077">
        <v>0</v>
      </c>
    </row>
    <row r="1078" spans="1:6" x14ac:dyDescent="0.25">
      <c r="A1078" t="s">
        <v>196</v>
      </c>
      <c r="B1078">
        <v>11</v>
      </c>
      <c r="C1078">
        <v>6510</v>
      </c>
      <c r="D1078" t="s">
        <v>422</v>
      </c>
      <c r="E1078" t="s">
        <v>577</v>
      </c>
      <c r="F1078">
        <v>0</v>
      </c>
    </row>
    <row r="1079" spans="1:6" x14ac:dyDescent="0.25">
      <c r="A1079" t="s">
        <v>196</v>
      </c>
      <c r="B1079">
        <v>11</v>
      </c>
      <c r="C1079">
        <v>6510</v>
      </c>
      <c r="D1079" t="s">
        <v>422</v>
      </c>
      <c r="E1079" t="s">
        <v>576</v>
      </c>
      <c r="F1079">
        <v>0</v>
      </c>
    </row>
    <row r="1080" spans="1:6" x14ac:dyDescent="0.25">
      <c r="A1080" t="s">
        <v>213</v>
      </c>
      <c r="B1080">
        <v>12</v>
      </c>
      <c r="C1080">
        <v>6665</v>
      </c>
      <c r="D1080" t="s">
        <v>421</v>
      </c>
      <c r="E1080" t="s">
        <v>582</v>
      </c>
      <c r="F1080">
        <v>0</v>
      </c>
    </row>
    <row r="1081" spans="1:6" x14ac:dyDescent="0.25">
      <c r="A1081" t="s">
        <v>213</v>
      </c>
      <c r="B1081">
        <v>12</v>
      </c>
      <c r="C1081">
        <v>6665</v>
      </c>
      <c r="D1081" t="s">
        <v>421</v>
      </c>
      <c r="E1081" t="s">
        <v>581</v>
      </c>
      <c r="F1081">
        <v>0</v>
      </c>
    </row>
    <row r="1082" spans="1:6" x14ac:dyDescent="0.25">
      <c r="A1082" t="s">
        <v>213</v>
      </c>
      <c r="B1082">
        <v>12</v>
      </c>
      <c r="C1082">
        <v>6665</v>
      </c>
      <c r="D1082" t="s">
        <v>421</v>
      </c>
      <c r="E1082" t="s">
        <v>580</v>
      </c>
      <c r="F1082">
        <v>0</v>
      </c>
    </row>
    <row r="1083" spans="1:6" x14ac:dyDescent="0.25">
      <c r="A1083" t="s">
        <v>213</v>
      </c>
      <c r="B1083">
        <v>12</v>
      </c>
      <c r="C1083">
        <v>6665</v>
      </c>
      <c r="D1083" t="s">
        <v>421</v>
      </c>
      <c r="E1083" t="s">
        <v>579</v>
      </c>
      <c r="F1083">
        <v>0</v>
      </c>
    </row>
    <row r="1084" spans="1:6" x14ac:dyDescent="0.25">
      <c r="A1084" t="s">
        <v>213</v>
      </c>
      <c r="B1084">
        <v>12</v>
      </c>
      <c r="C1084">
        <v>6665</v>
      </c>
      <c r="D1084" t="s">
        <v>421</v>
      </c>
      <c r="E1084" t="s">
        <v>578</v>
      </c>
      <c r="F1084">
        <v>0</v>
      </c>
    </row>
    <row r="1085" spans="1:6" x14ac:dyDescent="0.25">
      <c r="A1085" t="s">
        <v>213</v>
      </c>
      <c r="B1085">
        <v>12</v>
      </c>
      <c r="C1085">
        <v>6665</v>
      </c>
      <c r="D1085" t="s">
        <v>421</v>
      </c>
      <c r="E1085" t="s">
        <v>577</v>
      </c>
      <c r="F1085">
        <v>0</v>
      </c>
    </row>
    <row r="1086" spans="1:6" x14ac:dyDescent="0.25">
      <c r="A1086" t="s">
        <v>213</v>
      </c>
      <c r="B1086">
        <v>12</v>
      </c>
      <c r="C1086">
        <v>6665</v>
      </c>
      <c r="D1086" t="s">
        <v>421</v>
      </c>
      <c r="E1086" t="s">
        <v>576</v>
      </c>
      <c r="F1086">
        <v>0</v>
      </c>
    </row>
    <row r="1087" spans="1:6" x14ac:dyDescent="0.25">
      <c r="A1087" t="s">
        <v>185</v>
      </c>
      <c r="B1087">
        <v>3</v>
      </c>
      <c r="C1087">
        <v>2241</v>
      </c>
      <c r="D1087" t="s">
        <v>420</v>
      </c>
      <c r="E1087" t="s">
        <v>582</v>
      </c>
      <c r="F1087">
        <v>1065</v>
      </c>
    </row>
    <row r="1088" spans="1:6" x14ac:dyDescent="0.25">
      <c r="A1088" t="s">
        <v>185</v>
      </c>
      <c r="B1088">
        <v>3</v>
      </c>
      <c r="C1088">
        <v>2241</v>
      </c>
      <c r="D1088" t="s">
        <v>420</v>
      </c>
      <c r="E1088" t="s">
        <v>581</v>
      </c>
      <c r="F1088">
        <v>78</v>
      </c>
    </row>
    <row r="1089" spans="1:6" x14ac:dyDescent="0.25">
      <c r="A1089" t="s">
        <v>185</v>
      </c>
      <c r="B1089">
        <v>3</v>
      </c>
      <c r="C1089">
        <v>2241</v>
      </c>
      <c r="D1089" t="s">
        <v>420</v>
      </c>
      <c r="E1089" t="s">
        <v>580</v>
      </c>
      <c r="F1089">
        <v>182</v>
      </c>
    </row>
    <row r="1090" spans="1:6" x14ac:dyDescent="0.25">
      <c r="A1090" t="s">
        <v>185</v>
      </c>
      <c r="B1090">
        <v>3</v>
      </c>
      <c r="C1090">
        <v>2241</v>
      </c>
      <c r="D1090" t="s">
        <v>420</v>
      </c>
      <c r="E1090" t="s">
        <v>579</v>
      </c>
      <c r="F1090">
        <v>34</v>
      </c>
    </row>
    <row r="1091" spans="1:6" x14ac:dyDescent="0.25">
      <c r="A1091" t="s">
        <v>185</v>
      </c>
      <c r="B1091">
        <v>3</v>
      </c>
      <c r="C1091">
        <v>2241</v>
      </c>
      <c r="D1091" t="s">
        <v>420</v>
      </c>
      <c r="E1091" t="s">
        <v>578</v>
      </c>
      <c r="F1091">
        <v>2</v>
      </c>
    </row>
    <row r="1092" spans="1:6" x14ac:dyDescent="0.25">
      <c r="A1092" t="s">
        <v>185</v>
      </c>
      <c r="B1092">
        <v>3</v>
      </c>
      <c r="C1092">
        <v>2241</v>
      </c>
      <c r="D1092" t="s">
        <v>420</v>
      </c>
      <c r="E1092" t="s">
        <v>577</v>
      </c>
      <c r="F1092">
        <v>23</v>
      </c>
    </row>
    <row r="1093" spans="1:6" x14ac:dyDescent="0.25">
      <c r="A1093" t="s">
        <v>185</v>
      </c>
      <c r="B1093">
        <v>3</v>
      </c>
      <c r="C1093">
        <v>2241</v>
      </c>
      <c r="D1093" t="s">
        <v>420</v>
      </c>
      <c r="E1093" t="s">
        <v>576</v>
      </c>
      <c r="F1093">
        <v>25</v>
      </c>
    </row>
    <row r="1094" spans="1:6" x14ac:dyDescent="0.25">
      <c r="A1094" t="s">
        <v>213</v>
      </c>
      <c r="B1094">
        <v>12</v>
      </c>
      <c r="C1094">
        <v>6441</v>
      </c>
      <c r="D1094" t="s">
        <v>419</v>
      </c>
      <c r="E1094" t="s">
        <v>582</v>
      </c>
      <c r="F1094">
        <v>280</v>
      </c>
    </row>
    <row r="1095" spans="1:6" x14ac:dyDescent="0.25">
      <c r="A1095" t="s">
        <v>213</v>
      </c>
      <c r="B1095">
        <v>12</v>
      </c>
      <c r="C1095">
        <v>6441</v>
      </c>
      <c r="D1095" t="s">
        <v>419</v>
      </c>
      <c r="E1095" t="s">
        <v>581</v>
      </c>
      <c r="F1095">
        <v>14</v>
      </c>
    </row>
    <row r="1096" spans="1:6" x14ac:dyDescent="0.25">
      <c r="A1096" t="s">
        <v>213</v>
      </c>
      <c r="B1096">
        <v>12</v>
      </c>
      <c r="C1096">
        <v>6441</v>
      </c>
      <c r="D1096" t="s">
        <v>419</v>
      </c>
      <c r="E1096" t="s">
        <v>580</v>
      </c>
      <c r="F1096">
        <v>22</v>
      </c>
    </row>
    <row r="1097" spans="1:6" x14ac:dyDescent="0.25">
      <c r="A1097" t="s">
        <v>213</v>
      </c>
      <c r="B1097">
        <v>12</v>
      </c>
      <c r="C1097">
        <v>6441</v>
      </c>
      <c r="D1097" t="s">
        <v>419</v>
      </c>
      <c r="E1097" t="s">
        <v>579</v>
      </c>
      <c r="F1097">
        <v>3</v>
      </c>
    </row>
    <row r="1098" spans="1:6" x14ac:dyDescent="0.25">
      <c r="A1098" t="s">
        <v>213</v>
      </c>
      <c r="B1098">
        <v>12</v>
      </c>
      <c r="C1098">
        <v>6441</v>
      </c>
      <c r="D1098" t="s">
        <v>419</v>
      </c>
      <c r="E1098" t="s">
        <v>578</v>
      </c>
      <c r="F1098">
        <v>0</v>
      </c>
    </row>
    <row r="1099" spans="1:6" x14ac:dyDescent="0.25">
      <c r="A1099" t="s">
        <v>213</v>
      </c>
      <c r="B1099">
        <v>12</v>
      </c>
      <c r="C1099">
        <v>6441</v>
      </c>
      <c r="D1099" t="s">
        <v>419</v>
      </c>
      <c r="E1099" t="s">
        <v>577</v>
      </c>
      <c r="F1099">
        <v>8</v>
      </c>
    </row>
    <row r="1100" spans="1:6" x14ac:dyDescent="0.25">
      <c r="A1100" t="s">
        <v>213</v>
      </c>
      <c r="B1100">
        <v>12</v>
      </c>
      <c r="C1100">
        <v>6441</v>
      </c>
      <c r="D1100" t="s">
        <v>419</v>
      </c>
      <c r="E1100" t="s">
        <v>576</v>
      </c>
      <c r="F1100">
        <v>109</v>
      </c>
    </row>
    <row r="1101" spans="1:6" x14ac:dyDescent="0.25">
      <c r="A1101" t="s">
        <v>179</v>
      </c>
      <c r="B1101">
        <v>9</v>
      </c>
      <c r="C1101">
        <v>4013</v>
      </c>
      <c r="D1101" t="s">
        <v>418</v>
      </c>
      <c r="E1101" t="s">
        <v>582</v>
      </c>
      <c r="F1101">
        <v>0</v>
      </c>
    </row>
    <row r="1102" spans="1:6" x14ac:dyDescent="0.25">
      <c r="A1102" t="s">
        <v>179</v>
      </c>
      <c r="B1102">
        <v>9</v>
      </c>
      <c r="C1102">
        <v>4013</v>
      </c>
      <c r="D1102" t="s">
        <v>418</v>
      </c>
      <c r="E1102" t="s">
        <v>581</v>
      </c>
      <c r="F1102">
        <v>0</v>
      </c>
    </row>
    <row r="1103" spans="1:6" x14ac:dyDescent="0.25">
      <c r="A1103" t="s">
        <v>179</v>
      </c>
      <c r="B1103">
        <v>9</v>
      </c>
      <c r="C1103">
        <v>4013</v>
      </c>
      <c r="D1103" t="s">
        <v>418</v>
      </c>
      <c r="E1103" t="s">
        <v>580</v>
      </c>
      <c r="F1103">
        <v>0</v>
      </c>
    </row>
    <row r="1104" spans="1:6" x14ac:dyDescent="0.25">
      <c r="A1104" t="s">
        <v>179</v>
      </c>
      <c r="B1104">
        <v>9</v>
      </c>
      <c r="C1104">
        <v>4013</v>
      </c>
      <c r="D1104" t="s">
        <v>418</v>
      </c>
      <c r="E1104" t="s">
        <v>579</v>
      </c>
      <c r="F1104">
        <v>0</v>
      </c>
    </row>
    <row r="1105" spans="1:6" x14ac:dyDescent="0.25">
      <c r="A1105" t="s">
        <v>179</v>
      </c>
      <c r="B1105">
        <v>9</v>
      </c>
      <c r="C1105">
        <v>4013</v>
      </c>
      <c r="D1105" t="s">
        <v>418</v>
      </c>
      <c r="E1105" t="s">
        <v>578</v>
      </c>
      <c r="F1105">
        <v>0</v>
      </c>
    </row>
    <row r="1106" spans="1:6" x14ac:dyDescent="0.25">
      <c r="A1106" t="s">
        <v>179</v>
      </c>
      <c r="B1106">
        <v>9</v>
      </c>
      <c r="C1106">
        <v>4013</v>
      </c>
      <c r="D1106" t="s">
        <v>418</v>
      </c>
      <c r="E1106" t="s">
        <v>577</v>
      </c>
      <c r="F1106">
        <v>0</v>
      </c>
    </row>
    <row r="1107" spans="1:6" x14ac:dyDescent="0.25">
      <c r="A1107" t="s">
        <v>179</v>
      </c>
      <c r="B1107">
        <v>9</v>
      </c>
      <c r="C1107">
        <v>4013</v>
      </c>
      <c r="D1107" t="s">
        <v>418</v>
      </c>
      <c r="E1107" t="s">
        <v>576</v>
      </c>
      <c r="F1107">
        <v>0</v>
      </c>
    </row>
    <row r="1108" spans="1:6" x14ac:dyDescent="0.25">
      <c r="A1108" t="s">
        <v>185</v>
      </c>
      <c r="B1108">
        <v>3</v>
      </c>
      <c r="C1108">
        <v>3190</v>
      </c>
      <c r="D1108" t="s">
        <v>417</v>
      </c>
      <c r="E1108" t="s">
        <v>582</v>
      </c>
      <c r="F1108">
        <v>641</v>
      </c>
    </row>
    <row r="1109" spans="1:6" x14ac:dyDescent="0.25">
      <c r="A1109" t="s">
        <v>185</v>
      </c>
      <c r="B1109">
        <v>3</v>
      </c>
      <c r="C1109">
        <v>3190</v>
      </c>
      <c r="D1109" t="s">
        <v>417</v>
      </c>
      <c r="E1109" t="s">
        <v>581</v>
      </c>
      <c r="F1109">
        <v>26</v>
      </c>
    </row>
    <row r="1110" spans="1:6" x14ac:dyDescent="0.25">
      <c r="A1110" t="s">
        <v>185</v>
      </c>
      <c r="B1110">
        <v>3</v>
      </c>
      <c r="C1110">
        <v>3190</v>
      </c>
      <c r="D1110" t="s">
        <v>417</v>
      </c>
      <c r="E1110" t="s">
        <v>580</v>
      </c>
      <c r="F1110">
        <v>48</v>
      </c>
    </row>
    <row r="1111" spans="1:6" x14ac:dyDescent="0.25">
      <c r="A1111" t="s">
        <v>185</v>
      </c>
      <c r="B1111">
        <v>3</v>
      </c>
      <c r="C1111">
        <v>3190</v>
      </c>
      <c r="D1111" t="s">
        <v>417</v>
      </c>
      <c r="E1111" t="s">
        <v>579</v>
      </c>
      <c r="F1111">
        <v>4</v>
      </c>
    </row>
    <row r="1112" spans="1:6" x14ac:dyDescent="0.25">
      <c r="A1112" t="s">
        <v>185</v>
      </c>
      <c r="B1112">
        <v>3</v>
      </c>
      <c r="C1112">
        <v>3190</v>
      </c>
      <c r="D1112" t="s">
        <v>417</v>
      </c>
      <c r="E1112" t="s">
        <v>578</v>
      </c>
      <c r="F1112">
        <v>1</v>
      </c>
    </row>
    <row r="1113" spans="1:6" x14ac:dyDescent="0.25">
      <c r="A1113" t="s">
        <v>185</v>
      </c>
      <c r="B1113">
        <v>3</v>
      </c>
      <c r="C1113">
        <v>3190</v>
      </c>
      <c r="D1113" t="s">
        <v>417</v>
      </c>
      <c r="E1113" t="s">
        <v>577</v>
      </c>
      <c r="F1113">
        <v>21</v>
      </c>
    </row>
    <row r="1114" spans="1:6" x14ac:dyDescent="0.25">
      <c r="A1114" t="s">
        <v>185</v>
      </c>
      <c r="B1114">
        <v>3</v>
      </c>
      <c r="C1114">
        <v>3190</v>
      </c>
      <c r="D1114" t="s">
        <v>417</v>
      </c>
      <c r="E1114" t="s">
        <v>576</v>
      </c>
      <c r="F1114">
        <v>8</v>
      </c>
    </row>
    <row r="1115" spans="1:6" x14ac:dyDescent="0.25">
      <c r="A1115" t="s">
        <v>187</v>
      </c>
      <c r="B1115">
        <v>7</v>
      </c>
      <c r="C1115">
        <v>2660</v>
      </c>
      <c r="D1115" t="s">
        <v>416</v>
      </c>
      <c r="E1115" t="s">
        <v>582</v>
      </c>
      <c r="F1115">
        <v>745</v>
      </c>
    </row>
    <row r="1116" spans="1:6" x14ac:dyDescent="0.25">
      <c r="A1116" t="s">
        <v>187</v>
      </c>
      <c r="B1116">
        <v>7</v>
      </c>
      <c r="C1116">
        <v>2660</v>
      </c>
      <c r="D1116" t="s">
        <v>416</v>
      </c>
      <c r="E1116" t="s">
        <v>581</v>
      </c>
      <c r="F1116">
        <v>62</v>
      </c>
    </row>
    <row r="1117" spans="1:6" x14ac:dyDescent="0.25">
      <c r="A1117" t="s">
        <v>187</v>
      </c>
      <c r="B1117">
        <v>7</v>
      </c>
      <c r="C1117">
        <v>2660</v>
      </c>
      <c r="D1117" t="s">
        <v>416</v>
      </c>
      <c r="E1117" t="s">
        <v>580</v>
      </c>
      <c r="F1117">
        <v>110</v>
      </c>
    </row>
    <row r="1118" spans="1:6" x14ac:dyDescent="0.25">
      <c r="A1118" t="s">
        <v>187</v>
      </c>
      <c r="B1118">
        <v>7</v>
      </c>
      <c r="C1118">
        <v>2660</v>
      </c>
      <c r="D1118" t="s">
        <v>416</v>
      </c>
      <c r="E1118" t="s">
        <v>579</v>
      </c>
      <c r="F1118">
        <v>36</v>
      </c>
    </row>
    <row r="1119" spans="1:6" x14ac:dyDescent="0.25">
      <c r="A1119" t="s">
        <v>187</v>
      </c>
      <c r="B1119">
        <v>7</v>
      </c>
      <c r="C1119">
        <v>2660</v>
      </c>
      <c r="D1119" t="s">
        <v>416</v>
      </c>
      <c r="E1119" t="s">
        <v>578</v>
      </c>
      <c r="F1119">
        <v>4</v>
      </c>
    </row>
    <row r="1120" spans="1:6" x14ac:dyDescent="0.25">
      <c r="A1120" t="s">
        <v>187</v>
      </c>
      <c r="B1120">
        <v>7</v>
      </c>
      <c r="C1120">
        <v>2660</v>
      </c>
      <c r="D1120" t="s">
        <v>416</v>
      </c>
      <c r="E1120" t="s">
        <v>577</v>
      </c>
      <c r="F1120">
        <v>13</v>
      </c>
    </row>
    <row r="1121" spans="1:6" x14ac:dyDescent="0.25">
      <c r="A1121" t="s">
        <v>187</v>
      </c>
      <c r="B1121">
        <v>7</v>
      </c>
      <c r="C1121">
        <v>2660</v>
      </c>
      <c r="D1121" t="s">
        <v>416</v>
      </c>
      <c r="E1121" t="s">
        <v>576</v>
      </c>
      <c r="F1121">
        <v>14</v>
      </c>
    </row>
    <row r="1122" spans="1:6" x14ac:dyDescent="0.25">
      <c r="A1122" t="s">
        <v>179</v>
      </c>
      <c r="B1122">
        <v>9</v>
      </c>
      <c r="C1122">
        <v>5130</v>
      </c>
      <c r="D1122" t="s">
        <v>415</v>
      </c>
      <c r="E1122" t="s">
        <v>582</v>
      </c>
      <c r="F1122">
        <v>489</v>
      </c>
    </row>
    <row r="1123" spans="1:6" x14ac:dyDescent="0.25">
      <c r="A1123" t="s">
        <v>179</v>
      </c>
      <c r="B1123">
        <v>9</v>
      </c>
      <c r="C1123">
        <v>5130</v>
      </c>
      <c r="D1123" t="s">
        <v>415</v>
      </c>
      <c r="E1123" t="s">
        <v>581</v>
      </c>
      <c r="F1123">
        <v>35</v>
      </c>
    </row>
    <row r="1124" spans="1:6" x14ac:dyDescent="0.25">
      <c r="A1124" t="s">
        <v>179</v>
      </c>
      <c r="B1124">
        <v>9</v>
      </c>
      <c r="C1124">
        <v>5130</v>
      </c>
      <c r="D1124" t="s">
        <v>415</v>
      </c>
      <c r="E1124" t="s">
        <v>580</v>
      </c>
      <c r="F1124">
        <v>50</v>
      </c>
    </row>
    <row r="1125" spans="1:6" x14ac:dyDescent="0.25">
      <c r="A1125" t="s">
        <v>179</v>
      </c>
      <c r="B1125">
        <v>9</v>
      </c>
      <c r="C1125">
        <v>5130</v>
      </c>
      <c r="D1125" t="s">
        <v>415</v>
      </c>
      <c r="E1125" t="s">
        <v>579</v>
      </c>
      <c r="F1125">
        <v>3</v>
      </c>
    </row>
    <row r="1126" spans="1:6" x14ac:dyDescent="0.25">
      <c r="A1126" t="s">
        <v>179</v>
      </c>
      <c r="B1126">
        <v>9</v>
      </c>
      <c r="C1126">
        <v>5130</v>
      </c>
      <c r="D1126" t="s">
        <v>415</v>
      </c>
      <c r="E1126" t="s">
        <v>578</v>
      </c>
      <c r="F1126">
        <v>4</v>
      </c>
    </row>
    <row r="1127" spans="1:6" x14ac:dyDescent="0.25">
      <c r="A1127" t="s">
        <v>179</v>
      </c>
      <c r="B1127">
        <v>9</v>
      </c>
      <c r="C1127">
        <v>5130</v>
      </c>
      <c r="D1127" t="s">
        <v>415</v>
      </c>
      <c r="E1127" t="s">
        <v>577</v>
      </c>
      <c r="F1127">
        <v>27</v>
      </c>
    </row>
    <row r="1128" spans="1:6" x14ac:dyDescent="0.25">
      <c r="A1128" t="s">
        <v>179</v>
      </c>
      <c r="B1128">
        <v>9</v>
      </c>
      <c r="C1128">
        <v>5130</v>
      </c>
      <c r="D1128" t="s">
        <v>415</v>
      </c>
      <c r="E1128" t="s">
        <v>576</v>
      </c>
      <c r="F1128">
        <v>4</v>
      </c>
    </row>
    <row r="1129" spans="1:6" x14ac:dyDescent="0.25">
      <c r="A1129" t="s">
        <v>183</v>
      </c>
      <c r="B1129">
        <v>4</v>
      </c>
      <c r="C1129">
        <v>2541</v>
      </c>
      <c r="D1129" t="s">
        <v>414</v>
      </c>
      <c r="E1129" t="s">
        <v>582</v>
      </c>
      <c r="F1129">
        <v>811</v>
      </c>
    </row>
    <row r="1130" spans="1:6" x14ac:dyDescent="0.25">
      <c r="A1130" t="s">
        <v>183</v>
      </c>
      <c r="B1130">
        <v>4</v>
      </c>
      <c r="C1130">
        <v>2541</v>
      </c>
      <c r="D1130" t="s">
        <v>414</v>
      </c>
      <c r="E1130" t="s">
        <v>581</v>
      </c>
      <c r="F1130">
        <v>35</v>
      </c>
    </row>
    <row r="1131" spans="1:6" x14ac:dyDescent="0.25">
      <c r="A1131" t="s">
        <v>183</v>
      </c>
      <c r="B1131">
        <v>4</v>
      </c>
      <c r="C1131">
        <v>2541</v>
      </c>
      <c r="D1131" t="s">
        <v>414</v>
      </c>
      <c r="E1131" t="s">
        <v>580</v>
      </c>
      <c r="F1131">
        <v>158</v>
      </c>
    </row>
    <row r="1132" spans="1:6" x14ac:dyDescent="0.25">
      <c r="A1132" t="s">
        <v>183</v>
      </c>
      <c r="B1132">
        <v>4</v>
      </c>
      <c r="C1132">
        <v>2541</v>
      </c>
      <c r="D1132" t="s">
        <v>414</v>
      </c>
      <c r="E1132" t="s">
        <v>579</v>
      </c>
      <c r="F1132">
        <v>11</v>
      </c>
    </row>
    <row r="1133" spans="1:6" x14ac:dyDescent="0.25">
      <c r="A1133" t="s">
        <v>183</v>
      </c>
      <c r="B1133">
        <v>4</v>
      </c>
      <c r="C1133">
        <v>2541</v>
      </c>
      <c r="D1133" t="s">
        <v>414</v>
      </c>
      <c r="E1133" t="s">
        <v>578</v>
      </c>
      <c r="F1133">
        <v>3</v>
      </c>
    </row>
    <row r="1134" spans="1:6" x14ac:dyDescent="0.25">
      <c r="A1134" t="s">
        <v>183</v>
      </c>
      <c r="B1134">
        <v>4</v>
      </c>
      <c r="C1134">
        <v>2541</v>
      </c>
      <c r="D1134" t="s">
        <v>414</v>
      </c>
      <c r="E1134" t="s">
        <v>577</v>
      </c>
      <c r="F1134">
        <v>19</v>
      </c>
    </row>
    <row r="1135" spans="1:6" x14ac:dyDescent="0.25">
      <c r="A1135" t="s">
        <v>183</v>
      </c>
      <c r="B1135">
        <v>4</v>
      </c>
      <c r="C1135">
        <v>2541</v>
      </c>
      <c r="D1135" t="s">
        <v>414</v>
      </c>
      <c r="E1135" t="s">
        <v>576</v>
      </c>
      <c r="F1135">
        <v>45</v>
      </c>
    </row>
    <row r="1136" spans="1:6" x14ac:dyDescent="0.25">
      <c r="A1136" t="s">
        <v>216</v>
      </c>
      <c r="B1136">
        <v>6</v>
      </c>
      <c r="C1136">
        <v>3310</v>
      </c>
      <c r="D1136" t="s">
        <v>413</v>
      </c>
      <c r="E1136" t="s">
        <v>582</v>
      </c>
      <c r="F1136">
        <v>624</v>
      </c>
    </row>
    <row r="1137" spans="1:6" x14ac:dyDescent="0.25">
      <c r="A1137" t="s">
        <v>216</v>
      </c>
      <c r="B1137">
        <v>6</v>
      </c>
      <c r="C1137">
        <v>3310</v>
      </c>
      <c r="D1137" t="s">
        <v>413</v>
      </c>
      <c r="E1137" t="s">
        <v>581</v>
      </c>
      <c r="F1137">
        <v>44</v>
      </c>
    </row>
    <row r="1138" spans="1:6" x14ac:dyDescent="0.25">
      <c r="A1138" t="s">
        <v>216</v>
      </c>
      <c r="B1138">
        <v>6</v>
      </c>
      <c r="C1138">
        <v>3310</v>
      </c>
      <c r="D1138" t="s">
        <v>413</v>
      </c>
      <c r="E1138" t="s">
        <v>580</v>
      </c>
      <c r="F1138">
        <v>93</v>
      </c>
    </row>
    <row r="1139" spans="1:6" x14ac:dyDescent="0.25">
      <c r="A1139" t="s">
        <v>216</v>
      </c>
      <c r="B1139">
        <v>6</v>
      </c>
      <c r="C1139">
        <v>3310</v>
      </c>
      <c r="D1139" t="s">
        <v>413</v>
      </c>
      <c r="E1139" t="s">
        <v>579</v>
      </c>
      <c r="F1139">
        <v>27</v>
      </c>
    </row>
    <row r="1140" spans="1:6" x14ac:dyDescent="0.25">
      <c r="A1140" t="s">
        <v>216</v>
      </c>
      <c r="B1140">
        <v>6</v>
      </c>
      <c r="C1140">
        <v>3310</v>
      </c>
      <c r="D1140" t="s">
        <v>413</v>
      </c>
      <c r="E1140" t="s">
        <v>578</v>
      </c>
      <c r="F1140">
        <v>32</v>
      </c>
    </row>
    <row r="1141" spans="1:6" x14ac:dyDescent="0.25">
      <c r="A1141" t="s">
        <v>216</v>
      </c>
      <c r="B1141">
        <v>6</v>
      </c>
      <c r="C1141">
        <v>3310</v>
      </c>
      <c r="D1141" t="s">
        <v>413</v>
      </c>
      <c r="E1141" t="s">
        <v>577</v>
      </c>
      <c r="F1141">
        <v>24</v>
      </c>
    </row>
    <row r="1142" spans="1:6" x14ac:dyDescent="0.25">
      <c r="A1142" t="s">
        <v>216</v>
      </c>
      <c r="B1142">
        <v>6</v>
      </c>
      <c r="C1142">
        <v>3310</v>
      </c>
      <c r="D1142" t="s">
        <v>413</v>
      </c>
      <c r="E1142" t="s">
        <v>576</v>
      </c>
      <c r="F1142">
        <v>6</v>
      </c>
    </row>
    <row r="1143" spans="1:6" x14ac:dyDescent="0.25">
      <c r="A1143" t="s">
        <v>221</v>
      </c>
      <c r="B1143">
        <v>1</v>
      </c>
      <c r="C1143">
        <v>4485</v>
      </c>
      <c r="D1143" t="s">
        <v>412</v>
      </c>
      <c r="E1143" t="s">
        <v>582</v>
      </c>
      <c r="F1143">
        <v>29</v>
      </c>
    </row>
    <row r="1144" spans="1:6" x14ac:dyDescent="0.25">
      <c r="A1144" t="s">
        <v>221</v>
      </c>
      <c r="B1144">
        <v>1</v>
      </c>
      <c r="C1144">
        <v>4485</v>
      </c>
      <c r="D1144" t="s">
        <v>412</v>
      </c>
      <c r="E1144" t="s">
        <v>581</v>
      </c>
      <c r="F1144">
        <v>0</v>
      </c>
    </row>
    <row r="1145" spans="1:6" x14ac:dyDescent="0.25">
      <c r="A1145" t="s">
        <v>221</v>
      </c>
      <c r="B1145">
        <v>1</v>
      </c>
      <c r="C1145">
        <v>4485</v>
      </c>
      <c r="D1145" t="s">
        <v>412</v>
      </c>
      <c r="E1145" t="s">
        <v>580</v>
      </c>
      <c r="F1145">
        <v>0</v>
      </c>
    </row>
    <row r="1146" spans="1:6" x14ac:dyDescent="0.25">
      <c r="A1146" t="s">
        <v>221</v>
      </c>
      <c r="B1146">
        <v>1</v>
      </c>
      <c r="C1146">
        <v>4485</v>
      </c>
      <c r="D1146" t="s">
        <v>412</v>
      </c>
      <c r="E1146" t="s">
        <v>579</v>
      </c>
      <c r="F1146">
        <v>1</v>
      </c>
    </row>
    <row r="1147" spans="1:6" x14ac:dyDescent="0.25">
      <c r="A1147" t="s">
        <v>221</v>
      </c>
      <c r="B1147">
        <v>1</v>
      </c>
      <c r="C1147">
        <v>4485</v>
      </c>
      <c r="D1147" t="s">
        <v>412</v>
      </c>
      <c r="E1147" t="s">
        <v>578</v>
      </c>
      <c r="F1147">
        <v>0</v>
      </c>
    </row>
    <row r="1148" spans="1:6" x14ac:dyDescent="0.25">
      <c r="A1148" t="s">
        <v>221</v>
      </c>
      <c r="B1148">
        <v>1</v>
      </c>
      <c r="C1148">
        <v>4485</v>
      </c>
      <c r="D1148" t="s">
        <v>412</v>
      </c>
      <c r="E1148" t="s">
        <v>577</v>
      </c>
      <c r="F1148">
        <v>0</v>
      </c>
    </row>
    <row r="1149" spans="1:6" x14ac:dyDescent="0.25">
      <c r="A1149" t="s">
        <v>221</v>
      </c>
      <c r="B1149">
        <v>1</v>
      </c>
      <c r="C1149">
        <v>4485</v>
      </c>
      <c r="D1149" t="s">
        <v>412</v>
      </c>
      <c r="E1149" t="s">
        <v>576</v>
      </c>
      <c r="F1149">
        <v>1</v>
      </c>
    </row>
    <row r="1150" spans="1:6" x14ac:dyDescent="0.25">
      <c r="A1150" t="s">
        <v>221</v>
      </c>
      <c r="B1150">
        <v>1</v>
      </c>
      <c r="C1150">
        <v>4470</v>
      </c>
      <c r="D1150" t="s">
        <v>411</v>
      </c>
      <c r="E1150" t="s">
        <v>582</v>
      </c>
      <c r="F1150">
        <v>34</v>
      </c>
    </row>
    <row r="1151" spans="1:6" x14ac:dyDescent="0.25">
      <c r="A1151" t="s">
        <v>221</v>
      </c>
      <c r="B1151">
        <v>1</v>
      </c>
      <c r="C1151">
        <v>4470</v>
      </c>
      <c r="D1151" t="s">
        <v>411</v>
      </c>
      <c r="E1151" t="s">
        <v>581</v>
      </c>
      <c r="F1151">
        <v>0</v>
      </c>
    </row>
    <row r="1152" spans="1:6" x14ac:dyDescent="0.25">
      <c r="A1152" t="s">
        <v>221</v>
      </c>
      <c r="B1152">
        <v>1</v>
      </c>
      <c r="C1152">
        <v>4470</v>
      </c>
      <c r="D1152" t="s">
        <v>411</v>
      </c>
      <c r="E1152" t="s">
        <v>580</v>
      </c>
      <c r="F1152">
        <v>0</v>
      </c>
    </row>
    <row r="1153" spans="1:6" x14ac:dyDescent="0.25">
      <c r="A1153" t="s">
        <v>221</v>
      </c>
      <c r="B1153">
        <v>1</v>
      </c>
      <c r="C1153">
        <v>4470</v>
      </c>
      <c r="D1153" t="s">
        <v>411</v>
      </c>
      <c r="E1153" t="s">
        <v>579</v>
      </c>
      <c r="F1153">
        <v>0</v>
      </c>
    </row>
    <row r="1154" spans="1:6" x14ac:dyDescent="0.25">
      <c r="A1154" t="s">
        <v>221</v>
      </c>
      <c r="B1154">
        <v>1</v>
      </c>
      <c r="C1154">
        <v>4470</v>
      </c>
      <c r="D1154" t="s">
        <v>411</v>
      </c>
      <c r="E1154" t="s">
        <v>578</v>
      </c>
      <c r="F1154">
        <v>0</v>
      </c>
    </row>
    <row r="1155" spans="1:6" x14ac:dyDescent="0.25">
      <c r="A1155" t="s">
        <v>221</v>
      </c>
      <c r="B1155">
        <v>1</v>
      </c>
      <c r="C1155">
        <v>4470</v>
      </c>
      <c r="D1155" t="s">
        <v>411</v>
      </c>
      <c r="E1155" t="s">
        <v>577</v>
      </c>
      <c r="F1155">
        <v>0</v>
      </c>
    </row>
    <row r="1156" spans="1:6" x14ac:dyDescent="0.25">
      <c r="A1156" t="s">
        <v>221</v>
      </c>
      <c r="B1156">
        <v>1</v>
      </c>
      <c r="C1156">
        <v>4470</v>
      </c>
      <c r="D1156" t="s">
        <v>411</v>
      </c>
      <c r="E1156" t="s">
        <v>576</v>
      </c>
      <c r="F1156">
        <v>1</v>
      </c>
    </row>
    <row r="1157" spans="1:6" x14ac:dyDescent="0.25">
      <c r="A1157" t="s">
        <v>179</v>
      </c>
      <c r="B1157">
        <v>9</v>
      </c>
      <c r="C1157">
        <v>5463</v>
      </c>
      <c r="D1157" t="s">
        <v>410</v>
      </c>
      <c r="E1157" t="s">
        <v>582</v>
      </c>
      <c r="F1157">
        <v>0</v>
      </c>
    </row>
    <row r="1158" spans="1:6" x14ac:dyDescent="0.25">
      <c r="A1158" t="s">
        <v>179</v>
      </c>
      <c r="B1158">
        <v>9</v>
      </c>
      <c r="C1158">
        <v>5463</v>
      </c>
      <c r="D1158" t="s">
        <v>410</v>
      </c>
      <c r="E1158" t="s">
        <v>581</v>
      </c>
      <c r="F1158">
        <v>0</v>
      </c>
    </row>
    <row r="1159" spans="1:6" x14ac:dyDescent="0.25">
      <c r="A1159" t="s">
        <v>179</v>
      </c>
      <c r="B1159">
        <v>9</v>
      </c>
      <c r="C1159">
        <v>5463</v>
      </c>
      <c r="D1159" t="s">
        <v>410</v>
      </c>
      <c r="E1159" t="s">
        <v>580</v>
      </c>
      <c r="F1159">
        <v>0</v>
      </c>
    </row>
    <row r="1160" spans="1:6" x14ac:dyDescent="0.25">
      <c r="A1160" t="s">
        <v>179</v>
      </c>
      <c r="B1160">
        <v>9</v>
      </c>
      <c r="C1160">
        <v>5463</v>
      </c>
      <c r="D1160" t="s">
        <v>410</v>
      </c>
      <c r="E1160" t="s">
        <v>579</v>
      </c>
      <c r="F1160">
        <v>0</v>
      </c>
    </row>
    <row r="1161" spans="1:6" x14ac:dyDescent="0.25">
      <c r="A1161" t="s">
        <v>179</v>
      </c>
      <c r="B1161">
        <v>9</v>
      </c>
      <c r="C1161">
        <v>5463</v>
      </c>
      <c r="D1161" t="s">
        <v>410</v>
      </c>
      <c r="E1161" t="s">
        <v>578</v>
      </c>
      <c r="F1161">
        <v>0</v>
      </c>
    </row>
    <row r="1162" spans="1:6" x14ac:dyDescent="0.25">
      <c r="A1162" t="s">
        <v>179</v>
      </c>
      <c r="B1162">
        <v>9</v>
      </c>
      <c r="C1162">
        <v>5463</v>
      </c>
      <c r="D1162" t="s">
        <v>410</v>
      </c>
      <c r="E1162" t="s">
        <v>577</v>
      </c>
      <c r="F1162">
        <v>0</v>
      </c>
    </row>
    <row r="1163" spans="1:6" x14ac:dyDescent="0.25">
      <c r="A1163" t="s">
        <v>179</v>
      </c>
      <c r="B1163">
        <v>9</v>
      </c>
      <c r="C1163">
        <v>5463</v>
      </c>
      <c r="D1163" t="s">
        <v>410</v>
      </c>
      <c r="E1163" t="s">
        <v>576</v>
      </c>
      <c r="F1163">
        <v>0</v>
      </c>
    </row>
    <row r="1164" spans="1:6" x14ac:dyDescent="0.25">
      <c r="A1164" t="s">
        <v>213</v>
      </c>
      <c r="B1164">
        <v>12</v>
      </c>
      <c r="C1164">
        <v>6530</v>
      </c>
      <c r="D1164" t="s">
        <v>409</v>
      </c>
      <c r="E1164" t="s">
        <v>582</v>
      </c>
      <c r="F1164">
        <v>487</v>
      </c>
    </row>
    <row r="1165" spans="1:6" x14ac:dyDescent="0.25">
      <c r="A1165" t="s">
        <v>213</v>
      </c>
      <c r="B1165">
        <v>12</v>
      </c>
      <c r="C1165">
        <v>6530</v>
      </c>
      <c r="D1165" t="s">
        <v>409</v>
      </c>
      <c r="E1165" t="s">
        <v>581</v>
      </c>
      <c r="F1165">
        <v>31</v>
      </c>
    </row>
    <row r="1166" spans="1:6" x14ac:dyDescent="0.25">
      <c r="A1166" t="s">
        <v>213</v>
      </c>
      <c r="B1166">
        <v>12</v>
      </c>
      <c r="C1166">
        <v>6530</v>
      </c>
      <c r="D1166" t="s">
        <v>409</v>
      </c>
      <c r="E1166" t="s">
        <v>580</v>
      </c>
      <c r="F1166">
        <v>47</v>
      </c>
    </row>
    <row r="1167" spans="1:6" x14ac:dyDescent="0.25">
      <c r="A1167" t="s">
        <v>213</v>
      </c>
      <c r="B1167">
        <v>12</v>
      </c>
      <c r="C1167">
        <v>6530</v>
      </c>
      <c r="D1167" t="s">
        <v>409</v>
      </c>
      <c r="E1167" t="s">
        <v>579</v>
      </c>
      <c r="F1167">
        <v>13</v>
      </c>
    </row>
    <row r="1168" spans="1:6" x14ac:dyDescent="0.25">
      <c r="A1168" t="s">
        <v>213</v>
      </c>
      <c r="B1168">
        <v>12</v>
      </c>
      <c r="C1168">
        <v>6530</v>
      </c>
      <c r="D1168" t="s">
        <v>409</v>
      </c>
      <c r="E1168" t="s">
        <v>578</v>
      </c>
      <c r="F1168">
        <v>1</v>
      </c>
    </row>
    <row r="1169" spans="1:6" x14ac:dyDescent="0.25">
      <c r="A1169" t="s">
        <v>213</v>
      </c>
      <c r="B1169">
        <v>12</v>
      </c>
      <c r="C1169">
        <v>6530</v>
      </c>
      <c r="D1169" t="s">
        <v>409</v>
      </c>
      <c r="E1169" t="s">
        <v>577</v>
      </c>
      <c r="F1169">
        <v>14</v>
      </c>
    </row>
    <row r="1170" spans="1:6" x14ac:dyDescent="0.25">
      <c r="A1170" t="s">
        <v>213</v>
      </c>
      <c r="B1170">
        <v>12</v>
      </c>
      <c r="C1170">
        <v>6530</v>
      </c>
      <c r="D1170" t="s">
        <v>409</v>
      </c>
      <c r="E1170" t="s">
        <v>576</v>
      </c>
      <c r="F1170">
        <v>6</v>
      </c>
    </row>
    <row r="1171" spans="1:6" x14ac:dyDescent="0.25">
      <c r="A1171" t="s">
        <v>196</v>
      </c>
      <c r="B1171">
        <v>11</v>
      </c>
      <c r="C1171">
        <v>6540</v>
      </c>
      <c r="D1171" t="s">
        <v>408</v>
      </c>
      <c r="E1171" t="s">
        <v>582</v>
      </c>
      <c r="F1171">
        <v>0</v>
      </c>
    </row>
    <row r="1172" spans="1:6" x14ac:dyDescent="0.25">
      <c r="A1172" t="s">
        <v>196</v>
      </c>
      <c r="B1172">
        <v>11</v>
      </c>
      <c r="C1172">
        <v>6540</v>
      </c>
      <c r="D1172" t="s">
        <v>408</v>
      </c>
      <c r="E1172" t="s">
        <v>581</v>
      </c>
      <c r="F1172">
        <v>0</v>
      </c>
    </row>
    <row r="1173" spans="1:6" x14ac:dyDescent="0.25">
      <c r="A1173" t="s">
        <v>196</v>
      </c>
      <c r="B1173">
        <v>11</v>
      </c>
      <c r="C1173">
        <v>6540</v>
      </c>
      <c r="D1173" t="s">
        <v>408</v>
      </c>
      <c r="E1173" t="s">
        <v>580</v>
      </c>
      <c r="F1173">
        <v>0</v>
      </c>
    </row>
    <row r="1174" spans="1:6" x14ac:dyDescent="0.25">
      <c r="A1174" t="s">
        <v>196</v>
      </c>
      <c r="B1174">
        <v>11</v>
      </c>
      <c r="C1174">
        <v>6540</v>
      </c>
      <c r="D1174" t="s">
        <v>408</v>
      </c>
      <c r="E1174" t="s">
        <v>579</v>
      </c>
      <c r="F1174">
        <v>0</v>
      </c>
    </row>
    <row r="1175" spans="1:6" x14ac:dyDescent="0.25">
      <c r="A1175" t="s">
        <v>196</v>
      </c>
      <c r="B1175">
        <v>11</v>
      </c>
      <c r="C1175">
        <v>6540</v>
      </c>
      <c r="D1175" t="s">
        <v>408</v>
      </c>
      <c r="E1175" t="s">
        <v>578</v>
      </c>
      <c r="F1175">
        <v>0</v>
      </c>
    </row>
    <row r="1176" spans="1:6" x14ac:dyDescent="0.25">
      <c r="A1176" t="s">
        <v>196</v>
      </c>
      <c r="B1176">
        <v>11</v>
      </c>
      <c r="C1176">
        <v>6540</v>
      </c>
      <c r="D1176" t="s">
        <v>408</v>
      </c>
      <c r="E1176" t="s">
        <v>577</v>
      </c>
      <c r="F1176">
        <v>0</v>
      </c>
    </row>
    <row r="1177" spans="1:6" x14ac:dyDescent="0.25">
      <c r="A1177" t="s">
        <v>196</v>
      </c>
      <c r="B1177">
        <v>11</v>
      </c>
      <c r="C1177">
        <v>6540</v>
      </c>
      <c r="D1177" t="s">
        <v>408</v>
      </c>
      <c r="E1177" t="s">
        <v>576</v>
      </c>
      <c r="F1177">
        <v>0</v>
      </c>
    </row>
    <row r="1178" spans="1:6" x14ac:dyDescent="0.25">
      <c r="A1178" t="s">
        <v>190</v>
      </c>
      <c r="B1178">
        <v>2</v>
      </c>
      <c r="C1178">
        <v>3220</v>
      </c>
      <c r="D1178" t="s">
        <v>407</v>
      </c>
      <c r="E1178" t="s">
        <v>582</v>
      </c>
      <c r="F1178">
        <v>0</v>
      </c>
    </row>
    <row r="1179" spans="1:6" x14ac:dyDescent="0.25">
      <c r="A1179" t="s">
        <v>190</v>
      </c>
      <c r="B1179">
        <v>2</v>
      </c>
      <c r="C1179">
        <v>3220</v>
      </c>
      <c r="D1179" t="s">
        <v>407</v>
      </c>
      <c r="E1179" t="s">
        <v>581</v>
      </c>
      <c r="F1179">
        <v>0</v>
      </c>
    </row>
    <row r="1180" spans="1:6" x14ac:dyDescent="0.25">
      <c r="A1180" t="s">
        <v>190</v>
      </c>
      <c r="B1180">
        <v>2</v>
      </c>
      <c r="C1180">
        <v>3220</v>
      </c>
      <c r="D1180" t="s">
        <v>407</v>
      </c>
      <c r="E1180" t="s">
        <v>580</v>
      </c>
      <c r="F1180">
        <v>0</v>
      </c>
    </row>
    <row r="1181" spans="1:6" x14ac:dyDescent="0.25">
      <c r="A1181" t="s">
        <v>190</v>
      </c>
      <c r="B1181">
        <v>2</v>
      </c>
      <c r="C1181">
        <v>3220</v>
      </c>
      <c r="D1181" t="s">
        <v>407</v>
      </c>
      <c r="E1181" t="s">
        <v>579</v>
      </c>
      <c r="F1181">
        <v>0</v>
      </c>
    </row>
    <row r="1182" spans="1:6" x14ac:dyDescent="0.25">
      <c r="A1182" t="s">
        <v>190</v>
      </c>
      <c r="B1182">
        <v>2</v>
      </c>
      <c r="C1182">
        <v>3220</v>
      </c>
      <c r="D1182" t="s">
        <v>407</v>
      </c>
      <c r="E1182" t="s">
        <v>578</v>
      </c>
      <c r="F1182">
        <v>0</v>
      </c>
    </row>
    <row r="1183" spans="1:6" x14ac:dyDescent="0.25">
      <c r="A1183" t="s">
        <v>190</v>
      </c>
      <c r="B1183">
        <v>2</v>
      </c>
      <c r="C1183">
        <v>3220</v>
      </c>
      <c r="D1183" t="s">
        <v>407</v>
      </c>
      <c r="E1183" t="s">
        <v>577</v>
      </c>
      <c r="F1183">
        <v>0</v>
      </c>
    </row>
    <row r="1184" spans="1:6" x14ac:dyDescent="0.25">
      <c r="A1184" t="s">
        <v>190</v>
      </c>
      <c r="B1184">
        <v>2</v>
      </c>
      <c r="C1184">
        <v>3220</v>
      </c>
      <c r="D1184" t="s">
        <v>407</v>
      </c>
      <c r="E1184" t="s">
        <v>576</v>
      </c>
      <c r="F1184">
        <v>0</v>
      </c>
    </row>
    <row r="1185" spans="1:6" x14ac:dyDescent="0.25">
      <c r="A1185" t="s">
        <v>192</v>
      </c>
      <c r="B1185">
        <v>8</v>
      </c>
      <c r="C1185">
        <v>6350</v>
      </c>
      <c r="D1185" t="s">
        <v>406</v>
      </c>
      <c r="E1185" t="s">
        <v>582</v>
      </c>
      <c r="F1185">
        <v>767</v>
      </c>
    </row>
    <row r="1186" spans="1:6" x14ac:dyDescent="0.25">
      <c r="A1186" t="s">
        <v>192</v>
      </c>
      <c r="B1186">
        <v>8</v>
      </c>
      <c r="C1186">
        <v>6350</v>
      </c>
      <c r="D1186" t="s">
        <v>406</v>
      </c>
      <c r="E1186" t="s">
        <v>581</v>
      </c>
      <c r="F1186">
        <v>53</v>
      </c>
    </row>
    <row r="1187" spans="1:6" x14ac:dyDescent="0.25">
      <c r="A1187" t="s">
        <v>192</v>
      </c>
      <c r="B1187">
        <v>8</v>
      </c>
      <c r="C1187">
        <v>6350</v>
      </c>
      <c r="D1187" t="s">
        <v>406</v>
      </c>
      <c r="E1187" t="s">
        <v>580</v>
      </c>
      <c r="F1187">
        <v>81</v>
      </c>
    </row>
    <row r="1188" spans="1:6" x14ac:dyDescent="0.25">
      <c r="A1188" t="s">
        <v>192</v>
      </c>
      <c r="B1188">
        <v>8</v>
      </c>
      <c r="C1188">
        <v>6350</v>
      </c>
      <c r="D1188" t="s">
        <v>406</v>
      </c>
      <c r="E1188" t="s">
        <v>579</v>
      </c>
      <c r="F1188">
        <v>25</v>
      </c>
    </row>
    <row r="1189" spans="1:6" x14ac:dyDescent="0.25">
      <c r="A1189" t="s">
        <v>192</v>
      </c>
      <c r="B1189">
        <v>8</v>
      </c>
      <c r="C1189">
        <v>6350</v>
      </c>
      <c r="D1189" t="s">
        <v>406</v>
      </c>
      <c r="E1189" t="s">
        <v>578</v>
      </c>
      <c r="F1189">
        <v>7</v>
      </c>
    </row>
    <row r="1190" spans="1:6" x14ac:dyDescent="0.25">
      <c r="A1190" t="s">
        <v>192</v>
      </c>
      <c r="B1190">
        <v>8</v>
      </c>
      <c r="C1190">
        <v>6350</v>
      </c>
      <c r="D1190" t="s">
        <v>406</v>
      </c>
      <c r="E1190" t="s">
        <v>577</v>
      </c>
      <c r="F1190">
        <v>13</v>
      </c>
    </row>
    <row r="1191" spans="1:6" x14ac:dyDescent="0.25">
      <c r="A1191" t="s">
        <v>192</v>
      </c>
      <c r="B1191">
        <v>8</v>
      </c>
      <c r="C1191">
        <v>6350</v>
      </c>
      <c r="D1191" t="s">
        <v>406</v>
      </c>
      <c r="E1191" t="s">
        <v>576</v>
      </c>
      <c r="F1191">
        <v>14</v>
      </c>
    </row>
    <row r="1192" spans="1:6" x14ac:dyDescent="0.25">
      <c r="A1192" t="s">
        <v>190</v>
      </c>
      <c r="B1192">
        <v>2</v>
      </c>
      <c r="C1192">
        <v>3111</v>
      </c>
      <c r="D1192" t="s">
        <v>405</v>
      </c>
      <c r="E1192" t="s">
        <v>582</v>
      </c>
      <c r="F1192">
        <v>977</v>
      </c>
    </row>
    <row r="1193" spans="1:6" x14ac:dyDescent="0.25">
      <c r="A1193" t="s">
        <v>190</v>
      </c>
      <c r="B1193">
        <v>2</v>
      </c>
      <c r="C1193">
        <v>3111</v>
      </c>
      <c r="D1193" t="s">
        <v>405</v>
      </c>
      <c r="E1193" t="s">
        <v>581</v>
      </c>
      <c r="F1193">
        <v>72</v>
      </c>
    </row>
    <row r="1194" spans="1:6" x14ac:dyDescent="0.25">
      <c r="A1194" t="s">
        <v>190</v>
      </c>
      <c r="B1194">
        <v>2</v>
      </c>
      <c r="C1194">
        <v>3111</v>
      </c>
      <c r="D1194" t="s">
        <v>405</v>
      </c>
      <c r="E1194" t="s">
        <v>580</v>
      </c>
      <c r="F1194">
        <v>143</v>
      </c>
    </row>
    <row r="1195" spans="1:6" x14ac:dyDescent="0.25">
      <c r="A1195" t="s">
        <v>190</v>
      </c>
      <c r="B1195">
        <v>2</v>
      </c>
      <c r="C1195">
        <v>3111</v>
      </c>
      <c r="D1195" t="s">
        <v>405</v>
      </c>
      <c r="E1195" t="s">
        <v>579</v>
      </c>
      <c r="F1195">
        <v>25</v>
      </c>
    </row>
    <row r="1196" spans="1:6" x14ac:dyDescent="0.25">
      <c r="A1196" t="s">
        <v>190</v>
      </c>
      <c r="B1196">
        <v>2</v>
      </c>
      <c r="C1196">
        <v>3111</v>
      </c>
      <c r="D1196" t="s">
        <v>405</v>
      </c>
      <c r="E1196" t="s">
        <v>578</v>
      </c>
      <c r="F1196">
        <v>4</v>
      </c>
    </row>
    <row r="1197" spans="1:6" x14ac:dyDescent="0.25">
      <c r="A1197" t="s">
        <v>190</v>
      </c>
      <c r="B1197">
        <v>2</v>
      </c>
      <c r="C1197">
        <v>3111</v>
      </c>
      <c r="D1197" t="s">
        <v>405</v>
      </c>
      <c r="E1197" t="s">
        <v>577</v>
      </c>
      <c r="F1197">
        <v>30</v>
      </c>
    </row>
    <row r="1198" spans="1:6" x14ac:dyDescent="0.25">
      <c r="A1198" t="s">
        <v>190</v>
      </c>
      <c r="B1198">
        <v>2</v>
      </c>
      <c r="C1198">
        <v>3111</v>
      </c>
      <c r="D1198" t="s">
        <v>405</v>
      </c>
      <c r="E1198" t="s">
        <v>576</v>
      </c>
      <c r="F1198">
        <v>17</v>
      </c>
    </row>
    <row r="1199" spans="1:6" x14ac:dyDescent="0.25">
      <c r="A1199" t="s">
        <v>179</v>
      </c>
      <c r="B1199">
        <v>9</v>
      </c>
      <c r="C1199">
        <v>5468</v>
      </c>
      <c r="D1199" t="s">
        <v>404</v>
      </c>
      <c r="E1199" t="s">
        <v>582</v>
      </c>
      <c r="F1199">
        <v>45</v>
      </c>
    </row>
    <row r="1200" spans="1:6" x14ac:dyDescent="0.25">
      <c r="A1200" t="s">
        <v>179</v>
      </c>
      <c r="B1200">
        <v>9</v>
      </c>
      <c r="C1200">
        <v>5468</v>
      </c>
      <c r="D1200" t="s">
        <v>404</v>
      </c>
      <c r="E1200" t="s">
        <v>581</v>
      </c>
      <c r="F1200">
        <v>1</v>
      </c>
    </row>
    <row r="1201" spans="1:6" x14ac:dyDescent="0.25">
      <c r="A1201" t="s">
        <v>179</v>
      </c>
      <c r="B1201">
        <v>9</v>
      </c>
      <c r="C1201">
        <v>5468</v>
      </c>
      <c r="D1201" t="s">
        <v>404</v>
      </c>
      <c r="E1201" t="s">
        <v>580</v>
      </c>
      <c r="F1201">
        <v>6</v>
      </c>
    </row>
    <row r="1202" spans="1:6" x14ac:dyDescent="0.25">
      <c r="A1202" t="s">
        <v>179</v>
      </c>
      <c r="B1202">
        <v>9</v>
      </c>
      <c r="C1202">
        <v>5468</v>
      </c>
      <c r="D1202" t="s">
        <v>404</v>
      </c>
      <c r="E1202" t="s">
        <v>579</v>
      </c>
      <c r="F1202">
        <v>0</v>
      </c>
    </row>
    <row r="1203" spans="1:6" x14ac:dyDescent="0.25">
      <c r="A1203" t="s">
        <v>179</v>
      </c>
      <c r="B1203">
        <v>9</v>
      </c>
      <c r="C1203">
        <v>5468</v>
      </c>
      <c r="D1203" t="s">
        <v>404</v>
      </c>
      <c r="E1203" t="s">
        <v>578</v>
      </c>
      <c r="F1203">
        <v>0</v>
      </c>
    </row>
    <row r="1204" spans="1:6" x14ac:dyDescent="0.25">
      <c r="A1204" t="s">
        <v>179</v>
      </c>
      <c r="B1204">
        <v>9</v>
      </c>
      <c r="C1204">
        <v>5468</v>
      </c>
      <c r="D1204" t="s">
        <v>404</v>
      </c>
      <c r="E1204" t="s">
        <v>577</v>
      </c>
      <c r="F1204">
        <v>2</v>
      </c>
    </row>
    <row r="1205" spans="1:6" x14ac:dyDescent="0.25">
      <c r="A1205" t="s">
        <v>179</v>
      </c>
      <c r="B1205">
        <v>9</v>
      </c>
      <c r="C1205">
        <v>5468</v>
      </c>
      <c r="D1205" t="s">
        <v>404</v>
      </c>
      <c r="E1205" t="s">
        <v>576</v>
      </c>
      <c r="F1205">
        <v>0</v>
      </c>
    </row>
    <row r="1206" spans="1:6" x14ac:dyDescent="0.25">
      <c r="A1206" t="s">
        <v>221</v>
      </c>
      <c r="B1206">
        <v>1</v>
      </c>
      <c r="C1206">
        <v>4190</v>
      </c>
      <c r="D1206" t="s">
        <v>403</v>
      </c>
      <c r="E1206" t="s">
        <v>582</v>
      </c>
      <c r="F1206">
        <v>0</v>
      </c>
    </row>
    <row r="1207" spans="1:6" x14ac:dyDescent="0.25">
      <c r="A1207" t="s">
        <v>221</v>
      </c>
      <c r="B1207">
        <v>1</v>
      </c>
      <c r="C1207">
        <v>4190</v>
      </c>
      <c r="D1207" t="s">
        <v>403</v>
      </c>
      <c r="E1207" t="s">
        <v>581</v>
      </c>
      <c r="F1207">
        <v>0</v>
      </c>
    </row>
    <row r="1208" spans="1:6" x14ac:dyDescent="0.25">
      <c r="A1208" t="s">
        <v>221</v>
      </c>
      <c r="B1208">
        <v>1</v>
      </c>
      <c r="C1208">
        <v>4190</v>
      </c>
      <c r="D1208" t="s">
        <v>403</v>
      </c>
      <c r="E1208" t="s">
        <v>580</v>
      </c>
      <c r="F1208">
        <v>0</v>
      </c>
    </row>
    <row r="1209" spans="1:6" x14ac:dyDescent="0.25">
      <c r="A1209" t="s">
        <v>221</v>
      </c>
      <c r="B1209">
        <v>1</v>
      </c>
      <c r="C1209">
        <v>4190</v>
      </c>
      <c r="D1209" t="s">
        <v>403</v>
      </c>
      <c r="E1209" t="s">
        <v>579</v>
      </c>
      <c r="F1209">
        <v>0</v>
      </c>
    </row>
    <row r="1210" spans="1:6" x14ac:dyDescent="0.25">
      <c r="A1210" t="s">
        <v>221</v>
      </c>
      <c r="B1210">
        <v>1</v>
      </c>
      <c r="C1210">
        <v>4190</v>
      </c>
      <c r="D1210" t="s">
        <v>403</v>
      </c>
      <c r="E1210" t="s">
        <v>578</v>
      </c>
      <c r="F1210">
        <v>0</v>
      </c>
    </row>
    <row r="1211" spans="1:6" x14ac:dyDescent="0.25">
      <c r="A1211" t="s">
        <v>221</v>
      </c>
      <c r="B1211">
        <v>1</v>
      </c>
      <c r="C1211">
        <v>4190</v>
      </c>
      <c r="D1211" t="s">
        <v>403</v>
      </c>
      <c r="E1211" t="s">
        <v>577</v>
      </c>
      <c r="F1211">
        <v>0</v>
      </c>
    </row>
    <row r="1212" spans="1:6" x14ac:dyDescent="0.25">
      <c r="A1212" t="s">
        <v>221</v>
      </c>
      <c r="B1212">
        <v>1</v>
      </c>
      <c r="C1212">
        <v>4190</v>
      </c>
      <c r="D1212" t="s">
        <v>403</v>
      </c>
      <c r="E1212" t="s">
        <v>576</v>
      </c>
      <c r="F1212">
        <v>0</v>
      </c>
    </row>
    <row r="1213" spans="1:6" x14ac:dyDescent="0.25">
      <c r="A1213" t="s">
        <v>190</v>
      </c>
      <c r="B1213">
        <v>2</v>
      </c>
      <c r="C1213">
        <v>4015</v>
      </c>
      <c r="D1213" t="s">
        <v>402</v>
      </c>
      <c r="E1213" t="s">
        <v>582</v>
      </c>
      <c r="F1213">
        <v>0</v>
      </c>
    </row>
    <row r="1214" spans="1:6" x14ac:dyDescent="0.25">
      <c r="A1214" t="s">
        <v>190</v>
      </c>
      <c r="B1214">
        <v>2</v>
      </c>
      <c r="C1214">
        <v>4015</v>
      </c>
      <c r="D1214" t="s">
        <v>402</v>
      </c>
      <c r="E1214" t="s">
        <v>581</v>
      </c>
      <c r="F1214">
        <v>0</v>
      </c>
    </row>
    <row r="1215" spans="1:6" x14ac:dyDescent="0.25">
      <c r="A1215" t="s">
        <v>190</v>
      </c>
      <c r="B1215">
        <v>2</v>
      </c>
      <c r="C1215">
        <v>4015</v>
      </c>
      <c r="D1215" t="s">
        <v>402</v>
      </c>
      <c r="E1215" t="s">
        <v>580</v>
      </c>
      <c r="F1215">
        <v>0</v>
      </c>
    </row>
    <row r="1216" spans="1:6" x14ac:dyDescent="0.25">
      <c r="A1216" t="s">
        <v>190</v>
      </c>
      <c r="B1216">
        <v>2</v>
      </c>
      <c r="C1216">
        <v>4015</v>
      </c>
      <c r="D1216" t="s">
        <v>402</v>
      </c>
      <c r="E1216" t="s">
        <v>579</v>
      </c>
      <c r="F1216">
        <v>0</v>
      </c>
    </row>
    <row r="1217" spans="1:6" x14ac:dyDescent="0.25">
      <c r="A1217" t="s">
        <v>190</v>
      </c>
      <c r="B1217">
        <v>2</v>
      </c>
      <c r="C1217">
        <v>4015</v>
      </c>
      <c r="D1217" t="s">
        <v>402</v>
      </c>
      <c r="E1217" t="s">
        <v>578</v>
      </c>
      <c r="F1217">
        <v>0</v>
      </c>
    </row>
    <row r="1218" spans="1:6" x14ac:dyDescent="0.25">
      <c r="A1218" t="s">
        <v>190</v>
      </c>
      <c r="B1218">
        <v>2</v>
      </c>
      <c r="C1218">
        <v>4015</v>
      </c>
      <c r="D1218" t="s">
        <v>402</v>
      </c>
      <c r="E1218" t="s">
        <v>577</v>
      </c>
      <c r="F1218">
        <v>0</v>
      </c>
    </row>
    <row r="1219" spans="1:6" x14ac:dyDescent="0.25">
      <c r="A1219" t="s">
        <v>190</v>
      </c>
      <c r="B1219">
        <v>2</v>
      </c>
      <c r="C1219">
        <v>4015</v>
      </c>
      <c r="D1219" t="s">
        <v>402</v>
      </c>
      <c r="E1219" t="s">
        <v>576</v>
      </c>
      <c r="F1219">
        <v>0</v>
      </c>
    </row>
    <row r="1220" spans="1:6" x14ac:dyDescent="0.25">
      <c r="A1220" t="s">
        <v>177</v>
      </c>
      <c r="B1220">
        <v>5</v>
      </c>
      <c r="C1220">
        <v>4440</v>
      </c>
      <c r="D1220" t="s">
        <v>401</v>
      </c>
      <c r="E1220" t="s">
        <v>582</v>
      </c>
      <c r="F1220">
        <v>0</v>
      </c>
    </row>
    <row r="1221" spans="1:6" x14ac:dyDescent="0.25">
      <c r="A1221" t="s">
        <v>177</v>
      </c>
      <c r="B1221">
        <v>5</v>
      </c>
      <c r="C1221">
        <v>4440</v>
      </c>
      <c r="D1221" t="s">
        <v>401</v>
      </c>
      <c r="E1221" t="s">
        <v>581</v>
      </c>
      <c r="F1221">
        <v>0</v>
      </c>
    </row>
    <row r="1222" spans="1:6" x14ac:dyDescent="0.25">
      <c r="A1222" t="s">
        <v>177</v>
      </c>
      <c r="B1222">
        <v>5</v>
      </c>
      <c r="C1222">
        <v>4440</v>
      </c>
      <c r="D1222" t="s">
        <v>401</v>
      </c>
      <c r="E1222" t="s">
        <v>580</v>
      </c>
      <c r="F1222">
        <v>0</v>
      </c>
    </row>
    <row r="1223" spans="1:6" x14ac:dyDescent="0.25">
      <c r="A1223" t="s">
        <v>177</v>
      </c>
      <c r="B1223">
        <v>5</v>
      </c>
      <c r="C1223">
        <v>4440</v>
      </c>
      <c r="D1223" t="s">
        <v>401</v>
      </c>
      <c r="E1223" t="s">
        <v>579</v>
      </c>
      <c r="F1223">
        <v>0</v>
      </c>
    </row>
    <row r="1224" spans="1:6" x14ac:dyDescent="0.25">
      <c r="A1224" t="s">
        <v>177</v>
      </c>
      <c r="B1224">
        <v>5</v>
      </c>
      <c r="C1224">
        <v>4440</v>
      </c>
      <c r="D1224" t="s">
        <v>401</v>
      </c>
      <c r="E1224" t="s">
        <v>578</v>
      </c>
      <c r="F1224">
        <v>0</v>
      </c>
    </row>
    <row r="1225" spans="1:6" x14ac:dyDescent="0.25">
      <c r="A1225" t="s">
        <v>177</v>
      </c>
      <c r="B1225">
        <v>5</v>
      </c>
      <c r="C1225">
        <v>4440</v>
      </c>
      <c r="D1225" t="s">
        <v>401</v>
      </c>
      <c r="E1225" t="s">
        <v>577</v>
      </c>
      <c r="F1225">
        <v>0</v>
      </c>
    </row>
    <row r="1226" spans="1:6" x14ac:dyDescent="0.25">
      <c r="A1226" t="s">
        <v>177</v>
      </c>
      <c r="B1226">
        <v>5</v>
      </c>
      <c r="C1226">
        <v>4440</v>
      </c>
      <c r="D1226" t="s">
        <v>401</v>
      </c>
      <c r="E1226" t="s">
        <v>576</v>
      </c>
      <c r="F1226">
        <v>0</v>
      </c>
    </row>
    <row r="1227" spans="1:6" x14ac:dyDescent="0.25">
      <c r="A1227" t="s">
        <v>179</v>
      </c>
      <c r="B1227">
        <v>9</v>
      </c>
      <c r="C1227">
        <v>5380</v>
      </c>
      <c r="D1227" t="s">
        <v>400</v>
      </c>
      <c r="E1227" t="s">
        <v>582</v>
      </c>
      <c r="F1227">
        <v>0</v>
      </c>
    </row>
    <row r="1228" spans="1:6" x14ac:dyDescent="0.25">
      <c r="A1228" t="s">
        <v>179</v>
      </c>
      <c r="B1228">
        <v>9</v>
      </c>
      <c r="C1228">
        <v>5380</v>
      </c>
      <c r="D1228" t="s">
        <v>400</v>
      </c>
      <c r="E1228" t="s">
        <v>581</v>
      </c>
      <c r="F1228">
        <v>0</v>
      </c>
    </row>
    <row r="1229" spans="1:6" x14ac:dyDescent="0.25">
      <c r="A1229" t="s">
        <v>179</v>
      </c>
      <c r="B1229">
        <v>9</v>
      </c>
      <c r="C1229">
        <v>5380</v>
      </c>
      <c r="D1229" t="s">
        <v>400</v>
      </c>
      <c r="E1229" t="s">
        <v>580</v>
      </c>
      <c r="F1229">
        <v>0</v>
      </c>
    </row>
    <row r="1230" spans="1:6" x14ac:dyDescent="0.25">
      <c r="A1230" t="s">
        <v>179</v>
      </c>
      <c r="B1230">
        <v>9</v>
      </c>
      <c r="C1230">
        <v>5380</v>
      </c>
      <c r="D1230" t="s">
        <v>400</v>
      </c>
      <c r="E1230" t="s">
        <v>579</v>
      </c>
      <c r="F1230">
        <v>0</v>
      </c>
    </row>
    <row r="1231" spans="1:6" x14ac:dyDescent="0.25">
      <c r="A1231" t="s">
        <v>179</v>
      </c>
      <c r="B1231">
        <v>9</v>
      </c>
      <c r="C1231">
        <v>5380</v>
      </c>
      <c r="D1231" t="s">
        <v>400</v>
      </c>
      <c r="E1231" t="s">
        <v>578</v>
      </c>
      <c r="F1231">
        <v>0</v>
      </c>
    </row>
    <row r="1232" spans="1:6" x14ac:dyDescent="0.25">
      <c r="A1232" t="s">
        <v>179</v>
      </c>
      <c r="B1232">
        <v>9</v>
      </c>
      <c r="C1232">
        <v>5380</v>
      </c>
      <c r="D1232" t="s">
        <v>400</v>
      </c>
      <c r="E1232" t="s">
        <v>577</v>
      </c>
      <c r="F1232">
        <v>0</v>
      </c>
    </row>
    <row r="1233" spans="1:6" x14ac:dyDescent="0.25">
      <c r="A1233" t="s">
        <v>179</v>
      </c>
      <c r="B1233">
        <v>9</v>
      </c>
      <c r="C1233">
        <v>5380</v>
      </c>
      <c r="D1233" t="s">
        <v>400</v>
      </c>
      <c r="E1233" t="s">
        <v>576</v>
      </c>
      <c r="F1233">
        <v>0</v>
      </c>
    </row>
    <row r="1234" spans="1:6" x14ac:dyDescent="0.25">
      <c r="A1234" t="s">
        <v>221</v>
      </c>
      <c r="B1234">
        <v>1</v>
      </c>
      <c r="C1234">
        <v>4620</v>
      </c>
      <c r="D1234" t="s">
        <v>399</v>
      </c>
      <c r="E1234" t="s">
        <v>582</v>
      </c>
      <c r="F1234">
        <v>489</v>
      </c>
    </row>
    <row r="1235" spans="1:6" x14ac:dyDescent="0.25">
      <c r="A1235" t="s">
        <v>221</v>
      </c>
      <c r="B1235">
        <v>1</v>
      </c>
      <c r="C1235">
        <v>4620</v>
      </c>
      <c r="D1235" t="s">
        <v>399</v>
      </c>
      <c r="E1235" t="s">
        <v>581</v>
      </c>
      <c r="F1235">
        <v>35</v>
      </c>
    </row>
    <row r="1236" spans="1:6" x14ac:dyDescent="0.25">
      <c r="A1236" t="s">
        <v>221</v>
      </c>
      <c r="B1236">
        <v>1</v>
      </c>
      <c r="C1236">
        <v>4620</v>
      </c>
      <c r="D1236" t="s">
        <v>399</v>
      </c>
      <c r="E1236" t="s">
        <v>580</v>
      </c>
      <c r="F1236">
        <v>48</v>
      </c>
    </row>
    <row r="1237" spans="1:6" x14ac:dyDescent="0.25">
      <c r="A1237" t="s">
        <v>221</v>
      </c>
      <c r="B1237">
        <v>1</v>
      </c>
      <c r="C1237">
        <v>4620</v>
      </c>
      <c r="D1237" t="s">
        <v>399</v>
      </c>
      <c r="E1237" t="s">
        <v>579</v>
      </c>
      <c r="F1237">
        <v>10</v>
      </c>
    </row>
    <row r="1238" spans="1:6" x14ac:dyDescent="0.25">
      <c r="A1238" t="s">
        <v>221</v>
      </c>
      <c r="B1238">
        <v>1</v>
      </c>
      <c r="C1238">
        <v>4620</v>
      </c>
      <c r="D1238" t="s">
        <v>399</v>
      </c>
      <c r="E1238" t="s">
        <v>578</v>
      </c>
      <c r="F1238">
        <v>0</v>
      </c>
    </row>
    <row r="1239" spans="1:6" x14ac:dyDescent="0.25">
      <c r="A1239" t="s">
        <v>221</v>
      </c>
      <c r="B1239">
        <v>1</v>
      </c>
      <c r="C1239">
        <v>4620</v>
      </c>
      <c r="D1239" t="s">
        <v>399</v>
      </c>
      <c r="E1239" t="s">
        <v>577</v>
      </c>
      <c r="F1239">
        <v>11</v>
      </c>
    </row>
    <row r="1240" spans="1:6" x14ac:dyDescent="0.25">
      <c r="A1240" t="s">
        <v>221</v>
      </c>
      <c r="B1240">
        <v>1</v>
      </c>
      <c r="C1240">
        <v>4620</v>
      </c>
      <c r="D1240" t="s">
        <v>399</v>
      </c>
      <c r="E1240" t="s">
        <v>576</v>
      </c>
      <c r="F1240">
        <v>3</v>
      </c>
    </row>
    <row r="1241" spans="1:6" x14ac:dyDescent="0.25">
      <c r="A1241" t="s">
        <v>181</v>
      </c>
      <c r="B1241">
        <v>10</v>
      </c>
      <c r="C1241">
        <v>5310</v>
      </c>
      <c r="D1241" t="s">
        <v>398</v>
      </c>
      <c r="E1241" t="s">
        <v>582</v>
      </c>
      <c r="F1241">
        <v>490</v>
      </c>
    </row>
    <row r="1242" spans="1:6" x14ac:dyDescent="0.25">
      <c r="A1242" t="s">
        <v>181</v>
      </c>
      <c r="B1242">
        <v>10</v>
      </c>
      <c r="C1242">
        <v>5310</v>
      </c>
      <c r="D1242" t="s">
        <v>398</v>
      </c>
      <c r="E1242" t="s">
        <v>581</v>
      </c>
      <c r="F1242">
        <v>23</v>
      </c>
    </row>
    <row r="1243" spans="1:6" x14ac:dyDescent="0.25">
      <c r="A1243" t="s">
        <v>181</v>
      </c>
      <c r="B1243">
        <v>10</v>
      </c>
      <c r="C1243">
        <v>5310</v>
      </c>
      <c r="D1243" t="s">
        <v>398</v>
      </c>
      <c r="E1243" t="s">
        <v>580</v>
      </c>
      <c r="F1243">
        <v>204</v>
      </c>
    </row>
    <row r="1244" spans="1:6" x14ac:dyDescent="0.25">
      <c r="A1244" t="s">
        <v>181</v>
      </c>
      <c r="B1244">
        <v>10</v>
      </c>
      <c r="C1244">
        <v>5310</v>
      </c>
      <c r="D1244" t="s">
        <v>398</v>
      </c>
      <c r="E1244" t="s">
        <v>579</v>
      </c>
      <c r="F1244">
        <v>64</v>
      </c>
    </row>
    <row r="1245" spans="1:6" x14ac:dyDescent="0.25">
      <c r="A1245" t="s">
        <v>181</v>
      </c>
      <c r="B1245">
        <v>10</v>
      </c>
      <c r="C1245">
        <v>5310</v>
      </c>
      <c r="D1245" t="s">
        <v>398</v>
      </c>
      <c r="E1245" t="s">
        <v>578</v>
      </c>
      <c r="F1245">
        <v>59</v>
      </c>
    </row>
    <row r="1246" spans="1:6" x14ac:dyDescent="0.25">
      <c r="A1246" t="s">
        <v>181</v>
      </c>
      <c r="B1246">
        <v>10</v>
      </c>
      <c r="C1246">
        <v>5310</v>
      </c>
      <c r="D1246" t="s">
        <v>398</v>
      </c>
      <c r="E1246" t="s">
        <v>577</v>
      </c>
      <c r="F1246">
        <v>29</v>
      </c>
    </row>
    <row r="1247" spans="1:6" x14ac:dyDescent="0.25">
      <c r="A1247" t="s">
        <v>181</v>
      </c>
      <c r="B1247">
        <v>10</v>
      </c>
      <c r="C1247">
        <v>5310</v>
      </c>
      <c r="D1247" t="s">
        <v>398</v>
      </c>
      <c r="E1247" t="s">
        <v>576</v>
      </c>
      <c r="F1247">
        <v>17</v>
      </c>
    </row>
    <row r="1248" spans="1:6" x14ac:dyDescent="0.25">
      <c r="A1248" t="s">
        <v>190</v>
      </c>
      <c r="B1248">
        <v>2</v>
      </c>
      <c r="C1248">
        <v>3050</v>
      </c>
      <c r="D1248" t="s">
        <v>397</v>
      </c>
      <c r="E1248" t="s">
        <v>582</v>
      </c>
      <c r="F1248">
        <v>0</v>
      </c>
    </row>
    <row r="1249" spans="1:6" x14ac:dyDescent="0.25">
      <c r="A1249" t="s">
        <v>190</v>
      </c>
      <c r="B1249">
        <v>2</v>
      </c>
      <c r="C1249">
        <v>3050</v>
      </c>
      <c r="D1249" t="s">
        <v>397</v>
      </c>
      <c r="E1249" t="s">
        <v>581</v>
      </c>
      <c r="F1249">
        <v>0</v>
      </c>
    </row>
    <row r="1250" spans="1:6" x14ac:dyDescent="0.25">
      <c r="A1250" t="s">
        <v>190</v>
      </c>
      <c r="B1250">
        <v>2</v>
      </c>
      <c r="C1250">
        <v>3050</v>
      </c>
      <c r="D1250" t="s">
        <v>397</v>
      </c>
      <c r="E1250" t="s">
        <v>580</v>
      </c>
      <c r="F1250">
        <v>0</v>
      </c>
    </row>
    <row r="1251" spans="1:6" x14ac:dyDescent="0.25">
      <c r="A1251" t="s">
        <v>190</v>
      </c>
      <c r="B1251">
        <v>2</v>
      </c>
      <c r="C1251">
        <v>3050</v>
      </c>
      <c r="D1251" t="s">
        <v>397</v>
      </c>
      <c r="E1251" t="s">
        <v>579</v>
      </c>
      <c r="F1251">
        <v>0</v>
      </c>
    </row>
    <row r="1252" spans="1:6" x14ac:dyDescent="0.25">
      <c r="A1252" t="s">
        <v>190</v>
      </c>
      <c r="B1252">
        <v>2</v>
      </c>
      <c r="C1252">
        <v>3050</v>
      </c>
      <c r="D1252" t="s">
        <v>397</v>
      </c>
      <c r="E1252" t="s">
        <v>578</v>
      </c>
      <c r="F1252">
        <v>0</v>
      </c>
    </row>
    <row r="1253" spans="1:6" x14ac:dyDescent="0.25">
      <c r="A1253" t="s">
        <v>190</v>
      </c>
      <c r="B1253">
        <v>2</v>
      </c>
      <c r="C1253">
        <v>3050</v>
      </c>
      <c r="D1253" t="s">
        <v>397</v>
      </c>
      <c r="E1253" t="s">
        <v>577</v>
      </c>
      <c r="F1253">
        <v>0</v>
      </c>
    </row>
    <row r="1254" spans="1:6" x14ac:dyDescent="0.25">
      <c r="A1254" t="s">
        <v>190</v>
      </c>
      <c r="B1254">
        <v>2</v>
      </c>
      <c r="C1254">
        <v>3050</v>
      </c>
      <c r="D1254" t="s">
        <v>397</v>
      </c>
      <c r="E1254" t="s">
        <v>576</v>
      </c>
      <c r="F1254">
        <v>0</v>
      </c>
    </row>
    <row r="1255" spans="1:6" x14ac:dyDescent="0.25">
      <c r="A1255" t="s">
        <v>177</v>
      </c>
      <c r="B1255">
        <v>5</v>
      </c>
      <c r="C1255">
        <v>4080</v>
      </c>
      <c r="D1255" t="s">
        <v>396</v>
      </c>
      <c r="E1255" t="s">
        <v>582</v>
      </c>
      <c r="F1255">
        <v>990</v>
      </c>
    </row>
    <row r="1256" spans="1:6" x14ac:dyDescent="0.25">
      <c r="A1256" t="s">
        <v>177</v>
      </c>
      <c r="B1256">
        <v>5</v>
      </c>
      <c r="C1256">
        <v>4080</v>
      </c>
      <c r="D1256" t="s">
        <v>396</v>
      </c>
      <c r="E1256" t="s">
        <v>581</v>
      </c>
      <c r="F1256">
        <v>68</v>
      </c>
    </row>
    <row r="1257" spans="1:6" x14ac:dyDescent="0.25">
      <c r="A1257" t="s">
        <v>177</v>
      </c>
      <c r="B1257">
        <v>5</v>
      </c>
      <c r="C1257">
        <v>4080</v>
      </c>
      <c r="D1257" t="s">
        <v>396</v>
      </c>
      <c r="E1257" t="s">
        <v>580</v>
      </c>
      <c r="F1257">
        <v>280</v>
      </c>
    </row>
    <row r="1258" spans="1:6" x14ac:dyDescent="0.25">
      <c r="A1258" t="s">
        <v>177</v>
      </c>
      <c r="B1258">
        <v>5</v>
      </c>
      <c r="C1258">
        <v>4080</v>
      </c>
      <c r="D1258" t="s">
        <v>396</v>
      </c>
      <c r="E1258" t="s">
        <v>579</v>
      </c>
      <c r="F1258">
        <v>57</v>
      </c>
    </row>
    <row r="1259" spans="1:6" x14ac:dyDescent="0.25">
      <c r="A1259" t="s">
        <v>177</v>
      </c>
      <c r="B1259">
        <v>5</v>
      </c>
      <c r="C1259">
        <v>4080</v>
      </c>
      <c r="D1259" t="s">
        <v>396</v>
      </c>
      <c r="E1259" t="s">
        <v>578</v>
      </c>
      <c r="F1259">
        <v>6</v>
      </c>
    </row>
    <row r="1260" spans="1:6" x14ac:dyDescent="0.25">
      <c r="A1260" t="s">
        <v>177</v>
      </c>
      <c r="B1260">
        <v>5</v>
      </c>
      <c r="C1260">
        <v>4080</v>
      </c>
      <c r="D1260" t="s">
        <v>396</v>
      </c>
      <c r="E1260" t="s">
        <v>577</v>
      </c>
      <c r="F1260">
        <v>28</v>
      </c>
    </row>
    <row r="1261" spans="1:6" x14ac:dyDescent="0.25">
      <c r="A1261" t="s">
        <v>177</v>
      </c>
      <c r="B1261">
        <v>5</v>
      </c>
      <c r="C1261">
        <v>4080</v>
      </c>
      <c r="D1261" t="s">
        <v>396</v>
      </c>
      <c r="E1261" t="s">
        <v>576</v>
      </c>
      <c r="F1261">
        <v>19</v>
      </c>
    </row>
    <row r="1262" spans="1:6" x14ac:dyDescent="0.25">
      <c r="A1262" t="s">
        <v>177</v>
      </c>
      <c r="B1262">
        <v>5</v>
      </c>
      <c r="C1262">
        <v>4070</v>
      </c>
      <c r="D1262" t="s">
        <v>395</v>
      </c>
      <c r="E1262" t="s">
        <v>582</v>
      </c>
      <c r="F1262">
        <v>690</v>
      </c>
    </row>
    <row r="1263" spans="1:6" x14ac:dyDescent="0.25">
      <c r="A1263" t="s">
        <v>177</v>
      </c>
      <c r="B1263">
        <v>5</v>
      </c>
      <c r="C1263">
        <v>4070</v>
      </c>
      <c r="D1263" t="s">
        <v>395</v>
      </c>
      <c r="E1263" t="s">
        <v>581</v>
      </c>
      <c r="F1263">
        <v>75</v>
      </c>
    </row>
    <row r="1264" spans="1:6" x14ac:dyDescent="0.25">
      <c r="A1264" t="s">
        <v>177</v>
      </c>
      <c r="B1264">
        <v>5</v>
      </c>
      <c r="C1264">
        <v>4070</v>
      </c>
      <c r="D1264" t="s">
        <v>395</v>
      </c>
      <c r="E1264" t="s">
        <v>580</v>
      </c>
      <c r="F1264">
        <v>202</v>
      </c>
    </row>
    <row r="1265" spans="1:6" x14ac:dyDescent="0.25">
      <c r="A1265" t="s">
        <v>177</v>
      </c>
      <c r="B1265">
        <v>5</v>
      </c>
      <c r="C1265">
        <v>4070</v>
      </c>
      <c r="D1265" t="s">
        <v>395</v>
      </c>
      <c r="E1265" t="s">
        <v>579</v>
      </c>
      <c r="F1265">
        <v>18</v>
      </c>
    </row>
    <row r="1266" spans="1:6" x14ac:dyDescent="0.25">
      <c r="A1266" t="s">
        <v>177</v>
      </c>
      <c r="B1266">
        <v>5</v>
      </c>
      <c r="C1266">
        <v>4070</v>
      </c>
      <c r="D1266" t="s">
        <v>395</v>
      </c>
      <c r="E1266" t="s">
        <v>578</v>
      </c>
      <c r="F1266">
        <v>3</v>
      </c>
    </row>
    <row r="1267" spans="1:6" x14ac:dyDescent="0.25">
      <c r="A1267" t="s">
        <v>177</v>
      </c>
      <c r="B1267">
        <v>5</v>
      </c>
      <c r="C1267">
        <v>4070</v>
      </c>
      <c r="D1267" t="s">
        <v>395</v>
      </c>
      <c r="E1267" t="s">
        <v>577</v>
      </c>
      <c r="F1267">
        <v>23</v>
      </c>
    </row>
    <row r="1268" spans="1:6" x14ac:dyDescent="0.25">
      <c r="A1268" t="s">
        <v>177</v>
      </c>
      <c r="B1268">
        <v>5</v>
      </c>
      <c r="C1268">
        <v>4070</v>
      </c>
      <c r="D1268" t="s">
        <v>395</v>
      </c>
      <c r="E1268" t="s">
        <v>576</v>
      </c>
      <c r="F1268">
        <v>11</v>
      </c>
    </row>
    <row r="1269" spans="1:6" x14ac:dyDescent="0.25">
      <c r="A1269" t="s">
        <v>190</v>
      </c>
      <c r="B1269">
        <v>2</v>
      </c>
      <c r="C1269">
        <v>3240</v>
      </c>
      <c r="D1269" t="s">
        <v>394</v>
      </c>
      <c r="E1269" t="s">
        <v>582</v>
      </c>
      <c r="F1269">
        <v>1708</v>
      </c>
    </row>
    <row r="1270" spans="1:6" x14ac:dyDescent="0.25">
      <c r="A1270" t="s">
        <v>190</v>
      </c>
      <c r="B1270">
        <v>2</v>
      </c>
      <c r="C1270">
        <v>3240</v>
      </c>
      <c r="D1270" t="s">
        <v>394</v>
      </c>
      <c r="E1270" t="s">
        <v>581</v>
      </c>
      <c r="F1270">
        <v>154</v>
      </c>
    </row>
    <row r="1271" spans="1:6" x14ac:dyDescent="0.25">
      <c r="A1271" t="s">
        <v>190</v>
      </c>
      <c r="B1271">
        <v>2</v>
      </c>
      <c r="C1271">
        <v>3240</v>
      </c>
      <c r="D1271" t="s">
        <v>394</v>
      </c>
      <c r="E1271" t="s">
        <v>580</v>
      </c>
      <c r="F1271">
        <v>439</v>
      </c>
    </row>
    <row r="1272" spans="1:6" x14ac:dyDescent="0.25">
      <c r="A1272" t="s">
        <v>190</v>
      </c>
      <c r="B1272">
        <v>2</v>
      </c>
      <c r="C1272">
        <v>3240</v>
      </c>
      <c r="D1272" t="s">
        <v>394</v>
      </c>
      <c r="E1272" t="s">
        <v>579</v>
      </c>
      <c r="F1272">
        <v>91</v>
      </c>
    </row>
    <row r="1273" spans="1:6" x14ac:dyDescent="0.25">
      <c r="A1273" t="s">
        <v>190</v>
      </c>
      <c r="B1273">
        <v>2</v>
      </c>
      <c r="C1273">
        <v>3240</v>
      </c>
      <c r="D1273" t="s">
        <v>394</v>
      </c>
      <c r="E1273" t="s">
        <v>578</v>
      </c>
      <c r="F1273">
        <v>66</v>
      </c>
    </row>
    <row r="1274" spans="1:6" x14ac:dyDescent="0.25">
      <c r="A1274" t="s">
        <v>190</v>
      </c>
      <c r="B1274">
        <v>2</v>
      </c>
      <c r="C1274">
        <v>3240</v>
      </c>
      <c r="D1274" t="s">
        <v>394</v>
      </c>
      <c r="E1274" t="s">
        <v>577</v>
      </c>
      <c r="F1274">
        <v>42</v>
      </c>
    </row>
    <row r="1275" spans="1:6" x14ac:dyDescent="0.25">
      <c r="A1275" t="s">
        <v>190</v>
      </c>
      <c r="B1275">
        <v>2</v>
      </c>
      <c r="C1275">
        <v>3240</v>
      </c>
      <c r="D1275" t="s">
        <v>394</v>
      </c>
      <c r="E1275" t="s">
        <v>576</v>
      </c>
      <c r="F1275">
        <v>36</v>
      </c>
    </row>
    <row r="1276" spans="1:6" x14ac:dyDescent="0.25">
      <c r="A1276" t="s">
        <v>177</v>
      </c>
      <c r="B1276">
        <v>5</v>
      </c>
      <c r="C1276">
        <v>4220</v>
      </c>
      <c r="D1276" t="s">
        <v>393</v>
      </c>
      <c r="E1276" t="s">
        <v>582</v>
      </c>
      <c r="F1276">
        <v>880</v>
      </c>
    </row>
    <row r="1277" spans="1:6" x14ac:dyDescent="0.25">
      <c r="A1277" t="s">
        <v>177</v>
      </c>
      <c r="B1277">
        <v>5</v>
      </c>
      <c r="C1277">
        <v>4220</v>
      </c>
      <c r="D1277" t="s">
        <v>393</v>
      </c>
      <c r="E1277" t="s">
        <v>581</v>
      </c>
      <c r="F1277">
        <v>47</v>
      </c>
    </row>
    <row r="1278" spans="1:6" x14ac:dyDescent="0.25">
      <c r="A1278" t="s">
        <v>177</v>
      </c>
      <c r="B1278">
        <v>5</v>
      </c>
      <c r="C1278">
        <v>4220</v>
      </c>
      <c r="D1278" t="s">
        <v>393</v>
      </c>
      <c r="E1278" t="s">
        <v>580</v>
      </c>
      <c r="F1278">
        <v>109</v>
      </c>
    </row>
    <row r="1279" spans="1:6" x14ac:dyDescent="0.25">
      <c r="A1279" t="s">
        <v>177</v>
      </c>
      <c r="B1279">
        <v>5</v>
      </c>
      <c r="C1279">
        <v>4220</v>
      </c>
      <c r="D1279" t="s">
        <v>393</v>
      </c>
      <c r="E1279" t="s">
        <v>579</v>
      </c>
      <c r="F1279">
        <v>15</v>
      </c>
    </row>
    <row r="1280" spans="1:6" x14ac:dyDescent="0.25">
      <c r="A1280" t="s">
        <v>177</v>
      </c>
      <c r="B1280">
        <v>5</v>
      </c>
      <c r="C1280">
        <v>4220</v>
      </c>
      <c r="D1280" t="s">
        <v>393</v>
      </c>
      <c r="E1280" t="s">
        <v>578</v>
      </c>
      <c r="F1280">
        <v>4</v>
      </c>
    </row>
    <row r="1281" spans="1:6" x14ac:dyDescent="0.25">
      <c r="A1281" t="s">
        <v>177</v>
      </c>
      <c r="B1281">
        <v>5</v>
      </c>
      <c r="C1281">
        <v>4220</v>
      </c>
      <c r="D1281" t="s">
        <v>393</v>
      </c>
      <c r="E1281" t="s">
        <v>577</v>
      </c>
      <c r="F1281">
        <v>40</v>
      </c>
    </row>
    <row r="1282" spans="1:6" x14ac:dyDescent="0.25">
      <c r="A1282" t="s">
        <v>177</v>
      </c>
      <c r="B1282">
        <v>5</v>
      </c>
      <c r="C1282">
        <v>4220</v>
      </c>
      <c r="D1282" t="s">
        <v>393</v>
      </c>
      <c r="E1282" t="s">
        <v>576</v>
      </c>
      <c r="F1282">
        <v>8</v>
      </c>
    </row>
    <row r="1283" spans="1:6" x14ac:dyDescent="0.25">
      <c r="A1283" t="s">
        <v>183</v>
      </c>
      <c r="B1283">
        <v>4</v>
      </c>
      <c r="C1283">
        <v>4021</v>
      </c>
      <c r="D1283" t="s">
        <v>392</v>
      </c>
      <c r="E1283" t="s">
        <v>582</v>
      </c>
      <c r="F1283">
        <v>0</v>
      </c>
    </row>
    <row r="1284" spans="1:6" x14ac:dyDescent="0.25">
      <c r="A1284" t="s">
        <v>183</v>
      </c>
      <c r="B1284">
        <v>4</v>
      </c>
      <c r="C1284">
        <v>4021</v>
      </c>
      <c r="D1284" t="s">
        <v>392</v>
      </c>
      <c r="E1284" t="s">
        <v>581</v>
      </c>
      <c r="F1284">
        <v>0</v>
      </c>
    </row>
    <row r="1285" spans="1:6" x14ac:dyDescent="0.25">
      <c r="A1285" t="s">
        <v>183</v>
      </c>
      <c r="B1285">
        <v>4</v>
      </c>
      <c r="C1285">
        <v>4021</v>
      </c>
      <c r="D1285" t="s">
        <v>392</v>
      </c>
      <c r="E1285" t="s">
        <v>580</v>
      </c>
      <c r="F1285">
        <v>0</v>
      </c>
    </row>
    <row r="1286" spans="1:6" x14ac:dyDescent="0.25">
      <c r="A1286" t="s">
        <v>183</v>
      </c>
      <c r="B1286">
        <v>4</v>
      </c>
      <c r="C1286">
        <v>4021</v>
      </c>
      <c r="D1286" t="s">
        <v>392</v>
      </c>
      <c r="E1286" t="s">
        <v>579</v>
      </c>
      <c r="F1286">
        <v>0</v>
      </c>
    </row>
    <row r="1287" spans="1:6" x14ac:dyDescent="0.25">
      <c r="A1287" t="s">
        <v>183</v>
      </c>
      <c r="B1287">
        <v>4</v>
      </c>
      <c r="C1287">
        <v>4021</v>
      </c>
      <c r="D1287" t="s">
        <v>392</v>
      </c>
      <c r="E1287" t="s">
        <v>578</v>
      </c>
      <c r="F1287">
        <v>0</v>
      </c>
    </row>
    <row r="1288" spans="1:6" x14ac:dyDescent="0.25">
      <c r="A1288" t="s">
        <v>183</v>
      </c>
      <c r="B1288">
        <v>4</v>
      </c>
      <c r="C1288">
        <v>4021</v>
      </c>
      <c r="D1288" t="s">
        <v>392</v>
      </c>
      <c r="E1288" t="s">
        <v>577</v>
      </c>
      <c r="F1288">
        <v>0</v>
      </c>
    </row>
    <row r="1289" spans="1:6" x14ac:dyDescent="0.25">
      <c r="A1289" t="s">
        <v>183</v>
      </c>
      <c r="B1289">
        <v>4</v>
      </c>
      <c r="C1289">
        <v>4021</v>
      </c>
      <c r="D1289" t="s">
        <v>392</v>
      </c>
      <c r="E1289" t="s">
        <v>576</v>
      </c>
      <c r="F1289">
        <v>0</v>
      </c>
    </row>
    <row r="1290" spans="1:6" x14ac:dyDescent="0.25">
      <c r="A1290" t="s">
        <v>181</v>
      </c>
      <c r="B1290">
        <v>10</v>
      </c>
      <c r="C1290">
        <v>5020</v>
      </c>
      <c r="D1290" t="s">
        <v>391</v>
      </c>
      <c r="E1290" t="s">
        <v>582</v>
      </c>
      <c r="F1290">
        <v>532</v>
      </c>
    </row>
    <row r="1291" spans="1:6" x14ac:dyDescent="0.25">
      <c r="A1291" t="s">
        <v>181</v>
      </c>
      <c r="B1291">
        <v>10</v>
      </c>
      <c r="C1291">
        <v>5020</v>
      </c>
      <c r="D1291" t="s">
        <v>391</v>
      </c>
      <c r="E1291" t="s">
        <v>581</v>
      </c>
      <c r="F1291">
        <v>24</v>
      </c>
    </row>
    <row r="1292" spans="1:6" x14ac:dyDescent="0.25">
      <c r="A1292" t="s">
        <v>181</v>
      </c>
      <c r="B1292">
        <v>10</v>
      </c>
      <c r="C1292">
        <v>5020</v>
      </c>
      <c r="D1292" t="s">
        <v>391</v>
      </c>
      <c r="E1292" t="s">
        <v>580</v>
      </c>
      <c r="F1292">
        <v>91</v>
      </c>
    </row>
    <row r="1293" spans="1:6" x14ac:dyDescent="0.25">
      <c r="A1293" t="s">
        <v>181</v>
      </c>
      <c r="B1293">
        <v>10</v>
      </c>
      <c r="C1293">
        <v>5020</v>
      </c>
      <c r="D1293" t="s">
        <v>391</v>
      </c>
      <c r="E1293" t="s">
        <v>579</v>
      </c>
      <c r="F1293">
        <v>9</v>
      </c>
    </row>
    <row r="1294" spans="1:6" x14ac:dyDescent="0.25">
      <c r="A1294" t="s">
        <v>181</v>
      </c>
      <c r="B1294">
        <v>10</v>
      </c>
      <c r="C1294">
        <v>5020</v>
      </c>
      <c r="D1294" t="s">
        <v>391</v>
      </c>
      <c r="E1294" t="s">
        <v>578</v>
      </c>
      <c r="F1294">
        <v>13</v>
      </c>
    </row>
    <row r="1295" spans="1:6" x14ac:dyDescent="0.25">
      <c r="A1295" t="s">
        <v>181</v>
      </c>
      <c r="B1295">
        <v>10</v>
      </c>
      <c r="C1295">
        <v>5020</v>
      </c>
      <c r="D1295" t="s">
        <v>391</v>
      </c>
      <c r="E1295" t="s">
        <v>577</v>
      </c>
      <c r="F1295">
        <v>29</v>
      </c>
    </row>
    <row r="1296" spans="1:6" x14ac:dyDescent="0.25">
      <c r="A1296" t="s">
        <v>181</v>
      </c>
      <c r="B1296">
        <v>10</v>
      </c>
      <c r="C1296">
        <v>5020</v>
      </c>
      <c r="D1296" t="s">
        <v>391</v>
      </c>
      <c r="E1296" t="s">
        <v>576</v>
      </c>
      <c r="F1296">
        <v>11</v>
      </c>
    </row>
    <row r="1297" spans="1:6" x14ac:dyDescent="0.25">
      <c r="A1297" t="s">
        <v>185</v>
      </c>
      <c r="B1297">
        <v>3</v>
      </c>
      <c r="C1297">
        <v>2050</v>
      </c>
      <c r="D1297" t="s">
        <v>390</v>
      </c>
      <c r="E1297" t="s">
        <v>582</v>
      </c>
      <c r="F1297">
        <v>1248</v>
      </c>
    </row>
    <row r="1298" spans="1:6" x14ac:dyDescent="0.25">
      <c r="A1298" t="s">
        <v>185</v>
      </c>
      <c r="B1298">
        <v>3</v>
      </c>
      <c r="C1298">
        <v>2050</v>
      </c>
      <c r="D1298" t="s">
        <v>390</v>
      </c>
      <c r="E1298" t="s">
        <v>581</v>
      </c>
      <c r="F1298">
        <v>69</v>
      </c>
    </row>
    <row r="1299" spans="1:6" x14ac:dyDescent="0.25">
      <c r="A1299" t="s">
        <v>185</v>
      </c>
      <c r="B1299">
        <v>3</v>
      </c>
      <c r="C1299">
        <v>2050</v>
      </c>
      <c r="D1299" t="s">
        <v>390</v>
      </c>
      <c r="E1299" t="s">
        <v>580</v>
      </c>
      <c r="F1299">
        <v>111</v>
      </c>
    </row>
    <row r="1300" spans="1:6" x14ac:dyDescent="0.25">
      <c r="A1300" t="s">
        <v>185</v>
      </c>
      <c r="B1300">
        <v>3</v>
      </c>
      <c r="C1300">
        <v>2050</v>
      </c>
      <c r="D1300" t="s">
        <v>390</v>
      </c>
      <c r="E1300" t="s">
        <v>579</v>
      </c>
      <c r="F1300">
        <v>7</v>
      </c>
    </row>
    <row r="1301" spans="1:6" x14ac:dyDescent="0.25">
      <c r="A1301" t="s">
        <v>185</v>
      </c>
      <c r="B1301">
        <v>3</v>
      </c>
      <c r="C1301">
        <v>2050</v>
      </c>
      <c r="D1301" t="s">
        <v>390</v>
      </c>
      <c r="E1301" t="s">
        <v>578</v>
      </c>
      <c r="F1301">
        <v>3</v>
      </c>
    </row>
    <row r="1302" spans="1:6" x14ac:dyDescent="0.25">
      <c r="A1302" t="s">
        <v>185</v>
      </c>
      <c r="B1302">
        <v>3</v>
      </c>
      <c r="C1302">
        <v>2050</v>
      </c>
      <c r="D1302" t="s">
        <v>390</v>
      </c>
      <c r="E1302" t="s">
        <v>577</v>
      </c>
      <c r="F1302">
        <v>28</v>
      </c>
    </row>
    <row r="1303" spans="1:6" x14ac:dyDescent="0.25">
      <c r="A1303" t="s">
        <v>185</v>
      </c>
      <c r="B1303">
        <v>3</v>
      </c>
      <c r="C1303">
        <v>2050</v>
      </c>
      <c r="D1303" t="s">
        <v>390</v>
      </c>
      <c r="E1303" t="s">
        <v>576</v>
      </c>
      <c r="F1303">
        <v>13</v>
      </c>
    </row>
    <row r="1304" spans="1:6" x14ac:dyDescent="0.25">
      <c r="A1304" t="s">
        <v>190</v>
      </c>
      <c r="B1304">
        <v>2</v>
      </c>
      <c r="C1304">
        <v>4170</v>
      </c>
      <c r="D1304" t="s">
        <v>389</v>
      </c>
      <c r="E1304" t="s">
        <v>582</v>
      </c>
      <c r="F1304">
        <v>0</v>
      </c>
    </row>
    <row r="1305" spans="1:6" x14ac:dyDescent="0.25">
      <c r="A1305" t="s">
        <v>190</v>
      </c>
      <c r="B1305">
        <v>2</v>
      </c>
      <c r="C1305">
        <v>4170</v>
      </c>
      <c r="D1305" t="s">
        <v>389</v>
      </c>
      <c r="E1305" t="s">
        <v>581</v>
      </c>
      <c r="F1305">
        <v>0</v>
      </c>
    </row>
    <row r="1306" spans="1:6" x14ac:dyDescent="0.25">
      <c r="A1306" t="s">
        <v>190</v>
      </c>
      <c r="B1306">
        <v>2</v>
      </c>
      <c r="C1306">
        <v>4170</v>
      </c>
      <c r="D1306" t="s">
        <v>389</v>
      </c>
      <c r="E1306" t="s">
        <v>580</v>
      </c>
      <c r="F1306">
        <v>0</v>
      </c>
    </row>
    <row r="1307" spans="1:6" x14ac:dyDescent="0.25">
      <c r="A1307" t="s">
        <v>190</v>
      </c>
      <c r="B1307">
        <v>2</v>
      </c>
      <c r="C1307">
        <v>4170</v>
      </c>
      <c r="D1307" t="s">
        <v>389</v>
      </c>
      <c r="E1307" t="s">
        <v>579</v>
      </c>
      <c r="F1307">
        <v>0</v>
      </c>
    </row>
    <row r="1308" spans="1:6" x14ac:dyDescent="0.25">
      <c r="A1308" t="s">
        <v>190</v>
      </c>
      <c r="B1308">
        <v>2</v>
      </c>
      <c r="C1308">
        <v>4170</v>
      </c>
      <c r="D1308" t="s">
        <v>389</v>
      </c>
      <c r="E1308" t="s">
        <v>578</v>
      </c>
      <c r="F1308">
        <v>0</v>
      </c>
    </row>
    <row r="1309" spans="1:6" x14ac:dyDescent="0.25">
      <c r="A1309" t="s">
        <v>190</v>
      </c>
      <c r="B1309">
        <v>2</v>
      </c>
      <c r="C1309">
        <v>4170</v>
      </c>
      <c r="D1309" t="s">
        <v>389</v>
      </c>
      <c r="E1309" t="s">
        <v>577</v>
      </c>
      <c r="F1309">
        <v>0</v>
      </c>
    </row>
    <row r="1310" spans="1:6" x14ac:dyDescent="0.25">
      <c r="A1310" t="s">
        <v>190</v>
      </c>
      <c r="B1310">
        <v>2</v>
      </c>
      <c r="C1310">
        <v>4170</v>
      </c>
      <c r="D1310" t="s">
        <v>389</v>
      </c>
      <c r="E1310" t="s">
        <v>576</v>
      </c>
      <c r="F1310">
        <v>0</v>
      </c>
    </row>
    <row r="1311" spans="1:6" x14ac:dyDescent="0.25">
      <c r="A1311" t="s">
        <v>185</v>
      </c>
      <c r="B1311">
        <v>3</v>
      </c>
      <c r="C1311">
        <v>3080</v>
      </c>
      <c r="D1311" t="s">
        <v>388</v>
      </c>
      <c r="E1311" t="s">
        <v>582</v>
      </c>
      <c r="F1311">
        <v>1146</v>
      </c>
    </row>
    <row r="1312" spans="1:6" x14ac:dyDescent="0.25">
      <c r="A1312" t="s">
        <v>185</v>
      </c>
      <c r="B1312">
        <v>3</v>
      </c>
      <c r="C1312">
        <v>3080</v>
      </c>
      <c r="D1312" t="s">
        <v>388</v>
      </c>
      <c r="E1312" t="s">
        <v>581</v>
      </c>
      <c r="F1312">
        <v>67</v>
      </c>
    </row>
    <row r="1313" spans="1:6" x14ac:dyDescent="0.25">
      <c r="A1313" t="s">
        <v>185</v>
      </c>
      <c r="B1313">
        <v>3</v>
      </c>
      <c r="C1313">
        <v>3080</v>
      </c>
      <c r="D1313" t="s">
        <v>388</v>
      </c>
      <c r="E1313" t="s">
        <v>580</v>
      </c>
      <c r="F1313">
        <v>107</v>
      </c>
    </row>
    <row r="1314" spans="1:6" x14ac:dyDescent="0.25">
      <c r="A1314" t="s">
        <v>185</v>
      </c>
      <c r="B1314">
        <v>3</v>
      </c>
      <c r="C1314">
        <v>3080</v>
      </c>
      <c r="D1314" t="s">
        <v>388</v>
      </c>
      <c r="E1314" t="s">
        <v>579</v>
      </c>
      <c r="F1314">
        <v>2</v>
      </c>
    </row>
    <row r="1315" spans="1:6" x14ac:dyDescent="0.25">
      <c r="A1315" t="s">
        <v>185</v>
      </c>
      <c r="B1315">
        <v>3</v>
      </c>
      <c r="C1315">
        <v>3080</v>
      </c>
      <c r="D1315" t="s">
        <v>388</v>
      </c>
      <c r="E1315" t="s">
        <v>578</v>
      </c>
      <c r="F1315">
        <v>2</v>
      </c>
    </row>
    <row r="1316" spans="1:6" x14ac:dyDescent="0.25">
      <c r="A1316" t="s">
        <v>185</v>
      </c>
      <c r="B1316">
        <v>3</v>
      </c>
      <c r="C1316">
        <v>3080</v>
      </c>
      <c r="D1316" t="s">
        <v>388</v>
      </c>
      <c r="E1316" t="s">
        <v>577</v>
      </c>
      <c r="F1316">
        <v>44</v>
      </c>
    </row>
    <row r="1317" spans="1:6" x14ac:dyDescent="0.25">
      <c r="A1317" t="s">
        <v>185</v>
      </c>
      <c r="B1317">
        <v>3</v>
      </c>
      <c r="C1317">
        <v>3080</v>
      </c>
      <c r="D1317" t="s">
        <v>388</v>
      </c>
      <c r="E1317" t="s">
        <v>576</v>
      </c>
      <c r="F1317">
        <v>9</v>
      </c>
    </row>
    <row r="1318" spans="1:6" x14ac:dyDescent="0.25">
      <c r="A1318" t="s">
        <v>213</v>
      </c>
      <c r="B1318">
        <v>12</v>
      </c>
      <c r="C1318">
        <v>6211</v>
      </c>
      <c r="D1318" t="s">
        <v>387</v>
      </c>
      <c r="E1318" t="s">
        <v>582</v>
      </c>
      <c r="F1318">
        <v>1601</v>
      </c>
    </row>
    <row r="1319" spans="1:6" x14ac:dyDescent="0.25">
      <c r="A1319" t="s">
        <v>213</v>
      </c>
      <c r="B1319">
        <v>12</v>
      </c>
      <c r="C1319">
        <v>6211</v>
      </c>
      <c r="D1319" t="s">
        <v>387</v>
      </c>
      <c r="E1319" t="s">
        <v>581</v>
      </c>
      <c r="F1319">
        <v>81</v>
      </c>
    </row>
    <row r="1320" spans="1:6" x14ac:dyDescent="0.25">
      <c r="A1320" t="s">
        <v>213</v>
      </c>
      <c r="B1320">
        <v>12</v>
      </c>
      <c r="C1320">
        <v>6211</v>
      </c>
      <c r="D1320" t="s">
        <v>387</v>
      </c>
      <c r="E1320" t="s">
        <v>580</v>
      </c>
      <c r="F1320">
        <v>201</v>
      </c>
    </row>
    <row r="1321" spans="1:6" x14ac:dyDescent="0.25">
      <c r="A1321" t="s">
        <v>213</v>
      </c>
      <c r="B1321">
        <v>12</v>
      </c>
      <c r="C1321">
        <v>6211</v>
      </c>
      <c r="D1321" t="s">
        <v>387</v>
      </c>
      <c r="E1321" t="s">
        <v>579</v>
      </c>
      <c r="F1321">
        <v>25</v>
      </c>
    </row>
    <row r="1322" spans="1:6" x14ac:dyDescent="0.25">
      <c r="A1322" t="s">
        <v>213</v>
      </c>
      <c r="B1322">
        <v>12</v>
      </c>
      <c r="C1322">
        <v>6211</v>
      </c>
      <c r="D1322" t="s">
        <v>387</v>
      </c>
      <c r="E1322" t="s">
        <v>578</v>
      </c>
      <c r="F1322">
        <v>4</v>
      </c>
    </row>
    <row r="1323" spans="1:6" x14ac:dyDescent="0.25">
      <c r="A1323" t="s">
        <v>213</v>
      </c>
      <c r="B1323">
        <v>12</v>
      </c>
      <c r="C1323">
        <v>6211</v>
      </c>
      <c r="D1323" t="s">
        <v>387</v>
      </c>
      <c r="E1323" t="s">
        <v>577</v>
      </c>
      <c r="F1323">
        <v>40</v>
      </c>
    </row>
    <row r="1324" spans="1:6" x14ac:dyDescent="0.25">
      <c r="A1324" t="s">
        <v>213</v>
      </c>
      <c r="B1324">
        <v>12</v>
      </c>
      <c r="C1324">
        <v>6211</v>
      </c>
      <c r="D1324" t="s">
        <v>387</v>
      </c>
      <c r="E1324" t="s">
        <v>576</v>
      </c>
      <c r="F1324">
        <v>22</v>
      </c>
    </row>
    <row r="1325" spans="1:6" x14ac:dyDescent="0.25">
      <c r="A1325" t="s">
        <v>187</v>
      </c>
      <c r="B1325">
        <v>7</v>
      </c>
      <c r="C1325">
        <v>2010</v>
      </c>
      <c r="D1325" t="s">
        <v>386</v>
      </c>
      <c r="E1325" t="s">
        <v>582</v>
      </c>
      <c r="F1325">
        <v>351</v>
      </c>
    </row>
    <row r="1326" spans="1:6" x14ac:dyDescent="0.25">
      <c r="A1326" t="s">
        <v>187</v>
      </c>
      <c r="B1326">
        <v>7</v>
      </c>
      <c r="C1326">
        <v>2010</v>
      </c>
      <c r="D1326" t="s">
        <v>386</v>
      </c>
      <c r="E1326" t="s">
        <v>581</v>
      </c>
      <c r="F1326">
        <v>25</v>
      </c>
    </row>
    <row r="1327" spans="1:6" x14ac:dyDescent="0.25">
      <c r="A1327" t="s">
        <v>187</v>
      </c>
      <c r="B1327">
        <v>7</v>
      </c>
      <c r="C1327">
        <v>2010</v>
      </c>
      <c r="D1327" t="s">
        <v>386</v>
      </c>
      <c r="E1327" t="s">
        <v>580</v>
      </c>
      <c r="F1327">
        <v>111</v>
      </c>
    </row>
    <row r="1328" spans="1:6" x14ac:dyDescent="0.25">
      <c r="A1328" t="s">
        <v>187</v>
      </c>
      <c r="B1328">
        <v>7</v>
      </c>
      <c r="C1328">
        <v>2010</v>
      </c>
      <c r="D1328" t="s">
        <v>386</v>
      </c>
      <c r="E1328" t="s">
        <v>579</v>
      </c>
      <c r="F1328">
        <v>32</v>
      </c>
    </row>
    <row r="1329" spans="1:6" x14ac:dyDescent="0.25">
      <c r="A1329" t="s">
        <v>187</v>
      </c>
      <c r="B1329">
        <v>7</v>
      </c>
      <c r="C1329">
        <v>2010</v>
      </c>
      <c r="D1329" t="s">
        <v>386</v>
      </c>
      <c r="E1329" t="s">
        <v>578</v>
      </c>
      <c r="F1329">
        <v>0</v>
      </c>
    </row>
    <row r="1330" spans="1:6" x14ac:dyDescent="0.25">
      <c r="A1330" t="s">
        <v>187</v>
      </c>
      <c r="B1330">
        <v>7</v>
      </c>
      <c r="C1330">
        <v>2010</v>
      </c>
      <c r="D1330" t="s">
        <v>386</v>
      </c>
      <c r="E1330" t="s">
        <v>577</v>
      </c>
      <c r="F1330">
        <v>22</v>
      </c>
    </row>
    <row r="1331" spans="1:6" x14ac:dyDescent="0.25">
      <c r="A1331" t="s">
        <v>187</v>
      </c>
      <c r="B1331">
        <v>7</v>
      </c>
      <c r="C1331">
        <v>2010</v>
      </c>
      <c r="D1331" t="s">
        <v>386</v>
      </c>
      <c r="E1331" t="s">
        <v>576</v>
      </c>
      <c r="F1331">
        <v>27</v>
      </c>
    </row>
    <row r="1332" spans="1:6" x14ac:dyDescent="0.25">
      <c r="A1332" t="s">
        <v>216</v>
      </c>
      <c r="B1332">
        <v>6</v>
      </c>
      <c r="C1332">
        <v>3381</v>
      </c>
      <c r="D1332" t="s">
        <v>385</v>
      </c>
      <c r="E1332" t="s">
        <v>582</v>
      </c>
      <c r="F1332">
        <v>0</v>
      </c>
    </row>
    <row r="1333" spans="1:6" x14ac:dyDescent="0.25">
      <c r="A1333" t="s">
        <v>216</v>
      </c>
      <c r="B1333">
        <v>6</v>
      </c>
      <c r="C1333">
        <v>3381</v>
      </c>
      <c r="D1333" t="s">
        <v>385</v>
      </c>
      <c r="E1333" t="s">
        <v>581</v>
      </c>
      <c r="F1333">
        <v>0</v>
      </c>
    </row>
    <row r="1334" spans="1:6" x14ac:dyDescent="0.25">
      <c r="A1334" t="s">
        <v>216</v>
      </c>
      <c r="B1334">
        <v>6</v>
      </c>
      <c r="C1334">
        <v>3381</v>
      </c>
      <c r="D1334" t="s">
        <v>385</v>
      </c>
      <c r="E1334" t="s">
        <v>580</v>
      </c>
      <c r="F1334">
        <v>0</v>
      </c>
    </row>
    <row r="1335" spans="1:6" x14ac:dyDescent="0.25">
      <c r="A1335" t="s">
        <v>216</v>
      </c>
      <c r="B1335">
        <v>6</v>
      </c>
      <c r="C1335">
        <v>3381</v>
      </c>
      <c r="D1335" t="s">
        <v>385</v>
      </c>
      <c r="E1335" t="s">
        <v>579</v>
      </c>
      <c r="F1335">
        <v>0</v>
      </c>
    </row>
    <row r="1336" spans="1:6" x14ac:dyDescent="0.25">
      <c r="A1336" t="s">
        <v>216</v>
      </c>
      <c r="B1336">
        <v>6</v>
      </c>
      <c r="C1336">
        <v>3381</v>
      </c>
      <c r="D1336" t="s">
        <v>385</v>
      </c>
      <c r="E1336" t="s">
        <v>578</v>
      </c>
      <c r="F1336">
        <v>0</v>
      </c>
    </row>
    <row r="1337" spans="1:6" x14ac:dyDescent="0.25">
      <c r="A1337" t="s">
        <v>216</v>
      </c>
      <c r="B1337">
        <v>6</v>
      </c>
      <c r="C1337">
        <v>3381</v>
      </c>
      <c r="D1337" t="s">
        <v>385</v>
      </c>
      <c r="E1337" t="s">
        <v>577</v>
      </c>
      <c r="F1337">
        <v>0</v>
      </c>
    </row>
    <row r="1338" spans="1:6" x14ac:dyDescent="0.25">
      <c r="A1338" t="s">
        <v>216</v>
      </c>
      <c r="B1338">
        <v>6</v>
      </c>
      <c r="C1338">
        <v>3381</v>
      </c>
      <c r="D1338" t="s">
        <v>385</v>
      </c>
      <c r="E1338" t="s">
        <v>576</v>
      </c>
      <c r="F1338">
        <v>0</v>
      </c>
    </row>
    <row r="1339" spans="1:6" x14ac:dyDescent="0.25">
      <c r="A1339" t="s">
        <v>196</v>
      </c>
      <c r="B1339">
        <v>11</v>
      </c>
      <c r="C1339">
        <v>6780</v>
      </c>
      <c r="D1339" t="s">
        <v>384</v>
      </c>
      <c r="E1339" t="s">
        <v>582</v>
      </c>
      <c r="F1339">
        <v>0</v>
      </c>
    </row>
    <row r="1340" spans="1:6" x14ac:dyDescent="0.25">
      <c r="A1340" t="s">
        <v>196</v>
      </c>
      <c r="B1340">
        <v>11</v>
      </c>
      <c r="C1340">
        <v>6780</v>
      </c>
      <c r="D1340" t="s">
        <v>384</v>
      </c>
      <c r="E1340" t="s">
        <v>581</v>
      </c>
      <c r="F1340">
        <v>0</v>
      </c>
    </row>
    <row r="1341" spans="1:6" x14ac:dyDescent="0.25">
      <c r="A1341" t="s">
        <v>196</v>
      </c>
      <c r="B1341">
        <v>11</v>
      </c>
      <c r="C1341">
        <v>6780</v>
      </c>
      <c r="D1341" t="s">
        <v>384</v>
      </c>
      <c r="E1341" t="s">
        <v>580</v>
      </c>
      <c r="F1341">
        <v>0</v>
      </c>
    </row>
    <row r="1342" spans="1:6" x14ac:dyDescent="0.25">
      <c r="A1342" t="s">
        <v>196</v>
      </c>
      <c r="B1342">
        <v>11</v>
      </c>
      <c r="C1342">
        <v>6780</v>
      </c>
      <c r="D1342" t="s">
        <v>384</v>
      </c>
      <c r="E1342" t="s">
        <v>579</v>
      </c>
      <c r="F1342">
        <v>0</v>
      </c>
    </row>
    <row r="1343" spans="1:6" x14ac:dyDescent="0.25">
      <c r="A1343" t="s">
        <v>196</v>
      </c>
      <c r="B1343">
        <v>11</v>
      </c>
      <c r="C1343">
        <v>6780</v>
      </c>
      <c r="D1343" t="s">
        <v>384</v>
      </c>
      <c r="E1343" t="s">
        <v>578</v>
      </c>
      <c r="F1343">
        <v>0</v>
      </c>
    </row>
    <row r="1344" spans="1:6" x14ac:dyDescent="0.25">
      <c r="A1344" t="s">
        <v>196</v>
      </c>
      <c r="B1344">
        <v>11</v>
      </c>
      <c r="C1344">
        <v>6780</v>
      </c>
      <c r="D1344" t="s">
        <v>384</v>
      </c>
      <c r="E1344" t="s">
        <v>577</v>
      </c>
      <c r="F1344">
        <v>0</v>
      </c>
    </row>
    <row r="1345" spans="1:6" x14ac:dyDescent="0.25">
      <c r="A1345" t="s">
        <v>196</v>
      </c>
      <c r="B1345">
        <v>11</v>
      </c>
      <c r="C1345">
        <v>6780</v>
      </c>
      <c r="D1345" t="s">
        <v>384</v>
      </c>
      <c r="E1345" t="s">
        <v>576</v>
      </c>
      <c r="F1345">
        <v>0</v>
      </c>
    </row>
    <row r="1346" spans="1:6" x14ac:dyDescent="0.25">
      <c r="A1346" t="s">
        <v>183</v>
      </c>
      <c r="B1346">
        <v>4</v>
      </c>
      <c r="C1346">
        <v>2521</v>
      </c>
      <c r="D1346" t="s">
        <v>383</v>
      </c>
      <c r="E1346" t="s">
        <v>582</v>
      </c>
      <c r="F1346">
        <v>1226</v>
      </c>
    </row>
    <row r="1347" spans="1:6" x14ac:dyDescent="0.25">
      <c r="A1347" t="s">
        <v>183</v>
      </c>
      <c r="B1347">
        <v>4</v>
      </c>
      <c r="C1347">
        <v>2521</v>
      </c>
      <c r="D1347" t="s">
        <v>383</v>
      </c>
      <c r="E1347" t="s">
        <v>581</v>
      </c>
      <c r="F1347">
        <v>71</v>
      </c>
    </row>
    <row r="1348" spans="1:6" x14ac:dyDescent="0.25">
      <c r="A1348" t="s">
        <v>183</v>
      </c>
      <c r="B1348">
        <v>4</v>
      </c>
      <c r="C1348">
        <v>2521</v>
      </c>
      <c r="D1348" t="s">
        <v>383</v>
      </c>
      <c r="E1348" t="s">
        <v>580</v>
      </c>
      <c r="F1348">
        <v>169</v>
      </c>
    </row>
    <row r="1349" spans="1:6" x14ac:dyDescent="0.25">
      <c r="A1349" t="s">
        <v>183</v>
      </c>
      <c r="B1349">
        <v>4</v>
      </c>
      <c r="C1349">
        <v>2521</v>
      </c>
      <c r="D1349" t="s">
        <v>383</v>
      </c>
      <c r="E1349" t="s">
        <v>579</v>
      </c>
      <c r="F1349">
        <v>11</v>
      </c>
    </row>
    <row r="1350" spans="1:6" x14ac:dyDescent="0.25">
      <c r="A1350" t="s">
        <v>183</v>
      </c>
      <c r="B1350">
        <v>4</v>
      </c>
      <c r="C1350">
        <v>2521</v>
      </c>
      <c r="D1350" t="s">
        <v>383</v>
      </c>
      <c r="E1350" t="s">
        <v>578</v>
      </c>
      <c r="F1350">
        <v>1</v>
      </c>
    </row>
    <row r="1351" spans="1:6" x14ac:dyDescent="0.25">
      <c r="A1351" t="s">
        <v>183</v>
      </c>
      <c r="B1351">
        <v>4</v>
      </c>
      <c r="C1351">
        <v>2521</v>
      </c>
      <c r="D1351" t="s">
        <v>383</v>
      </c>
      <c r="E1351" t="s">
        <v>577</v>
      </c>
      <c r="F1351">
        <v>35</v>
      </c>
    </row>
    <row r="1352" spans="1:6" x14ac:dyDescent="0.25">
      <c r="A1352" t="s">
        <v>183</v>
      </c>
      <c r="B1352">
        <v>4</v>
      </c>
      <c r="C1352">
        <v>2521</v>
      </c>
      <c r="D1352" t="s">
        <v>383</v>
      </c>
      <c r="E1352" t="s">
        <v>576</v>
      </c>
      <c r="F1352">
        <v>10</v>
      </c>
    </row>
    <row r="1353" spans="1:6" x14ac:dyDescent="0.25">
      <c r="A1353" t="s">
        <v>190</v>
      </c>
      <c r="B1353">
        <v>2</v>
      </c>
      <c r="C1353">
        <v>1280</v>
      </c>
      <c r="D1353" t="s">
        <v>382</v>
      </c>
      <c r="E1353" t="s">
        <v>582</v>
      </c>
      <c r="F1353">
        <v>0</v>
      </c>
    </row>
    <row r="1354" spans="1:6" x14ac:dyDescent="0.25">
      <c r="A1354" t="s">
        <v>190</v>
      </c>
      <c r="B1354">
        <v>2</v>
      </c>
      <c r="C1354">
        <v>1280</v>
      </c>
      <c r="D1354" t="s">
        <v>382</v>
      </c>
      <c r="E1354" t="s">
        <v>581</v>
      </c>
      <c r="F1354">
        <v>0</v>
      </c>
    </row>
    <row r="1355" spans="1:6" x14ac:dyDescent="0.25">
      <c r="A1355" t="s">
        <v>190</v>
      </c>
      <c r="B1355">
        <v>2</v>
      </c>
      <c r="C1355">
        <v>1280</v>
      </c>
      <c r="D1355" t="s">
        <v>382</v>
      </c>
      <c r="E1355" t="s">
        <v>580</v>
      </c>
      <c r="F1355">
        <v>0</v>
      </c>
    </row>
    <row r="1356" spans="1:6" x14ac:dyDescent="0.25">
      <c r="A1356" t="s">
        <v>190</v>
      </c>
      <c r="B1356">
        <v>2</v>
      </c>
      <c r="C1356">
        <v>1280</v>
      </c>
      <c r="D1356" t="s">
        <v>382</v>
      </c>
      <c r="E1356" t="s">
        <v>579</v>
      </c>
      <c r="F1356">
        <v>0</v>
      </c>
    </row>
    <row r="1357" spans="1:6" x14ac:dyDescent="0.25">
      <c r="A1357" t="s">
        <v>190</v>
      </c>
      <c r="B1357">
        <v>2</v>
      </c>
      <c r="C1357">
        <v>1280</v>
      </c>
      <c r="D1357" t="s">
        <v>382</v>
      </c>
      <c r="E1357" t="s">
        <v>578</v>
      </c>
      <c r="F1357">
        <v>0</v>
      </c>
    </row>
    <row r="1358" spans="1:6" x14ac:dyDescent="0.25">
      <c r="A1358" t="s">
        <v>190</v>
      </c>
      <c r="B1358">
        <v>2</v>
      </c>
      <c r="C1358">
        <v>1280</v>
      </c>
      <c r="D1358" t="s">
        <v>382</v>
      </c>
      <c r="E1358" t="s">
        <v>577</v>
      </c>
      <c r="F1358">
        <v>0</v>
      </c>
    </row>
    <row r="1359" spans="1:6" x14ac:dyDescent="0.25">
      <c r="A1359" t="s">
        <v>190</v>
      </c>
      <c r="B1359">
        <v>2</v>
      </c>
      <c r="C1359">
        <v>1280</v>
      </c>
      <c r="D1359" t="s">
        <v>382</v>
      </c>
      <c r="E1359" t="s">
        <v>576</v>
      </c>
      <c r="F1359">
        <v>0</v>
      </c>
    </row>
    <row r="1360" spans="1:6" x14ac:dyDescent="0.25">
      <c r="A1360" t="s">
        <v>183</v>
      </c>
      <c r="B1360">
        <v>4</v>
      </c>
      <c r="C1360">
        <v>2681</v>
      </c>
      <c r="D1360" t="s">
        <v>381</v>
      </c>
      <c r="E1360" t="s">
        <v>582</v>
      </c>
      <c r="F1360">
        <v>9</v>
      </c>
    </row>
    <row r="1361" spans="1:6" x14ac:dyDescent="0.25">
      <c r="A1361" t="s">
        <v>183</v>
      </c>
      <c r="B1361">
        <v>4</v>
      </c>
      <c r="C1361">
        <v>2681</v>
      </c>
      <c r="D1361" t="s">
        <v>381</v>
      </c>
      <c r="E1361" t="s">
        <v>581</v>
      </c>
      <c r="F1361">
        <v>0</v>
      </c>
    </row>
    <row r="1362" spans="1:6" x14ac:dyDescent="0.25">
      <c r="A1362" t="s">
        <v>183</v>
      </c>
      <c r="B1362">
        <v>4</v>
      </c>
      <c r="C1362">
        <v>2681</v>
      </c>
      <c r="D1362" t="s">
        <v>381</v>
      </c>
      <c r="E1362" t="s">
        <v>580</v>
      </c>
      <c r="F1362">
        <v>0</v>
      </c>
    </row>
    <row r="1363" spans="1:6" x14ac:dyDescent="0.25">
      <c r="A1363" t="s">
        <v>183</v>
      </c>
      <c r="B1363">
        <v>4</v>
      </c>
      <c r="C1363">
        <v>2681</v>
      </c>
      <c r="D1363" t="s">
        <v>381</v>
      </c>
      <c r="E1363" t="s">
        <v>579</v>
      </c>
      <c r="F1363">
        <v>0</v>
      </c>
    </row>
    <row r="1364" spans="1:6" x14ac:dyDescent="0.25">
      <c r="A1364" t="s">
        <v>183</v>
      </c>
      <c r="B1364">
        <v>4</v>
      </c>
      <c r="C1364">
        <v>2681</v>
      </c>
      <c r="D1364" t="s">
        <v>381</v>
      </c>
      <c r="E1364" t="s">
        <v>578</v>
      </c>
      <c r="F1364">
        <v>0</v>
      </c>
    </row>
    <row r="1365" spans="1:6" x14ac:dyDescent="0.25">
      <c r="A1365" t="s">
        <v>183</v>
      </c>
      <c r="B1365">
        <v>4</v>
      </c>
      <c r="C1365">
        <v>2681</v>
      </c>
      <c r="D1365" t="s">
        <v>381</v>
      </c>
      <c r="E1365" t="s">
        <v>577</v>
      </c>
      <c r="F1365">
        <v>2</v>
      </c>
    </row>
    <row r="1366" spans="1:6" x14ac:dyDescent="0.25">
      <c r="A1366" t="s">
        <v>183</v>
      </c>
      <c r="B1366">
        <v>4</v>
      </c>
      <c r="C1366">
        <v>2681</v>
      </c>
      <c r="D1366" t="s">
        <v>381</v>
      </c>
      <c r="E1366" t="s">
        <v>576</v>
      </c>
      <c r="F1366">
        <v>0</v>
      </c>
    </row>
    <row r="1367" spans="1:6" x14ac:dyDescent="0.25">
      <c r="A1367" t="s">
        <v>187</v>
      </c>
      <c r="B1367">
        <v>7</v>
      </c>
      <c r="C1367">
        <v>2290</v>
      </c>
      <c r="D1367" t="s">
        <v>380</v>
      </c>
      <c r="E1367" t="s">
        <v>582</v>
      </c>
      <c r="F1367">
        <v>599</v>
      </c>
    </row>
    <row r="1368" spans="1:6" x14ac:dyDescent="0.25">
      <c r="A1368" t="s">
        <v>187</v>
      </c>
      <c r="B1368">
        <v>7</v>
      </c>
      <c r="C1368">
        <v>2290</v>
      </c>
      <c r="D1368" t="s">
        <v>380</v>
      </c>
      <c r="E1368" t="s">
        <v>581</v>
      </c>
      <c r="F1368">
        <v>37</v>
      </c>
    </row>
    <row r="1369" spans="1:6" x14ac:dyDescent="0.25">
      <c r="A1369" t="s">
        <v>187</v>
      </c>
      <c r="B1369">
        <v>7</v>
      </c>
      <c r="C1369">
        <v>2290</v>
      </c>
      <c r="D1369" t="s">
        <v>380</v>
      </c>
      <c r="E1369" t="s">
        <v>580</v>
      </c>
      <c r="F1369">
        <v>86</v>
      </c>
    </row>
    <row r="1370" spans="1:6" x14ac:dyDescent="0.25">
      <c r="A1370" t="s">
        <v>187</v>
      </c>
      <c r="B1370">
        <v>7</v>
      </c>
      <c r="C1370">
        <v>2290</v>
      </c>
      <c r="D1370" t="s">
        <v>380</v>
      </c>
      <c r="E1370" t="s">
        <v>579</v>
      </c>
      <c r="F1370">
        <v>22</v>
      </c>
    </row>
    <row r="1371" spans="1:6" x14ac:dyDescent="0.25">
      <c r="A1371" t="s">
        <v>187</v>
      </c>
      <c r="B1371">
        <v>7</v>
      </c>
      <c r="C1371">
        <v>2290</v>
      </c>
      <c r="D1371" t="s">
        <v>380</v>
      </c>
      <c r="E1371" t="s">
        <v>578</v>
      </c>
      <c r="F1371">
        <v>4</v>
      </c>
    </row>
    <row r="1372" spans="1:6" x14ac:dyDescent="0.25">
      <c r="A1372" t="s">
        <v>187</v>
      </c>
      <c r="B1372">
        <v>7</v>
      </c>
      <c r="C1372">
        <v>2290</v>
      </c>
      <c r="D1372" t="s">
        <v>380</v>
      </c>
      <c r="E1372" t="s">
        <v>577</v>
      </c>
      <c r="F1372">
        <v>18</v>
      </c>
    </row>
    <row r="1373" spans="1:6" x14ac:dyDescent="0.25">
      <c r="A1373" t="s">
        <v>187</v>
      </c>
      <c r="B1373">
        <v>7</v>
      </c>
      <c r="C1373">
        <v>2290</v>
      </c>
      <c r="D1373" t="s">
        <v>380</v>
      </c>
      <c r="E1373" t="s">
        <v>576</v>
      </c>
      <c r="F1373">
        <v>33</v>
      </c>
    </row>
    <row r="1374" spans="1:6" x14ac:dyDescent="0.25">
      <c r="A1374" t="s">
        <v>221</v>
      </c>
      <c r="B1374">
        <v>1</v>
      </c>
      <c r="C1374">
        <v>4590</v>
      </c>
      <c r="D1374" t="s">
        <v>379</v>
      </c>
      <c r="E1374" t="s">
        <v>582</v>
      </c>
      <c r="F1374">
        <v>509</v>
      </c>
    </row>
    <row r="1375" spans="1:6" x14ac:dyDescent="0.25">
      <c r="A1375" t="s">
        <v>221</v>
      </c>
      <c r="B1375">
        <v>1</v>
      </c>
      <c r="C1375">
        <v>4590</v>
      </c>
      <c r="D1375" t="s">
        <v>379</v>
      </c>
      <c r="E1375" t="s">
        <v>581</v>
      </c>
      <c r="F1375">
        <v>53</v>
      </c>
    </row>
    <row r="1376" spans="1:6" x14ac:dyDescent="0.25">
      <c r="A1376" t="s">
        <v>221</v>
      </c>
      <c r="B1376">
        <v>1</v>
      </c>
      <c r="C1376">
        <v>4590</v>
      </c>
      <c r="D1376" t="s">
        <v>379</v>
      </c>
      <c r="E1376" t="s">
        <v>580</v>
      </c>
      <c r="F1376">
        <v>124</v>
      </c>
    </row>
    <row r="1377" spans="1:6" x14ac:dyDescent="0.25">
      <c r="A1377" t="s">
        <v>221</v>
      </c>
      <c r="B1377">
        <v>1</v>
      </c>
      <c r="C1377">
        <v>4590</v>
      </c>
      <c r="D1377" t="s">
        <v>379</v>
      </c>
      <c r="E1377" t="s">
        <v>579</v>
      </c>
      <c r="F1377">
        <v>67</v>
      </c>
    </row>
    <row r="1378" spans="1:6" x14ac:dyDescent="0.25">
      <c r="A1378" t="s">
        <v>221</v>
      </c>
      <c r="B1378">
        <v>1</v>
      </c>
      <c r="C1378">
        <v>4590</v>
      </c>
      <c r="D1378" t="s">
        <v>379</v>
      </c>
      <c r="E1378" t="s">
        <v>578</v>
      </c>
      <c r="F1378">
        <v>5</v>
      </c>
    </row>
    <row r="1379" spans="1:6" x14ac:dyDescent="0.25">
      <c r="A1379" t="s">
        <v>221</v>
      </c>
      <c r="B1379">
        <v>1</v>
      </c>
      <c r="C1379">
        <v>4590</v>
      </c>
      <c r="D1379" t="s">
        <v>379</v>
      </c>
      <c r="E1379" t="s">
        <v>577</v>
      </c>
      <c r="F1379">
        <v>31</v>
      </c>
    </row>
    <row r="1380" spans="1:6" x14ac:dyDescent="0.25">
      <c r="A1380" t="s">
        <v>221</v>
      </c>
      <c r="B1380">
        <v>1</v>
      </c>
      <c r="C1380">
        <v>4590</v>
      </c>
      <c r="D1380" t="s">
        <v>379</v>
      </c>
      <c r="E1380" t="s">
        <v>576</v>
      </c>
      <c r="F1380">
        <v>9</v>
      </c>
    </row>
    <row r="1381" spans="1:6" x14ac:dyDescent="0.25">
      <c r="A1381" t="s">
        <v>192</v>
      </c>
      <c r="B1381">
        <v>8</v>
      </c>
      <c r="C1381">
        <v>5200</v>
      </c>
      <c r="D1381" t="s">
        <v>378</v>
      </c>
      <c r="E1381" t="s">
        <v>582</v>
      </c>
      <c r="F1381">
        <v>949</v>
      </c>
    </row>
    <row r="1382" spans="1:6" x14ac:dyDescent="0.25">
      <c r="A1382" t="s">
        <v>192</v>
      </c>
      <c r="B1382">
        <v>8</v>
      </c>
      <c r="C1382">
        <v>5200</v>
      </c>
      <c r="D1382" t="s">
        <v>378</v>
      </c>
      <c r="E1382" t="s">
        <v>581</v>
      </c>
      <c r="F1382">
        <v>50</v>
      </c>
    </row>
    <row r="1383" spans="1:6" x14ac:dyDescent="0.25">
      <c r="A1383" t="s">
        <v>192</v>
      </c>
      <c r="B1383">
        <v>8</v>
      </c>
      <c r="C1383">
        <v>5200</v>
      </c>
      <c r="D1383" t="s">
        <v>378</v>
      </c>
      <c r="E1383" t="s">
        <v>580</v>
      </c>
      <c r="F1383">
        <v>452</v>
      </c>
    </row>
    <row r="1384" spans="1:6" x14ac:dyDescent="0.25">
      <c r="A1384" t="s">
        <v>192</v>
      </c>
      <c r="B1384">
        <v>8</v>
      </c>
      <c r="C1384">
        <v>5200</v>
      </c>
      <c r="D1384" t="s">
        <v>378</v>
      </c>
      <c r="E1384" t="s">
        <v>579</v>
      </c>
      <c r="F1384">
        <v>731</v>
      </c>
    </row>
    <row r="1385" spans="1:6" x14ac:dyDescent="0.25">
      <c r="A1385" t="s">
        <v>192</v>
      </c>
      <c r="B1385">
        <v>8</v>
      </c>
      <c r="C1385">
        <v>5200</v>
      </c>
      <c r="D1385" t="s">
        <v>378</v>
      </c>
      <c r="E1385" t="s">
        <v>578</v>
      </c>
      <c r="F1385">
        <v>89</v>
      </c>
    </row>
    <row r="1386" spans="1:6" x14ac:dyDescent="0.25">
      <c r="A1386" t="s">
        <v>192</v>
      </c>
      <c r="B1386">
        <v>8</v>
      </c>
      <c r="C1386">
        <v>5200</v>
      </c>
      <c r="D1386" t="s">
        <v>378</v>
      </c>
      <c r="E1386" t="s">
        <v>577</v>
      </c>
      <c r="F1386">
        <v>53</v>
      </c>
    </row>
    <row r="1387" spans="1:6" x14ac:dyDescent="0.25">
      <c r="A1387" t="s">
        <v>192</v>
      </c>
      <c r="B1387">
        <v>8</v>
      </c>
      <c r="C1387">
        <v>5200</v>
      </c>
      <c r="D1387" t="s">
        <v>378</v>
      </c>
      <c r="E1387" t="s">
        <v>576</v>
      </c>
      <c r="F1387">
        <v>38</v>
      </c>
    </row>
    <row r="1388" spans="1:6" x14ac:dyDescent="0.25">
      <c r="A1388" t="s">
        <v>181</v>
      </c>
      <c r="B1388">
        <v>10</v>
      </c>
      <c r="C1388">
        <v>5220</v>
      </c>
      <c r="D1388" t="s">
        <v>377</v>
      </c>
      <c r="E1388" t="s">
        <v>582</v>
      </c>
      <c r="F1388">
        <v>939</v>
      </c>
    </row>
    <row r="1389" spans="1:6" x14ac:dyDescent="0.25">
      <c r="A1389" t="s">
        <v>181</v>
      </c>
      <c r="B1389">
        <v>10</v>
      </c>
      <c r="C1389">
        <v>5220</v>
      </c>
      <c r="D1389" t="s">
        <v>377</v>
      </c>
      <c r="E1389" t="s">
        <v>581</v>
      </c>
      <c r="F1389">
        <v>43</v>
      </c>
    </row>
    <row r="1390" spans="1:6" x14ac:dyDescent="0.25">
      <c r="A1390" t="s">
        <v>181</v>
      </c>
      <c r="B1390">
        <v>10</v>
      </c>
      <c r="C1390">
        <v>5220</v>
      </c>
      <c r="D1390" t="s">
        <v>377</v>
      </c>
      <c r="E1390" t="s">
        <v>580</v>
      </c>
      <c r="F1390">
        <v>175</v>
      </c>
    </row>
    <row r="1391" spans="1:6" x14ac:dyDescent="0.25">
      <c r="A1391" t="s">
        <v>181</v>
      </c>
      <c r="B1391">
        <v>10</v>
      </c>
      <c r="C1391">
        <v>5220</v>
      </c>
      <c r="D1391" t="s">
        <v>377</v>
      </c>
      <c r="E1391" t="s">
        <v>579</v>
      </c>
      <c r="F1391">
        <v>35</v>
      </c>
    </row>
    <row r="1392" spans="1:6" x14ac:dyDescent="0.25">
      <c r="A1392" t="s">
        <v>181</v>
      </c>
      <c r="B1392">
        <v>10</v>
      </c>
      <c r="C1392">
        <v>5220</v>
      </c>
      <c r="D1392" t="s">
        <v>377</v>
      </c>
      <c r="E1392" t="s">
        <v>578</v>
      </c>
      <c r="F1392">
        <v>30</v>
      </c>
    </row>
    <row r="1393" spans="1:6" x14ac:dyDescent="0.25">
      <c r="A1393" t="s">
        <v>181</v>
      </c>
      <c r="B1393">
        <v>10</v>
      </c>
      <c r="C1393">
        <v>5220</v>
      </c>
      <c r="D1393" t="s">
        <v>377</v>
      </c>
      <c r="E1393" t="s">
        <v>577</v>
      </c>
      <c r="F1393">
        <v>38</v>
      </c>
    </row>
    <row r="1394" spans="1:6" x14ac:dyDescent="0.25">
      <c r="A1394" t="s">
        <v>181</v>
      </c>
      <c r="B1394">
        <v>10</v>
      </c>
      <c r="C1394">
        <v>5220</v>
      </c>
      <c r="D1394" t="s">
        <v>377</v>
      </c>
      <c r="E1394" t="s">
        <v>576</v>
      </c>
      <c r="F1394">
        <v>24</v>
      </c>
    </row>
    <row r="1395" spans="1:6" x14ac:dyDescent="0.25">
      <c r="A1395" t="s">
        <v>216</v>
      </c>
      <c r="B1395">
        <v>6</v>
      </c>
      <c r="C1395">
        <v>1200</v>
      </c>
      <c r="D1395" t="s">
        <v>376</v>
      </c>
      <c r="E1395" t="s">
        <v>582</v>
      </c>
      <c r="F1395">
        <v>0</v>
      </c>
    </row>
    <row r="1396" spans="1:6" x14ac:dyDescent="0.25">
      <c r="A1396" t="s">
        <v>216</v>
      </c>
      <c r="B1396">
        <v>6</v>
      </c>
      <c r="C1396">
        <v>1200</v>
      </c>
      <c r="D1396" t="s">
        <v>376</v>
      </c>
      <c r="E1396" t="s">
        <v>581</v>
      </c>
      <c r="F1396">
        <v>0</v>
      </c>
    </row>
    <row r="1397" spans="1:6" x14ac:dyDescent="0.25">
      <c r="A1397" t="s">
        <v>216</v>
      </c>
      <c r="B1397">
        <v>6</v>
      </c>
      <c r="C1397">
        <v>1200</v>
      </c>
      <c r="D1397" t="s">
        <v>376</v>
      </c>
      <c r="E1397" t="s">
        <v>580</v>
      </c>
      <c r="F1397">
        <v>0</v>
      </c>
    </row>
    <row r="1398" spans="1:6" x14ac:dyDescent="0.25">
      <c r="A1398" t="s">
        <v>216</v>
      </c>
      <c r="B1398">
        <v>6</v>
      </c>
      <c r="C1398">
        <v>1200</v>
      </c>
      <c r="D1398" t="s">
        <v>376</v>
      </c>
      <c r="E1398" t="s">
        <v>579</v>
      </c>
      <c r="F1398">
        <v>0</v>
      </c>
    </row>
    <row r="1399" spans="1:6" x14ac:dyDescent="0.25">
      <c r="A1399" t="s">
        <v>216</v>
      </c>
      <c r="B1399">
        <v>6</v>
      </c>
      <c r="C1399">
        <v>1200</v>
      </c>
      <c r="D1399" t="s">
        <v>376</v>
      </c>
      <c r="E1399" t="s">
        <v>578</v>
      </c>
      <c r="F1399">
        <v>0</v>
      </c>
    </row>
    <row r="1400" spans="1:6" x14ac:dyDescent="0.25">
      <c r="A1400" t="s">
        <v>216</v>
      </c>
      <c r="B1400">
        <v>6</v>
      </c>
      <c r="C1400">
        <v>1200</v>
      </c>
      <c r="D1400" t="s">
        <v>376</v>
      </c>
      <c r="E1400" t="s">
        <v>577</v>
      </c>
      <c r="F1400">
        <v>0</v>
      </c>
    </row>
    <row r="1401" spans="1:6" x14ac:dyDescent="0.25">
      <c r="A1401" t="s">
        <v>216</v>
      </c>
      <c r="B1401">
        <v>6</v>
      </c>
      <c r="C1401">
        <v>1200</v>
      </c>
      <c r="D1401" t="s">
        <v>376</v>
      </c>
      <c r="E1401" t="s">
        <v>576</v>
      </c>
      <c r="F1401">
        <v>0</v>
      </c>
    </row>
    <row r="1402" spans="1:6" x14ac:dyDescent="0.25">
      <c r="A1402" t="s">
        <v>221</v>
      </c>
      <c r="B1402">
        <v>1</v>
      </c>
      <c r="C1402">
        <v>4473</v>
      </c>
      <c r="D1402" t="s">
        <v>375</v>
      </c>
      <c r="E1402" t="s">
        <v>582</v>
      </c>
      <c r="F1402">
        <v>179</v>
      </c>
    </row>
    <row r="1403" spans="1:6" x14ac:dyDescent="0.25">
      <c r="A1403" t="s">
        <v>221</v>
      </c>
      <c r="B1403">
        <v>1</v>
      </c>
      <c r="C1403">
        <v>4473</v>
      </c>
      <c r="D1403" t="s">
        <v>375</v>
      </c>
      <c r="E1403" t="s">
        <v>581</v>
      </c>
      <c r="F1403">
        <v>7</v>
      </c>
    </row>
    <row r="1404" spans="1:6" x14ac:dyDescent="0.25">
      <c r="A1404" t="s">
        <v>221</v>
      </c>
      <c r="B1404">
        <v>1</v>
      </c>
      <c r="C1404">
        <v>4473</v>
      </c>
      <c r="D1404" t="s">
        <v>375</v>
      </c>
      <c r="E1404" t="s">
        <v>580</v>
      </c>
      <c r="F1404">
        <v>1</v>
      </c>
    </row>
    <row r="1405" spans="1:6" x14ac:dyDescent="0.25">
      <c r="A1405" t="s">
        <v>221</v>
      </c>
      <c r="B1405">
        <v>1</v>
      </c>
      <c r="C1405">
        <v>4473</v>
      </c>
      <c r="D1405" t="s">
        <v>375</v>
      </c>
      <c r="E1405" t="s">
        <v>579</v>
      </c>
      <c r="F1405">
        <v>0</v>
      </c>
    </row>
    <row r="1406" spans="1:6" x14ac:dyDescent="0.25">
      <c r="A1406" t="s">
        <v>221</v>
      </c>
      <c r="B1406">
        <v>1</v>
      </c>
      <c r="C1406">
        <v>4473</v>
      </c>
      <c r="D1406" t="s">
        <v>375</v>
      </c>
      <c r="E1406" t="s">
        <v>578</v>
      </c>
      <c r="F1406">
        <v>0</v>
      </c>
    </row>
    <row r="1407" spans="1:6" x14ac:dyDescent="0.25">
      <c r="A1407" t="s">
        <v>221</v>
      </c>
      <c r="B1407">
        <v>1</v>
      </c>
      <c r="C1407">
        <v>4473</v>
      </c>
      <c r="D1407" t="s">
        <v>375</v>
      </c>
      <c r="E1407" t="s">
        <v>577</v>
      </c>
      <c r="F1407">
        <v>4</v>
      </c>
    </row>
    <row r="1408" spans="1:6" x14ac:dyDescent="0.25">
      <c r="A1408" t="s">
        <v>221</v>
      </c>
      <c r="B1408">
        <v>1</v>
      </c>
      <c r="C1408">
        <v>4473</v>
      </c>
      <c r="D1408" t="s">
        <v>375</v>
      </c>
      <c r="E1408" t="s">
        <v>576</v>
      </c>
      <c r="F1408">
        <v>4</v>
      </c>
    </row>
    <row r="1409" spans="1:6" x14ac:dyDescent="0.25">
      <c r="A1409" t="s">
        <v>192</v>
      </c>
      <c r="B1409">
        <v>8</v>
      </c>
      <c r="C1409">
        <v>5480</v>
      </c>
      <c r="D1409" t="s">
        <v>374</v>
      </c>
      <c r="E1409" t="s">
        <v>582</v>
      </c>
      <c r="F1409">
        <v>1906</v>
      </c>
    </row>
    <row r="1410" spans="1:6" x14ac:dyDescent="0.25">
      <c r="A1410" t="s">
        <v>192</v>
      </c>
      <c r="B1410">
        <v>8</v>
      </c>
      <c r="C1410">
        <v>5480</v>
      </c>
      <c r="D1410" t="s">
        <v>374</v>
      </c>
      <c r="E1410" t="s">
        <v>581</v>
      </c>
      <c r="F1410">
        <v>103</v>
      </c>
    </row>
    <row r="1411" spans="1:6" x14ac:dyDescent="0.25">
      <c r="A1411" t="s">
        <v>192</v>
      </c>
      <c r="B1411">
        <v>8</v>
      </c>
      <c r="C1411">
        <v>5480</v>
      </c>
      <c r="D1411" t="s">
        <v>374</v>
      </c>
      <c r="E1411" t="s">
        <v>580</v>
      </c>
      <c r="F1411">
        <v>649</v>
      </c>
    </row>
    <row r="1412" spans="1:6" x14ac:dyDescent="0.25">
      <c r="A1412" t="s">
        <v>192</v>
      </c>
      <c r="B1412">
        <v>8</v>
      </c>
      <c r="C1412">
        <v>5480</v>
      </c>
      <c r="D1412" t="s">
        <v>374</v>
      </c>
      <c r="E1412" t="s">
        <v>579</v>
      </c>
      <c r="F1412">
        <v>467</v>
      </c>
    </row>
    <row r="1413" spans="1:6" x14ac:dyDescent="0.25">
      <c r="A1413" t="s">
        <v>192</v>
      </c>
      <c r="B1413">
        <v>8</v>
      </c>
      <c r="C1413">
        <v>5480</v>
      </c>
      <c r="D1413" t="s">
        <v>374</v>
      </c>
      <c r="E1413" t="s">
        <v>578</v>
      </c>
      <c r="F1413">
        <v>266</v>
      </c>
    </row>
    <row r="1414" spans="1:6" x14ac:dyDescent="0.25">
      <c r="A1414" t="s">
        <v>192</v>
      </c>
      <c r="B1414">
        <v>8</v>
      </c>
      <c r="C1414">
        <v>5480</v>
      </c>
      <c r="D1414" t="s">
        <v>374</v>
      </c>
      <c r="E1414" t="s">
        <v>577</v>
      </c>
      <c r="F1414">
        <v>97</v>
      </c>
    </row>
    <row r="1415" spans="1:6" x14ac:dyDescent="0.25">
      <c r="A1415" t="s">
        <v>192</v>
      </c>
      <c r="B1415">
        <v>8</v>
      </c>
      <c r="C1415">
        <v>5480</v>
      </c>
      <c r="D1415" t="s">
        <v>374</v>
      </c>
      <c r="E1415" t="s">
        <v>576</v>
      </c>
      <c r="F1415">
        <v>61</v>
      </c>
    </row>
    <row r="1416" spans="1:6" x14ac:dyDescent="0.25">
      <c r="A1416" t="s">
        <v>196</v>
      </c>
      <c r="B1416">
        <v>11</v>
      </c>
      <c r="C1416">
        <v>6010</v>
      </c>
      <c r="D1416" t="s">
        <v>373</v>
      </c>
      <c r="E1416" t="s">
        <v>582</v>
      </c>
      <c r="F1416">
        <v>190</v>
      </c>
    </row>
    <row r="1417" spans="1:6" x14ac:dyDescent="0.25">
      <c r="A1417" t="s">
        <v>196</v>
      </c>
      <c r="B1417">
        <v>11</v>
      </c>
      <c r="C1417">
        <v>6010</v>
      </c>
      <c r="D1417" t="s">
        <v>373</v>
      </c>
      <c r="E1417" t="s">
        <v>581</v>
      </c>
      <c r="F1417">
        <v>4</v>
      </c>
    </row>
    <row r="1418" spans="1:6" x14ac:dyDescent="0.25">
      <c r="A1418" t="s">
        <v>196</v>
      </c>
      <c r="B1418">
        <v>11</v>
      </c>
      <c r="C1418">
        <v>6010</v>
      </c>
      <c r="D1418" t="s">
        <v>373</v>
      </c>
      <c r="E1418" t="s">
        <v>580</v>
      </c>
      <c r="F1418">
        <v>25</v>
      </c>
    </row>
    <row r="1419" spans="1:6" x14ac:dyDescent="0.25">
      <c r="A1419" t="s">
        <v>196</v>
      </c>
      <c r="B1419">
        <v>11</v>
      </c>
      <c r="C1419">
        <v>6010</v>
      </c>
      <c r="D1419" t="s">
        <v>373</v>
      </c>
      <c r="E1419" t="s">
        <v>579</v>
      </c>
      <c r="F1419">
        <v>15</v>
      </c>
    </row>
    <row r="1420" spans="1:6" x14ac:dyDescent="0.25">
      <c r="A1420" t="s">
        <v>196</v>
      </c>
      <c r="B1420">
        <v>11</v>
      </c>
      <c r="C1420">
        <v>6010</v>
      </c>
      <c r="D1420" t="s">
        <v>373</v>
      </c>
      <c r="E1420" t="s">
        <v>578</v>
      </c>
      <c r="F1420">
        <v>8</v>
      </c>
    </row>
    <row r="1421" spans="1:6" x14ac:dyDescent="0.25">
      <c r="A1421" t="s">
        <v>196</v>
      </c>
      <c r="B1421">
        <v>11</v>
      </c>
      <c r="C1421">
        <v>6010</v>
      </c>
      <c r="D1421" t="s">
        <v>373</v>
      </c>
      <c r="E1421" t="s">
        <v>577</v>
      </c>
      <c r="F1421">
        <v>10</v>
      </c>
    </row>
    <row r="1422" spans="1:6" x14ac:dyDescent="0.25">
      <c r="A1422" t="s">
        <v>196</v>
      </c>
      <c r="B1422">
        <v>11</v>
      </c>
      <c r="C1422">
        <v>6010</v>
      </c>
      <c r="D1422" t="s">
        <v>373</v>
      </c>
      <c r="E1422" t="s">
        <v>576</v>
      </c>
      <c r="F1422">
        <v>10</v>
      </c>
    </row>
    <row r="1423" spans="1:6" x14ac:dyDescent="0.25">
      <c r="A1423" t="s">
        <v>177</v>
      </c>
      <c r="B1423">
        <v>5</v>
      </c>
      <c r="C1423">
        <v>4380</v>
      </c>
      <c r="D1423" t="s">
        <v>372</v>
      </c>
      <c r="E1423" t="s">
        <v>582</v>
      </c>
      <c r="F1423">
        <v>1480</v>
      </c>
    </row>
    <row r="1424" spans="1:6" x14ac:dyDescent="0.25">
      <c r="A1424" t="s">
        <v>177</v>
      </c>
      <c r="B1424">
        <v>5</v>
      </c>
      <c r="C1424">
        <v>4380</v>
      </c>
      <c r="D1424" t="s">
        <v>372</v>
      </c>
      <c r="E1424" t="s">
        <v>581</v>
      </c>
      <c r="F1424">
        <v>86</v>
      </c>
    </row>
    <row r="1425" spans="1:6" x14ac:dyDescent="0.25">
      <c r="A1425" t="s">
        <v>177</v>
      </c>
      <c r="B1425">
        <v>5</v>
      </c>
      <c r="C1425">
        <v>4380</v>
      </c>
      <c r="D1425" t="s">
        <v>372</v>
      </c>
      <c r="E1425" t="s">
        <v>580</v>
      </c>
      <c r="F1425">
        <v>214</v>
      </c>
    </row>
    <row r="1426" spans="1:6" x14ac:dyDescent="0.25">
      <c r="A1426" t="s">
        <v>177</v>
      </c>
      <c r="B1426">
        <v>5</v>
      </c>
      <c r="C1426">
        <v>4380</v>
      </c>
      <c r="D1426" t="s">
        <v>372</v>
      </c>
      <c r="E1426" t="s">
        <v>579</v>
      </c>
      <c r="F1426">
        <v>29</v>
      </c>
    </row>
    <row r="1427" spans="1:6" x14ac:dyDescent="0.25">
      <c r="A1427" t="s">
        <v>177</v>
      </c>
      <c r="B1427">
        <v>5</v>
      </c>
      <c r="C1427">
        <v>4380</v>
      </c>
      <c r="D1427" t="s">
        <v>372</v>
      </c>
      <c r="E1427" t="s">
        <v>578</v>
      </c>
      <c r="F1427">
        <v>5</v>
      </c>
    </row>
    <row r="1428" spans="1:6" x14ac:dyDescent="0.25">
      <c r="A1428" t="s">
        <v>177</v>
      </c>
      <c r="B1428">
        <v>5</v>
      </c>
      <c r="C1428">
        <v>4380</v>
      </c>
      <c r="D1428" t="s">
        <v>372</v>
      </c>
      <c r="E1428" t="s">
        <v>577</v>
      </c>
      <c r="F1428">
        <v>61</v>
      </c>
    </row>
    <row r="1429" spans="1:6" x14ac:dyDescent="0.25">
      <c r="A1429" t="s">
        <v>177</v>
      </c>
      <c r="B1429">
        <v>5</v>
      </c>
      <c r="C1429">
        <v>4380</v>
      </c>
      <c r="D1429" t="s">
        <v>372</v>
      </c>
      <c r="E1429" t="s">
        <v>576</v>
      </c>
      <c r="F1429">
        <v>26</v>
      </c>
    </row>
    <row r="1430" spans="1:6" x14ac:dyDescent="0.25">
      <c r="A1430" t="s">
        <v>179</v>
      </c>
      <c r="B1430">
        <v>9</v>
      </c>
      <c r="C1430">
        <v>5477</v>
      </c>
      <c r="D1430" t="s">
        <v>371</v>
      </c>
      <c r="E1430" t="s">
        <v>582</v>
      </c>
      <c r="F1430">
        <v>777</v>
      </c>
    </row>
    <row r="1431" spans="1:6" x14ac:dyDescent="0.25">
      <c r="A1431" t="s">
        <v>179</v>
      </c>
      <c r="B1431">
        <v>9</v>
      </c>
      <c r="C1431">
        <v>5477</v>
      </c>
      <c r="D1431" t="s">
        <v>371</v>
      </c>
      <c r="E1431" t="s">
        <v>581</v>
      </c>
      <c r="F1431">
        <v>35</v>
      </c>
    </row>
    <row r="1432" spans="1:6" x14ac:dyDescent="0.25">
      <c r="A1432" t="s">
        <v>179</v>
      </c>
      <c r="B1432">
        <v>9</v>
      </c>
      <c r="C1432">
        <v>5477</v>
      </c>
      <c r="D1432" t="s">
        <v>371</v>
      </c>
      <c r="E1432" t="s">
        <v>580</v>
      </c>
      <c r="F1432">
        <v>82</v>
      </c>
    </row>
    <row r="1433" spans="1:6" x14ac:dyDescent="0.25">
      <c r="A1433" t="s">
        <v>179</v>
      </c>
      <c r="B1433">
        <v>9</v>
      </c>
      <c r="C1433">
        <v>5477</v>
      </c>
      <c r="D1433" t="s">
        <v>371</v>
      </c>
      <c r="E1433" t="s">
        <v>579</v>
      </c>
      <c r="F1433">
        <v>5</v>
      </c>
    </row>
    <row r="1434" spans="1:6" x14ac:dyDescent="0.25">
      <c r="A1434" t="s">
        <v>179</v>
      </c>
      <c r="B1434">
        <v>9</v>
      </c>
      <c r="C1434">
        <v>5477</v>
      </c>
      <c r="D1434" t="s">
        <v>371</v>
      </c>
      <c r="E1434" t="s">
        <v>578</v>
      </c>
      <c r="F1434">
        <v>2</v>
      </c>
    </row>
    <row r="1435" spans="1:6" x14ac:dyDescent="0.25">
      <c r="A1435" t="s">
        <v>179</v>
      </c>
      <c r="B1435">
        <v>9</v>
      </c>
      <c r="C1435">
        <v>5477</v>
      </c>
      <c r="D1435" t="s">
        <v>371</v>
      </c>
      <c r="E1435" t="s">
        <v>577</v>
      </c>
      <c r="F1435">
        <v>19</v>
      </c>
    </row>
    <row r="1436" spans="1:6" x14ac:dyDescent="0.25">
      <c r="A1436" t="s">
        <v>179</v>
      </c>
      <c r="B1436">
        <v>9</v>
      </c>
      <c r="C1436">
        <v>5477</v>
      </c>
      <c r="D1436" t="s">
        <v>371</v>
      </c>
      <c r="E1436" t="s">
        <v>576</v>
      </c>
      <c r="F1436">
        <v>15</v>
      </c>
    </row>
    <row r="1437" spans="1:6" x14ac:dyDescent="0.25">
      <c r="A1437" t="s">
        <v>190</v>
      </c>
      <c r="B1437">
        <v>2</v>
      </c>
      <c r="C1437">
        <v>3060</v>
      </c>
      <c r="D1437" t="s">
        <v>370</v>
      </c>
      <c r="E1437" t="s">
        <v>582</v>
      </c>
      <c r="F1437">
        <v>885</v>
      </c>
    </row>
    <row r="1438" spans="1:6" x14ac:dyDescent="0.25">
      <c r="A1438" t="s">
        <v>190</v>
      </c>
      <c r="B1438">
        <v>2</v>
      </c>
      <c r="C1438">
        <v>3060</v>
      </c>
      <c r="D1438" t="s">
        <v>370</v>
      </c>
      <c r="E1438" t="s">
        <v>581</v>
      </c>
      <c r="F1438">
        <v>60</v>
      </c>
    </row>
    <row r="1439" spans="1:6" x14ac:dyDescent="0.25">
      <c r="A1439" t="s">
        <v>190</v>
      </c>
      <c r="B1439">
        <v>2</v>
      </c>
      <c r="C1439">
        <v>3060</v>
      </c>
      <c r="D1439" t="s">
        <v>370</v>
      </c>
      <c r="E1439" t="s">
        <v>580</v>
      </c>
      <c r="F1439">
        <v>130</v>
      </c>
    </row>
    <row r="1440" spans="1:6" x14ac:dyDescent="0.25">
      <c r="A1440" t="s">
        <v>190</v>
      </c>
      <c r="B1440">
        <v>2</v>
      </c>
      <c r="C1440">
        <v>3060</v>
      </c>
      <c r="D1440" t="s">
        <v>370</v>
      </c>
      <c r="E1440" t="s">
        <v>579</v>
      </c>
      <c r="F1440">
        <v>14</v>
      </c>
    </row>
    <row r="1441" spans="1:6" x14ac:dyDescent="0.25">
      <c r="A1441" t="s">
        <v>190</v>
      </c>
      <c r="B1441">
        <v>2</v>
      </c>
      <c r="C1441">
        <v>3060</v>
      </c>
      <c r="D1441" t="s">
        <v>370</v>
      </c>
      <c r="E1441" t="s">
        <v>578</v>
      </c>
      <c r="F1441">
        <v>1</v>
      </c>
    </row>
    <row r="1442" spans="1:6" x14ac:dyDescent="0.25">
      <c r="A1442" t="s">
        <v>190</v>
      </c>
      <c r="B1442">
        <v>2</v>
      </c>
      <c r="C1442">
        <v>3060</v>
      </c>
      <c r="D1442" t="s">
        <v>370</v>
      </c>
      <c r="E1442" t="s">
        <v>577</v>
      </c>
      <c r="F1442">
        <v>21</v>
      </c>
    </row>
    <row r="1443" spans="1:6" x14ac:dyDescent="0.25">
      <c r="A1443" t="s">
        <v>190</v>
      </c>
      <c r="B1443">
        <v>2</v>
      </c>
      <c r="C1443">
        <v>3060</v>
      </c>
      <c r="D1443" t="s">
        <v>370</v>
      </c>
      <c r="E1443" t="s">
        <v>576</v>
      </c>
      <c r="F1443">
        <v>29</v>
      </c>
    </row>
    <row r="1444" spans="1:6" x14ac:dyDescent="0.25">
      <c r="A1444" t="s">
        <v>192</v>
      </c>
      <c r="B1444">
        <v>8</v>
      </c>
      <c r="C1444">
        <v>6630</v>
      </c>
      <c r="D1444" t="s">
        <v>369</v>
      </c>
      <c r="E1444" t="s">
        <v>582</v>
      </c>
      <c r="F1444">
        <v>0</v>
      </c>
    </row>
    <row r="1445" spans="1:6" x14ac:dyDescent="0.25">
      <c r="A1445" t="s">
        <v>192</v>
      </c>
      <c r="B1445">
        <v>8</v>
      </c>
      <c r="C1445">
        <v>6630</v>
      </c>
      <c r="D1445" t="s">
        <v>369</v>
      </c>
      <c r="E1445" t="s">
        <v>581</v>
      </c>
      <c r="F1445">
        <v>0</v>
      </c>
    </row>
    <row r="1446" spans="1:6" x14ac:dyDescent="0.25">
      <c r="A1446" t="s">
        <v>192</v>
      </c>
      <c r="B1446">
        <v>8</v>
      </c>
      <c r="C1446">
        <v>6630</v>
      </c>
      <c r="D1446" t="s">
        <v>369</v>
      </c>
      <c r="E1446" t="s">
        <v>580</v>
      </c>
      <c r="F1446">
        <v>0</v>
      </c>
    </row>
    <row r="1447" spans="1:6" x14ac:dyDescent="0.25">
      <c r="A1447" t="s">
        <v>192</v>
      </c>
      <c r="B1447">
        <v>8</v>
      </c>
      <c r="C1447">
        <v>6630</v>
      </c>
      <c r="D1447" t="s">
        <v>369</v>
      </c>
      <c r="E1447" t="s">
        <v>579</v>
      </c>
      <c r="F1447">
        <v>0</v>
      </c>
    </row>
    <row r="1448" spans="1:6" x14ac:dyDescent="0.25">
      <c r="A1448" t="s">
        <v>192</v>
      </c>
      <c r="B1448">
        <v>8</v>
      </c>
      <c r="C1448">
        <v>6630</v>
      </c>
      <c r="D1448" t="s">
        <v>369</v>
      </c>
      <c r="E1448" t="s">
        <v>578</v>
      </c>
      <c r="F1448">
        <v>0</v>
      </c>
    </row>
    <row r="1449" spans="1:6" x14ac:dyDescent="0.25">
      <c r="A1449" t="s">
        <v>192</v>
      </c>
      <c r="B1449">
        <v>8</v>
      </c>
      <c r="C1449">
        <v>6630</v>
      </c>
      <c r="D1449" t="s">
        <v>369</v>
      </c>
      <c r="E1449" t="s">
        <v>577</v>
      </c>
      <c r="F1449">
        <v>0</v>
      </c>
    </row>
    <row r="1450" spans="1:6" x14ac:dyDescent="0.25">
      <c r="A1450" t="s">
        <v>192</v>
      </c>
      <c r="B1450">
        <v>8</v>
      </c>
      <c r="C1450">
        <v>6630</v>
      </c>
      <c r="D1450" t="s">
        <v>369</v>
      </c>
      <c r="E1450" t="s">
        <v>576</v>
      </c>
      <c r="F1450">
        <v>0</v>
      </c>
    </row>
    <row r="1451" spans="1:6" x14ac:dyDescent="0.25">
      <c r="A1451" t="s">
        <v>187</v>
      </c>
      <c r="B1451">
        <v>7</v>
      </c>
      <c r="C1451">
        <v>1100</v>
      </c>
      <c r="D1451" t="s">
        <v>368</v>
      </c>
      <c r="E1451" t="s">
        <v>582</v>
      </c>
      <c r="F1451">
        <v>669</v>
      </c>
    </row>
    <row r="1452" spans="1:6" x14ac:dyDescent="0.25">
      <c r="A1452" t="s">
        <v>187</v>
      </c>
      <c r="B1452">
        <v>7</v>
      </c>
      <c r="C1452">
        <v>1100</v>
      </c>
      <c r="D1452" t="s">
        <v>368</v>
      </c>
      <c r="E1452" t="s">
        <v>581</v>
      </c>
      <c r="F1452">
        <v>56</v>
      </c>
    </row>
    <row r="1453" spans="1:6" x14ac:dyDescent="0.25">
      <c r="A1453" t="s">
        <v>187</v>
      </c>
      <c r="B1453">
        <v>7</v>
      </c>
      <c r="C1453">
        <v>1100</v>
      </c>
      <c r="D1453" t="s">
        <v>368</v>
      </c>
      <c r="E1453" t="s">
        <v>580</v>
      </c>
      <c r="F1453">
        <v>242</v>
      </c>
    </row>
    <row r="1454" spans="1:6" x14ac:dyDescent="0.25">
      <c r="A1454" t="s">
        <v>187</v>
      </c>
      <c r="B1454">
        <v>7</v>
      </c>
      <c r="C1454">
        <v>1100</v>
      </c>
      <c r="D1454" t="s">
        <v>368</v>
      </c>
      <c r="E1454" t="s">
        <v>579</v>
      </c>
      <c r="F1454">
        <v>18</v>
      </c>
    </row>
    <row r="1455" spans="1:6" x14ac:dyDescent="0.25">
      <c r="A1455" t="s">
        <v>187</v>
      </c>
      <c r="B1455">
        <v>7</v>
      </c>
      <c r="C1455">
        <v>1100</v>
      </c>
      <c r="D1455" t="s">
        <v>368</v>
      </c>
      <c r="E1455" t="s">
        <v>578</v>
      </c>
      <c r="F1455">
        <v>9</v>
      </c>
    </row>
    <row r="1456" spans="1:6" x14ac:dyDescent="0.25">
      <c r="A1456" t="s">
        <v>187</v>
      </c>
      <c r="B1456">
        <v>7</v>
      </c>
      <c r="C1456">
        <v>1100</v>
      </c>
      <c r="D1456" t="s">
        <v>368</v>
      </c>
      <c r="E1456" t="s">
        <v>577</v>
      </c>
      <c r="F1456">
        <v>15</v>
      </c>
    </row>
    <row r="1457" spans="1:6" x14ac:dyDescent="0.25">
      <c r="A1457" t="s">
        <v>187</v>
      </c>
      <c r="B1457">
        <v>7</v>
      </c>
      <c r="C1457">
        <v>1100</v>
      </c>
      <c r="D1457" t="s">
        <v>368</v>
      </c>
      <c r="E1457" t="s">
        <v>576</v>
      </c>
      <c r="F1457">
        <v>21</v>
      </c>
    </row>
    <row r="1458" spans="1:6" x14ac:dyDescent="0.25">
      <c r="A1458" t="s">
        <v>177</v>
      </c>
      <c r="B1458">
        <v>5</v>
      </c>
      <c r="C1458">
        <v>4270</v>
      </c>
      <c r="D1458" t="s">
        <v>367</v>
      </c>
      <c r="E1458" t="s">
        <v>582</v>
      </c>
      <c r="F1458">
        <v>1958</v>
      </c>
    </row>
    <row r="1459" spans="1:6" x14ac:dyDescent="0.25">
      <c r="A1459" t="s">
        <v>177</v>
      </c>
      <c r="B1459">
        <v>5</v>
      </c>
      <c r="C1459">
        <v>4270</v>
      </c>
      <c r="D1459" t="s">
        <v>367</v>
      </c>
      <c r="E1459" t="s">
        <v>581</v>
      </c>
      <c r="F1459">
        <v>202</v>
      </c>
    </row>
    <row r="1460" spans="1:6" x14ac:dyDescent="0.25">
      <c r="A1460" t="s">
        <v>177</v>
      </c>
      <c r="B1460">
        <v>5</v>
      </c>
      <c r="C1460">
        <v>4270</v>
      </c>
      <c r="D1460" t="s">
        <v>367</v>
      </c>
      <c r="E1460" t="s">
        <v>580</v>
      </c>
      <c r="F1460">
        <v>314</v>
      </c>
    </row>
    <row r="1461" spans="1:6" x14ac:dyDescent="0.25">
      <c r="A1461" t="s">
        <v>177</v>
      </c>
      <c r="B1461">
        <v>5</v>
      </c>
      <c r="C1461">
        <v>4270</v>
      </c>
      <c r="D1461" t="s">
        <v>367</v>
      </c>
      <c r="E1461" t="s">
        <v>579</v>
      </c>
      <c r="F1461">
        <v>24</v>
      </c>
    </row>
    <row r="1462" spans="1:6" x14ac:dyDescent="0.25">
      <c r="A1462" t="s">
        <v>177</v>
      </c>
      <c r="B1462">
        <v>5</v>
      </c>
      <c r="C1462">
        <v>4270</v>
      </c>
      <c r="D1462" t="s">
        <v>367</v>
      </c>
      <c r="E1462" t="s">
        <v>578</v>
      </c>
      <c r="F1462">
        <v>10</v>
      </c>
    </row>
    <row r="1463" spans="1:6" x14ac:dyDescent="0.25">
      <c r="A1463" t="s">
        <v>177</v>
      </c>
      <c r="B1463">
        <v>5</v>
      </c>
      <c r="C1463">
        <v>4270</v>
      </c>
      <c r="D1463" t="s">
        <v>367</v>
      </c>
      <c r="E1463" t="s">
        <v>577</v>
      </c>
      <c r="F1463">
        <v>46</v>
      </c>
    </row>
    <row r="1464" spans="1:6" x14ac:dyDescent="0.25">
      <c r="A1464" t="s">
        <v>177</v>
      </c>
      <c r="B1464">
        <v>5</v>
      </c>
      <c r="C1464">
        <v>4270</v>
      </c>
      <c r="D1464" t="s">
        <v>367</v>
      </c>
      <c r="E1464" t="s">
        <v>576</v>
      </c>
      <c r="F1464">
        <v>17</v>
      </c>
    </row>
    <row r="1465" spans="1:6" x14ac:dyDescent="0.25">
      <c r="A1465" t="s">
        <v>213</v>
      </c>
      <c r="B1465">
        <v>12</v>
      </c>
      <c r="C1465">
        <v>6216</v>
      </c>
      <c r="D1465" t="s">
        <v>366</v>
      </c>
      <c r="E1465" t="s">
        <v>582</v>
      </c>
      <c r="F1465">
        <v>459</v>
      </c>
    </row>
    <row r="1466" spans="1:6" x14ac:dyDescent="0.25">
      <c r="A1466" t="s">
        <v>213</v>
      </c>
      <c r="B1466">
        <v>12</v>
      </c>
      <c r="C1466">
        <v>6216</v>
      </c>
      <c r="D1466" t="s">
        <v>366</v>
      </c>
      <c r="E1466" t="s">
        <v>581</v>
      </c>
      <c r="F1466">
        <v>19</v>
      </c>
    </row>
    <row r="1467" spans="1:6" x14ac:dyDescent="0.25">
      <c r="A1467" t="s">
        <v>213</v>
      </c>
      <c r="B1467">
        <v>12</v>
      </c>
      <c r="C1467">
        <v>6216</v>
      </c>
      <c r="D1467" t="s">
        <v>366</v>
      </c>
      <c r="E1467" t="s">
        <v>580</v>
      </c>
      <c r="F1467">
        <v>49</v>
      </c>
    </row>
    <row r="1468" spans="1:6" x14ac:dyDescent="0.25">
      <c r="A1468" t="s">
        <v>213</v>
      </c>
      <c r="B1468">
        <v>12</v>
      </c>
      <c r="C1468">
        <v>6216</v>
      </c>
      <c r="D1468" t="s">
        <v>366</v>
      </c>
      <c r="E1468" t="s">
        <v>579</v>
      </c>
      <c r="F1468">
        <v>4</v>
      </c>
    </row>
    <row r="1469" spans="1:6" x14ac:dyDescent="0.25">
      <c r="A1469" t="s">
        <v>213</v>
      </c>
      <c r="B1469">
        <v>12</v>
      </c>
      <c r="C1469">
        <v>6216</v>
      </c>
      <c r="D1469" t="s">
        <v>366</v>
      </c>
      <c r="E1469" t="s">
        <v>578</v>
      </c>
      <c r="F1469">
        <v>2</v>
      </c>
    </row>
    <row r="1470" spans="1:6" x14ac:dyDescent="0.25">
      <c r="A1470" t="s">
        <v>213</v>
      </c>
      <c r="B1470">
        <v>12</v>
      </c>
      <c r="C1470">
        <v>6216</v>
      </c>
      <c r="D1470" t="s">
        <v>366</v>
      </c>
      <c r="E1470" t="s">
        <v>577</v>
      </c>
      <c r="F1470">
        <v>13</v>
      </c>
    </row>
    <row r="1471" spans="1:6" x14ac:dyDescent="0.25">
      <c r="A1471" t="s">
        <v>213</v>
      </c>
      <c r="B1471">
        <v>12</v>
      </c>
      <c r="C1471">
        <v>6216</v>
      </c>
      <c r="D1471" t="s">
        <v>366</v>
      </c>
      <c r="E1471" t="s">
        <v>576</v>
      </c>
      <c r="F1471">
        <v>7</v>
      </c>
    </row>
    <row r="1472" spans="1:6" x14ac:dyDescent="0.25">
      <c r="A1472" t="s">
        <v>187</v>
      </c>
      <c r="B1472">
        <v>7</v>
      </c>
      <c r="C1472">
        <v>1130</v>
      </c>
      <c r="D1472" t="s">
        <v>365</v>
      </c>
      <c r="E1472" t="s">
        <v>582</v>
      </c>
      <c r="F1472">
        <v>209</v>
      </c>
    </row>
    <row r="1473" spans="1:6" x14ac:dyDescent="0.25">
      <c r="A1473" t="s">
        <v>187</v>
      </c>
      <c r="B1473">
        <v>7</v>
      </c>
      <c r="C1473">
        <v>1130</v>
      </c>
      <c r="D1473" t="s">
        <v>365</v>
      </c>
      <c r="E1473" t="s">
        <v>581</v>
      </c>
      <c r="F1473">
        <v>26</v>
      </c>
    </row>
    <row r="1474" spans="1:6" x14ac:dyDescent="0.25">
      <c r="A1474" t="s">
        <v>187</v>
      </c>
      <c r="B1474">
        <v>7</v>
      </c>
      <c r="C1474">
        <v>1130</v>
      </c>
      <c r="D1474" t="s">
        <v>365</v>
      </c>
      <c r="E1474" t="s">
        <v>580</v>
      </c>
      <c r="F1474">
        <v>46</v>
      </c>
    </row>
    <row r="1475" spans="1:6" x14ac:dyDescent="0.25">
      <c r="A1475" t="s">
        <v>187</v>
      </c>
      <c r="B1475">
        <v>7</v>
      </c>
      <c r="C1475">
        <v>1130</v>
      </c>
      <c r="D1475" t="s">
        <v>365</v>
      </c>
      <c r="E1475" t="s">
        <v>579</v>
      </c>
      <c r="F1475">
        <v>10</v>
      </c>
    </row>
    <row r="1476" spans="1:6" x14ac:dyDescent="0.25">
      <c r="A1476" t="s">
        <v>187</v>
      </c>
      <c r="B1476">
        <v>7</v>
      </c>
      <c r="C1476">
        <v>1130</v>
      </c>
      <c r="D1476" t="s">
        <v>365</v>
      </c>
      <c r="E1476" t="s">
        <v>578</v>
      </c>
      <c r="F1476">
        <v>2</v>
      </c>
    </row>
    <row r="1477" spans="1:6" x14ac:dyDescent="0.25">
      <c r="A1477" t="s">
        <v>187</v>
      </c>
      <c r="B1477">
        <v>7</v>
      </c>
      <c r="C1477">
        <v>1130</v>
      </c>
      <c r="D1477" t="s">
        <v>365</v>
      </c>
      <c r="E1477" t="s">
        <v>577</v>
      </c>
      <c r="F1477">
        <v>5</v>
      </c>
    </row>
    <row r="1478" spans="1:6" x14ac:dyDescent="0.25">
      <c r="A1478" t="s">
        <v>187</v>
      </c>
      <c r="B1478">
        <v>7</v>
      </c>
      <c r="C1478">
        <v>1130</v>
      </c>
      <c r="D1478" t="s">
        <v>365</v>
      </c>
      <c r="E1478" t="s">
        <v>576</v>
      </c>
      <c r="F1478">
        <v>3</v>
      </c>
    </row>
    <row r="1479" spans="1:6" x14ac:dyDescent="0.25">
      <c r="A1479" t="s">
        <v>213</v>
      </c>
      <c r="B1479">
        <v>12</v>
      </c>
      <c r="C1479">
        <v>6442</v>
      </c>
      <c r="D1479" t="s">
        <v>364</v>
      </c>
      <c r="E1479" t="s">
        <v>582</v>
      </c>
      <c r="F1479">
        <v>1634</v>
      </c>
    </row>
    <row r="1480" spans="1:6" x14ac:dyDescent="0.25">
      <c r="A1480" t="s">
        <v>213</v>
      </c>
      <c r="B1480">
        <v>12</v>
      </c>
      <c r="C1480">
        <v>6442</v>
      </c>
      <c r="D1480" t="s">
        <v>364</v>
      </c>
      <c r="E1480" t="s">
        <v>581</v>
      </c>
      <c r="F1480">
        <v>73</v>
      </c>
    </row>
    <row r="1481" spans="1:6" x14ac:dyDescent="0.25">
      <c r="A1481" t="s">
        <v>213</v>
      </c>
      <c r="B1481">
        <v>12</v>
      </c>
      <c r="C1481">
        <v>6442</v>
      </c>
      <c r="D1481" t="s">
        <v>364</v>
      </c>
      <c r="E1481" t="s">
        <v>580</v>
      </c>
      <c r="F1481">
        <v>142</v>
      </c>
    </row>
    <row r="1482" spans="1:6" x14ac:dyDescent="0.25">
      <c r="A1482" t="s">
        <v>213</v>
      </c>
      <c r="B1482">
        <v>12</v>
      </c>
      <c r="C1482">
        <v>6442</v>
      </c>
      <c r="D1482" t="s">
        <v>364</v>
      </c>
      <c r="E1482" t="s">
        <v>579</v>
      </c>
      <c r="F1482">
        <v>10</v>
      </c>
    </row>
    <row r="1483" spans="1:6" x14ac:dyDescent="0.25">
      <c r="A1483" t="s">
        <v>213</v>
      </c>
      <c r="B1483">
        <v>12</v>
      </c>
      <c r="C1483">
        <v>6442</v>
      </c>
      <c r="D1483" t="s">
        <v>364</v>
      </c>
      <c r="E1483" t="s">
        <v>578</v>
      </c>
      <c r="F1483">
        <v>2</v>
      </c>
    </row>
    <row r="1484" spans="1:6" x14ac:dyDescent="0.25">
      <c r="A1484" t="s">
        <v>213</v>
      </c>
      <c r="B1484">
        <v>12</v>
      </c>
      <c r="C1484">
        <v>6442</v>
      </c>
      <c r="D1484" t="s">
        <v>364</v>
      </c>
      <c r="E1484" t="s">
        <v>577</v>
      </c>
      <c r="F1484">
        <v>17</v>
      </c>
    </row>
    <row r="1485" spans="1:6" x14ac:dyDescent="0.25">
      <c r="A1485" t="s">
        <v>213</v>
      </c>
      <c r="B1485">
        <v>12</v>
      </c>
      <c r="C1485">
        <v>6442</v>
      </c>
      <c r="D1485" t="s">
        <v>364</v>
      </c>
      <c r="E1485" t="s">
        <v>576</v>
      </c>
      <c r="F1485">
        <v>37</v>
      </c>
    </row>
    <row r="1486" spans="1:6" x14ac:dyDescent="0.25">
      <c r="A1486" t="s">
        <v>177</v>
      </c>
      <c r="B1486">
        <v>5</v>
      </c>
      <c r="C1486">
        <v>4720</v>
      </c>
      <c r="D1486" t="s">
        <v>363</v>
      </c>
      <c r="E1486" t="s">
        <v>582</v>
      </c>
      <c r="F1486">
        <v>2107</v>
      </c>
    </row>
    <row r="1487" spans="1:6" x14ac:dyDescent="0.25">
      <c r="A1487" t="s">
        <v>177</v>
      </c>
      <c r="B1487">
        <v>5</v>
      </c>
      <c r="C1487">
        <v>4720</v>
      </c>
      <c r="D1487" t="s">
        <v>363</v>
      </c>
      <c r="E1487" t="s">
        <v>581</v>
      </c>
      <c r="F1487">
        <v>132</v>
      </c>
    </row>
    <row r="1488" spans="1:6" x14ac:dyDescent="0.25">
      <c r="A1488" t="s">
        <v>177</v>
      </c>
      <c r="B1488">
        <v>5</v>
      </c>
      <c r="C1488">
        <v>4720</v>
      </c>
      <c r="D1488" t="s">
        <v>363</v>
      </c>
      <c r="E1488" t="s">
        <v>580</v>
      </c>
      <c r="F1488">
        <v>233</v>
      </c>
    </row>
    <row r="1489" spans="1:6" x14ac:dyDescent="0.25">
      <c r="A1489" t="s">
        <v>177</v>
      </c>
      <c r="B1489">
        <v>5</v>
      </c>
      <c r="C1489">
        <v>4720</v>
      </c>
      <c r="D1489" t="s">
        <v>363</v>
      </c>
      <c r="E1489" t="s">
        <v>579</v>
      </c>
      <c r="F1489">
        <v>31</v>
      </c>
    </row>
    <row r="1490" spans="1:6" x14ac:dyDescent="0.25">
      <c r="A1490" t="s">
        <v>177</v>
      </c>
      <c r="B1490">
        <v>5</v>
      </c>
      <c r="C1490">
        <v>4720</v>
      </c>
      <c r="D1490" t="s">
        <v>363</v>
      </c>
      <c r="E1490" t="s">
        <v>578</v>
      </c>
      <c r="F1490">
        <v>3</v>
      </c>
    </row>
    <row r="1491" spans="1:6" x14ac:dyDescent="0.25">
      <c r="A1491" t="s">
        <v>177</v>
      </c>
      <c r="B1491">
        <v>5</v>
      </c>
      <c r="C1491">
        <v>4720</v>
      </c>
      <c r="D1491" t="s">
        <v>363</v>
      </c>
      <c r="E1491" t="s">
        <v>577</v>
      </c>
      <c r="F1491">
        <v>53</v>
      </c>
    </row>
    <row r="1492" spans="1:6" x14ac:dyDescent="0.25">
      <c r="A1492" t="s">
        <v>177</v>
      </c>
      <c r="B1492">
        <v>5</v>
      </c>
      <c r="C1492">
        <v>4720</v>
      </c>
      <c r="D1492" t="s">
        <v>363</v>
      </c>
      <c r="E1492" t="s">
        <v>576</v>
      </c>
      <c r="F1492">
        <v>23</v>
      </c>
    </row>
    <row r="1493" spans="1:6" x14ac:dyDescent="0.25">
      <c r="A1493" t="s">
        <v>221</v>
      </c>
      <c r="B1493">
        <v>1</v>
      </c>
      <c r="C1493">
        <v>4750</v>
      </c>
      <c r="D1493" t="s">
        <v>362</v>
      </c>
      <c r="E1493" t="s">
        <v>582</v>
      </c>
      <c r="F1493">
        <v>255</v>
      </c>
    </row>
    <row r="1494" spans="1:6" x14ac:dyDescent="0.25">
      <c r="A1494" t="s">
        <v>221</v>
      </c>
      <c r="B1494">
        <v>1</v>
      </c>
      <c r="C1494">
        <v>4750</v>
      </c>
      <c r="D1494" t="s">
        <v>362</v>
      </c>
      <c r="E1494" t="s">
        <v>581</v>
      </c>
      <c r="F1494">
        <v>15</v>
      </c>
    </row>
    <row r="1495" spans="1:6" x14ac:dyDescent="0.25">
      <c r="A1495" t="s">
        <v>221</v>
      </c>
      <c r="B1495">
        <v>1</v>
      </c>
      <c r="C1495">
        <v>4750</v>
      </c>
      <c r="D1495" t="s">
        <v>362</v>
      </c>
      <c r="E1495" t="s">
        <v>580</v>
      </c>
      <c r="F1495">
        <v>45</v>
      </c>
    </row>
    <row r="1496" spans="1:6" x14ac:dyDescent="0.25">
      <c r="A1496" t="s">
        <v>221</v>
      </c>
      <c r="B1496">
        <v>1</v>
      </c>
      <c r="C1496">
        <v>4750</v>
      </c>
      <c r="D1496" t="s">
        <v>362</v>
      </c>
      <c r="E1496" t="s">
        <v>579</v>
      </c>
      <c r="F1496">
        <v>1</v>
      </c>
    </row>
    <row r="1497" spans="1:6" x14ac:dyDescent="0.25">
      <c r="A1497" t="s">
        <v>221</v>
      </c>
      <c r="B1497">
        <v>1</v>
      </c>
      <c r="C1497">
        <v>4750</v>
      </c>
      <c r="D1497" t="s">
        <v>362</v>
      </c>
      <c r="E1497" t="s">
        <v>578</v>
      </c>
      <c r="F1497">
        <v>0</v>
      </c>
    </row>
    <row r="1498" spans="1:6" x14ac:dyDescent="0.25">
      <c r="A1498" t="s">
        <v>221</v>
      </c>
      <c r="B1498">
        <v>1</v>
      </c>
      <c r="C1498">
        <v>4750</v>
      </c>
      <c r="D1498" t="s">
        <v>362</v>
      </c>
      <c r="E1498" t="s">
        <v>577</v>
      </c>
      <c r="F1498">
        <v>4</v>
      </c>
    </row>
    <row r="1499" spans="1:6" x14ac:dyDescent="0.25">
      <c r="A1499" t="s">
        <v>221</v>
      </c>
      <c r="B1499">
        <v>1</v>
      </c>
      <c r="C1499">
        <v>4750</v>
      </c>
      <c r="D1499" t="s">
        <v>362</v>
      </c>
      <c r="E1499" t="s">
        <v>576</v>
      </c>
      <c r="F1499">
        <v>1</v>
      </c>
    </row>
    <row r="1500" spans="1:6" x14ac:dyDescent="0.25">
      <c r="A1500" t="s">
        <v>196</v>
      </c>
      <c r="B1500">
        <v>11</v>
      </c>
      <c r="C1500">
        <v>6260</v>
      </c>
      <c r="D1500" t="s">
        <v>361</v>
      </c>
      <c r="E1500" t="s">
        <v>582</v>
      </c>
      <c r="F1500">
        <v>0</v>
      </c>
    </row>
    <row r="1501" spans="1:6" x14ac:dyDescent="0.25">
      <c r="A1501" t="s">
        <v>196</v>
      </c>
      <c r="B1501">
        <v>11</v>
      </c>
      <c r="C1501">
        <v>6260</v>
      </c>
      <c r="D1501" t="s">
        <v>361</v>
      </c>
      <c r="E1501" t="s">
        <v>581</v>
      </c>
      <c r="F1501">
        <v>0</v>
      </c>
    </row>
    <row r="1502" spans="1:6" x14ac:dyDescent="0.25">
      <c r="A1502" t="s">
        <v>196</v>
      </c>
      <c r="B1502">
        <v>11</v>
      </c>
      <c r="C1502">
        <v>6260</v>
      </c>
      <c r="D1502" t="s">
        <v>361</v>
      </c>
      <c r="E1502" t="s">
        <v>580</v>
      </c>
      <c r="F1502">
        <v>0</v>
      </c>
    </row>
    <row r="1503" spans="1:6" x14ac:dyDescent="0.25">
      <c r="A1503" t="s">
        <v>196</v>
      </c>
      <c r="B1503">
        <v>11</v>
      </c>
      <c r="C1503">
        <v>6260</v>
      </c>
      <c r="D1503" t="s">
        <v>361</v>
      </c>
      <c r="E1503" t="s">
        <v>579</v>
      </c>
      <c r="F1503">
        <v>0</v>
      </c>
    </row>
    <row r="1504" spans="1:6" x14ac:dyDescent="0.25">
      <c r="A1504" t="s">
        <v>196</v>
      </c>
      <c r="B1504">
        <v>11</v>
      </c>
      <c r="C1504">
        <v>6260</v>
      </c>
      <c r="D1504" t="s">
        <v>361</v>
      </c>
      <c r="E1504" t="s">
        <v>578</v>
      </c>
      <c r="F1504">
        <v>0</v>
      </c>
    </row>
    <row r="1505" spans="1:6" x14ac:dyDescent="0.25">
      <c r="A1505" t="s">
        <v>196</v>
      </c>
      <c r="B1505">
        <v>11</v>
      </c>
      <c r="C1505">
        <v>6260</v>
      </c>
      <c r="D1505" t="s">
        <v>361</v>
      </c>
      <c r="E1505" t="s">
        <v>577</v>
      </c>
      <c r="F1505">
        <v>0</v>
      </c>
    </row>
    <row r="1506" spans="1:6" x14ac:dyDescent="0.25">
      <c r="A1506" t="s">
        <v>196</v>
      </c>
      <c r="B1506">
        <v>11</v>
      </c>
      <c r="C1506">
        <v>6260</v>
      </c>
      <c r="D1506" t="s">
        <v>361</v>
      </c>
      <c r="E1506" t="s">
        <v>576</v>
      </c>
      <c r="F1506">
        <v>0</v>
      </c>
    </row>
    <row r="1507" spans="1:6" x14ac:dyDescent="0.25">
      <c r="A1507" t="s">
        <v>179</v>
      </c>
      <c r="B1507">
        <v>9</v>
      </c>
      <c r="C1507">
        <v>5505</v>
      </c>
      <c r="D1507" t="s">
        <v>360</v>
      </c>
      <c r="E1507" t="s">
        <v>582</v>
      </c>
      <c r="F1507">
        <v>1588</v>
      </c>
    </row>
    <row r="1508" spans="1:6" x14ac:dyDescent="0.25">
      <c r="A1508" t="s">
        <v>179</v>
      </c>
      <c r="B1508">
        <v>9</v>
      </c>
      <c r="C1508">
        <v>5505</v>
      </c>
      <c r="D1508" t="s">
        <v>360</v>
      </c>
      <c r="E1508" t="s">
        <v>581</v>
      </c>
      <c r="F1508">
        <v>90</v>
      </c>
    </row>
    <row r="1509" spans="1:6" x14ac:dyDescent="0.25">
      <c r="A1509" t="s">
        <v>179</v>
      </c>
      <c r="B1509">
        <v>9</v>
      </c>
      <c r="C1509">
        <v>5505</v>
      </c>
      <c r="D1509" t="s">
        <v>360</v>
      </c>
      <c r="E1509" t="s">
        <v>580</v>
      </c>
      <c r="F1509">
        <v>125</v>
      </c>
    </row>
    <row r="1510" spans="1:6" x14ac:dyDescent="0.25">
      <c r="A1510" t="s">
        <v>179</v>
      </c>
      <c r="B1510">
        <v>9</v>
      </c>
      <c r="C1510">
        <v>5505</v>
      </c>
      <c r="D1510" t="s">
        <v>360</v>
      </c>
      <c r="E1510" t="s">
        <v>579</v>
      </c>
      <c r="F1510">
        <v>40</v>
      </c>
    </row>
    <row r="1511" spans="1:6" x14ac:dyDescent="0.25">
      <c r="A1511" t="s">
        <v>179</v>
      </c>
      <c r="B1511">
        <v>9</v>
      </c>
      <c r="C1511">
        <v>5505</v>
      </c>
      <c r="D1511" t="s">
        <v>360</v>
      </c>
      <c r="E1511" t="s">
        <v>578</v>
      </c>
      <c r="F1511">
        <v>3</v>
      </c>
    </row>
    <row r="1512" spans="1:6" x14ac:dyDescent="0.25">
      <c r="A1512" t="s">
        <v>179</v>
      </c>
      <c r="B1512">
        <v>9</v>
      </c>
      <c r="C1512">
        <v>5505</v>
      </c>
      <c r="D1512" t="s">
        <v>360</v>
      </c>
      <c r="E1512" t="s">
        <v>577</v>
      </c>
      <c r="F1512">
        <v>41</v>
      </c>
    </row>
    <row r="1513" spans="1:6" x14ac:dyDescent="0.25">
      <c r="A1513" t="s">
        <v>179</v>
      </c>
      <c r="B1513">
        <v>9</v>
      </c>
      <c r="C1513">
        <v>5505</v>
      </c>
      <c r="D1513" t="s">
        <v>360</v>
      </c>
      <c r="E1513" t="s">
        <v>576</v>
      </c>
      <c r="F1513">
        <v>9</v>
      </c>
    </row>
    <row r="1514" spans="1:6" x14ac:dyDescent="0.25">
      <c r="A1514" t="s">
        <v>192</v>
      </c>
      <c r="B1514">
        <v>8</v>
      </c>
      <c r="C1514">
        <v>6230</v>
      </c>
      <c r="D1514" t="s">
        <v>359</v>
      </c>
      <c r="E1514" t="s">
        <v>582</v>
      </c>
      <c r="F1514">
        <v>1047</v>
      </c>
    </row>
    <row r="1515" spans="1:6" x14ac:dyDescent="0.25">
      <c r="A1515" t="s">
        <v>192</v>
      </c>
      <c r="B1515">
        <v>8</v>
      </c>
      <c r="C1515">
        <v>6230</v>
      </c>
      <c r="D1515" t="s">
        <v>359</v>
      </c>
      <c r="E1515" t="s">
        <v>581</v>
      </c>
      <c r="F1515">
        <v>66</v>
      </c>
    </row>
    <row r="1516" spans="1:6" x14ac:dyDescent="0.25">
      <c r="A1516" t="s">
        <v>192</v>
      </c>
      <c r="B1516">
        <v>8</v>
      </c>
      <c r="C1516">
        <v>6230</v>
      </c>
      <c r="D1516" t="s">
        <v>359</v>
      </c>
      <c r="E1516" t="s">
        <v>580</v>
      </c>
      <c r="F1516">
        <v>208</v>
      </c>
    </row>
    <row r="1517" spans="1:6" x14ac:dyDescent="0.25">
      <c r="A1517" t="s">
        <v>192</v>
      </c>
      <c r="B1517">
        <v>8</v>
      </c>
      <c r="C1517">
        <v>6230</v>
      </c>
      <c r="D1517" t="s">
        <v>359</v>
      </c>
      <c r="E1517" t="s">
        <v>579</v>
      </c>
      <c r="F1517">
        <v>43</v>
      </c>
    </row>
    <row r="1518" spans="1:6" x14ac:dyDescent="0.25">
      <c r="A1518" t="s">
        <v>192</v>
      </c>
      <c r="B1518">
        <v>8</v>
      </c>
      <c r="C1518">
        <v>6230</v>
      </c>
      <c r="D1518" t="s">
        <v>359</v>
      </c>
      <c r="E1518" t="s">
        <v>578</v>
      </c>
      <c r="F1518">
        <v>25</v>
      </c>
    </row>
    <row r="1519" spans="1:6" x14ac:dyDescent="0.25">
      <c r="A1519" t="s">
        <v>192</v>
      </c>
      <c r="B1519">
        <v>8</v>
      </c>
      <c r="C1519">
        <v>6230</v>
      </c>
      <c r="D1519" t="s">
        <v>359</v>
      </c>
      <c r="E1519" t="s">
        <v>577</v>
      </c>
      <c r="F1519">
        <v>56</v>
      </c>
    </row>
    <row r="1520" spans="1:6" x14ac:dyDescent="0.25">
      <c r="A1520" t="s">
        <v>192</v>
      </c>
      <c r="B1520">
        <v>8</v>
      </c>
      <c r="C1520">
        <v>6230</v>
      </c>
      <c r="D1520" t="s">
        <v>359</v>
      </c>
      <c r="E1520" t="s">
        <v>576</v>
      </c>
      <c r="F1520">
        <v>32</v>
      </c>
    </row>
    <row r="1521" spans="1:6" x14ac:dyDescent="0.25">
      <c r="A1521" t="s">
        <v>221</v>
      </c>
      <c r="B1521">
        <v>1</v>
      </c>
      <c r="C1521">
        <v>4040</v>
      </c>
      <c r="D1521" t="s">
        <v>358</v>
      </c>
      <c r="E1521" t="s">
        <v>582</v>
      </c>
      <c r="F1521">
        <v>1116</v>
      </c>
    </row>
    <row r="1522" spans="1:6" x14ac:dyDescent="0.25">
      <c r="A1522" t="s">
        <v>221</v>
      </c>
      <c r="B1522">
        <v>1</v>
      </c>
      <c r="C1522">
        <v>4040</v>
      </c>
      <c r="D1522" t="s">
        <v>358</v>
      </c>
      <c r="E1522" t="s">
        <v>581</v>
      </c>
      <c r="F1522">
        <v>80</v>
      </c>
    </row>
    <row r="1523" spans="1:6" x14ac:dyDescent="0.25">
      <c r="A1523" t="s">
        <v>221</v>
      </c>
      <c r="B1523">
        <v>1</v>
      </c>
      <c r="C1523">
        <v>4040</v>
      </c>
      <c r="D1523" t="s">
        <v>358</v>
      </c>
      <c r="E1523" t="s">
        <v>580</v>
      </c>
      <c r="F1523">
        <v>236</v>
      </c>
    </row>
    <row r="1524" spans="1:6" x14ac:dyDescent="0.25">
      <c r="A1524" t="s">
        <v>221</v>
      </c>
      <c r="B1524">
        <v>1</v>
      </c>
      <c r="C1524">
        <v>4040</v>
      </c>
      <c r="D1524" t="s">
        <v>358</v>
      </c>
      <c r="E1524" t="s">
        <v>579</v>
      </c>
      <c r="F1524">
        <v>62</v>
      </c>
    </row>
    <row r="1525" spans="1:6" x14ac:dyDescent="0.25">
      <c r="A1525" t="s">
        <v>221</v>
      </c>
      <c r="B1525">
        <v>1</v>
      </c>
      <c r="C1525">
        <v>4040</v>
      </c>
      <c r="D1525" t="s">
        <v>358</v>
      </c>
      <c r="E1525" t="s">
        <v>578</v>
      </c>
      <c r="F1525">
        <v>8</v>
      </c>
    </row>
    <row r="1526" spans="1:6" x14ac:dyDescent="0.25">
      <c r="A1526" t="s">
        <v>221</v>
      </c>
      <c r="B1526">
        <v>1</v>
      </c>
      <c r="C1526">
        <v>4040</v>
      </c>
      <c r="D1526" t="s">
        <v>358</v>
      </c>
      <c r="E1526" t="s">
        <v>577</v>
      </c>
      <c r="F1526">
        <v>48</v>
      </c>
    </row>
    <row r="1527" spans="1:6" x14ac:dyDescent="0.25">
      <c r="A1527" t="s">
        <v>221</v>
      </c>
      <c r="B1527">
        <v>1</v>
      </c>
      <c r="C1527">
        <v>4040</v>
      </c>
      <c r="D1527" t="s">
        <v>358</v>
      </c>
      <c r="E1527" t="s">
        <v>576</v>
      </c>
      <c r="F1527">
        <v>16</v>
      </c>
    </row>
    <row r="1528" spans="1:6" x14ac:dyDescent="0.25">
      <c r="A1528" t="s">
        <v>185</v>
      </c>
      <c r="B1528">
        <v>3</v>
      </c>
      <c r="C1528">
        <v>2410</v>
      </c>
      <c r="D1528" t="s">
        <v>357</v>
      </c>
      <c r="E1528" t="s">
        <v>582</v>
      </c>
      <c r="F1528">
        <v>1180</v>
      </c>
    </row>
    <row r="1529" spans="1:6" x14ac:dyDescent="0.25">
      <c r="A1529" t="s">
        <v>185</v>
      </c>
      <c r="B1529">
        <v>3</v>
      </c>
      <c r="C1529">
        <v>2410</v>
      </c>
      <c r="D1529" t="s">
        <v>357</v>
      </c>
      <c r="E1529" t="s">
        <v>581</v>
      </c>
      <c r="F1529">
        <v>84</v>
      </c>
    </row>
    <row r="1530" spans="1:6" x14ac:dyDescent="0.25">
      <c r="A1530" t="s">
        <v>185</v>
      </c>
      <c r="B1530">
        <v>3</v>
      </c>
      <c r="C1530">
        <v>2410</v>
      </c>
      <c r="D1530" t="s">
        <v>357</v>
      </c>
      <c r="E1530" t="s">
        <v>580</v>
      </c>
      <c r="F1530">
        <v>197</v>
      </c>
    </row>
    <row r="1531" spans="1:6" x14ac:dyDescent="0.25">
      <c r="A1531" t="s">
        <v>185</v>
      </c>
      <c r="B1531">
        <v>3</v>
      </c>
      <c r="C1531">
        <v>2410</v>
      </c>
      <c r="D1531" t="s">
        <v>357</v>
      </c>
      <c r="E1531" t="s">
        <v>579</v>
      </c>
      <c r="F1531">
        <v>34</v>
      </c>
    </row>
    <row r="1532" spans="1:6" x14ac:dyDescent="0.25">
      <c r="A1532" t="s">
        <v>185</v>
      </c>
      <c r="B1532">
        <v>3</v>
      </c>
      <c r="C1532">
        <v>2410</v>
      </c>
      <c r="D1532" t="s">
        <v>357</v>
      </c>
      <c r="E1532" t="s">
        <v>578</v>
      </c>
      <c r="F1532">
        <v>6</v>
      </c>
    </row>
    <row r="1533" spans="1:6" x14ac:dyDescent="0.25">
      <c r="A1533" t="s">
        <v>185</v>
      </c>
      <c r="B1533">
        <v>3</v>
      </c>
      <c r="C1533">
        <v>2410</v>
      </c>
      <c r="D1533" t="s">
        <v>357</v>
      </c>
      <c r="E1533" t="s">
        <v>577</v>
      </c>
      <c r="F1533">
        <v>42</v>
      </c>
    </row>
    <row r="1534" spans="1:6" x14ac:dyDescent="0.25">
      <c r="A1534" t="s">
        <v>185</v>
      </c>
      <c r="B1534">
        <v>3</v>
      </c>
      <c r="C1534">
        <v>2410</v>
      </c>
      <c r="D1534" t="s">
        <v>357</v>
      </c>
      <c r="E1534" t="s">
        <v>576</v>
      </c>
      <c r="F1534">
        <v>11</v>
      </c>
    </row>
    <row r="1535" spans="1:6" x14ac:dyDescent="0.25">
      <c r="A1535" t="s">
        <v>187</v>
      </c>
      <c r="B1535">
        <v>7</v>
      </c>
      <c r="C1535">
        <v>1070</v>
      </c>
      <c r="D1535" t="s">
        <v>356</v>
      </c>
      <c r="E1535" t="s">
        <v>582</v>
      </c>
      <c r="F1535">
        <v>403</v>
      </c>
    </row>
    <row r="1536" spans="1:6" x14ac:dyDescent="0.25">
      <c r="A1536" t="s">
        <v>187</v>
      </c>
      <c r="B1536">
        <v>7</v>
      </c>
      <c r="C1536">
        <v>1070</v>
      </c>
      <c r="D1536" t="s">
        <v>356</v>
      </c>
      <c r="E1536" t="s">
        <v>581</v>
      </c>
      <c r="F1536">
        <v>32</v>
      </c>
    </row>
    <row r="1537" spans="1:6" x14ac:dyDescent="0.25">
      <c r="A1537" t="s">
        <v>187</v>
      </c>
      <c r="B1537">
        <v>7</v>
      </c>
      <c r="C1537">
        <v>1070</v>
      </c>
      <c r="D1537" t="s">
        <v>356</v>
      </c>
      <c r="E1537" t="s">
        <v>580</v>
      </c>
      <c r="F1537">
        <v>213</v>
      </c>
    </row>
    <row r="1538" spans="1:6" x14ac:dyDescent="0.25">
      <c r="A1538" t="s">
        <v>187</v>
      </c>
      <c r="B1538">
        <v>7</v>
      </c>
      <c r="C1538">
        <v>1070</v>
      </c>
      <c r="D1538" t="s">
        <v>356</v>
      </c>
      <c r="E1538" t="s">
        <v>579</v>
      </c>
      <c r="F1538">
        <v>29</v>
      </c>
    </row>
    <row r="1539" spans="1:6" x14ac:dyDescent="0.25">
      <c r="A1539" t="s">
        <v>187</v>
      </c>
      <c r="B1539">
        <v>7</v>
      </c>
      <c r="C1539">
        <v>1070</v>
      </c>
      <c r="D1539" t="s">
        <v>356</v>
      </c>
      <c r="E1539" t="s">
        <v>578</v>
      </c>
      <c r="F1539">
        <v>18</v>
      </c>
    </row>
    <row r="1540" spans="1:6" x14ac:dyDescent="0.25">
      <c r="A1540" t="s">
        <v>187</v>
      </c>
      <c r="B1540">
        <v>7</v>
      </c>
      <c r="C1540">
        <v>1070</v>
      </c>
      <c r="D1540" t="s">
        <v>356</v>
      </c>
      <c r="E1540" t="s">
        <v>577</v>
      </c>
      <c r="F1540">
        <v>18</v>
      </c>
    </row>
    <row r="1541" spans="1:6" x14ac:dyDescent="0.25">
      <c r="A1541" t="s">
        <v>187</v>
      </c>
      <c r="B1541">
        <v>7</v>
      </c>
      <c r="C1541">
        <v>1070</v>
      </c>
      <c r="D1541" t="s">
        <v>356</v>
      </c>
      <c r="E1541" t="s">
        <v>576</v>
      </c>
      <c r="F1541">
        <v>8</v>
      </c>
    </row>
    <row r="1542" spans="1:6" x14ac:dyDescent="0.25">
      <c r="A1542" t="s">
        <v>213</v>
      </c>
      <c r="B1542">
        <v>12</v>
      </c>
      <c r="C1542">
        <v>6150</v>
      </c>
      <c r="D1542" t="s">
        <v>355</v>
      </c>
      <c r="E1542" t="s">
        <v>582</v>
      </c>
      <c r="F1542">
        <v>1004</v>
      </c>
    </row>
    <row r="1543" spans="1:6" x14ac:dyDescent="0.25">
      <c r="A1543" t="s">
        <v>213</v>
      </c>
      <c r="B1543">
        <v>12</v>
      </c>
      <c r="C1543">
        <v>6150</v>
      </c>
      <c r="D1543" t="s">
        <v>355</v>
      </c>
      <c r="E1543" t="s">
        <v>581</v>
      </c>
      <c r="F1543">
        <v>71</v>
      </c>
    </row>
    <row r="1544" spans="1:6" x14ac:dyDescent="0.25">
      <c r="A1544" t="s">
        <v>213</v>
      </c>
      <c r="B1544">
        <v>12</v>
      </c>
      <c r="C1544">
        <v>6150</v>
      </c>
      <c r="D1544" t="s">
        <v>355</v>
      </c>
      <c r="E1544" t="s">
        <v>580</v>
      </c>
      <c r="F1544">
        <v>144</v>
      </c>
    </row>
    <row r="1545" spans="1:6" x14ac:dyDescent="0.25">
      <c r="A1545" t="s">
        <v>213</v>
      </c>
      <c r="B1545">
        <v>12</v>
      </c>
      <c r="C1545">
        <v>6150</v>
      </c>
      <c r="D1545" t="s">
        <v>355</v>
      </c>
      <c r="E1545" t="s">
        <v>579</v>
      </c>
      <c r="F1545">
        <v>10</v>
      </c>
    </row>
    <row r="1546" spans="1:6" x14ac:dyDescent="0.25">
      <c r="A1546" t="s">
        <v>213</v>
      </c>
      <c r="B1546">
        <v>12</v>
      </c>
      <c r="C1546">
        <v>6150</v>
      </c>
      <c r="D1546" t="s">
        <v>355</v>
      </c>
      <c r="E1546" t="s">
        <v>578</v>
      </c>
      <c r="F1546">
        <v>3</v>
      </c>
    </row>
    <row r="1547" spans="1:6" x14ac:dyDescent="0.25">
      <c r="A1547" t="s">
        <v>213</v>
      </c>
      <c r="B1547">
        <v>12</v>
      </c>
      <c r="C1547">
        <v>6150</v>
      </c>
      <c r="D1547" t="s">
        <v>355</v>
      </c>
      <c r="E1547" t="s">
        <v>577</v>
      </c>
      <c r="F1547">
        <v>47</v>
      </c>
    </row>
    <row r="1548" spans="1:6" x14ac:dyDescent="0.25">
      <c r="A1548" t="s">
        <v>213</v>
      </c>
      <c r="B1548">
        <v>12</v>
      </c>
      <c r="C1548">
        <v>6150</v>
      </c>
      <c r="D1548" t="s">
        <v>355</v>
      </c>
      <c r="E1548" t="s">
        <v>576</v>
      </c>
      <c r="F1548">
        <v>38</v>
      </c>
    </row>
    <row r="1549" spans="1:6" x14ac:dyDescent="0.25">
      <c r="A1549" t="s">
        <v>181</v>
      </c>
      <c r="B1549">
        <v>10</v>
      </c>
      <c r="C1549">
        <v>5470</v>
      </c>
      <c r="D1549" t="s">
        <v>354</v>
      </c>
      <c r="E1549" t="s">
        <v>582</v>
      </c>
      <c r="F1549">
        <v>642</v>
      </c>
    </row>
    <row r="1550" spans="1:6" x14ac:dyDescent="0.25">
      <c r="A1550" t="s">
        <v>181</v>
      </c>
      <c r="B1550">
        <v>10</v>
      </c>
      <c r="C1550">
        <v>5470</v>
      </c>
      <c r="D1550" t="s">
        <v>354</v>
      </c>
      <c r="E1550" t="s">
        <v>581</v>
      </c>
      <c r="F1550">
        <v>28</v>
      </c>
    </row>
    <row r="1551" spans="1:6" x14ac:dyDescent="0.25">
      <c r="A1551" t="s">
        <v>181</v>
      </c>
      <c r="B1551">
        <v>10</v>
      </c>
      <c r="C1551">
        <v>5470</v>
      </c>
      <c r="D1551" t="s">
        <v>354</v>
      </c>
      <c r="E1551" t="s">
        <v>580</v>
      </c>
      <c r="F1551">
        <v>169</v>
      </c>
    </row>
    <row r="1552" spans="1:6" x14ac:dyDescent="0.25">
      <c r="A1552" t="s">
        <v>181</v>
      </c>
      <c r="B1552">
        <v>10</v>
      </c>
      <c r="C1552">
        <v>5470</v>
      </c>
      <c r="D1552" t="s">
        <v>354</v>
      </c>
      <c r="E1552" t="s">
        <v>579</v>
      </c>
      <c r="F1552">
        <v>25</v>
      </c>
    </row>
    <row r="1553" spans="1:6" x14ac:dyDescent="0.25">
      <c r="A1553" t="s">
        <v>181</v>
      </c>
      <c r="B1553">
        <v>10</v>
      </c>
      <c r="C1553">
        <v>5470</v>
      </c>
      <c r="D1553" t="s">
        <v>354</v>
      </c>
      <c r="E1553" t="s">
        <v>578</v>
      </c>
      <c r="F1553">
        <v>12</v>
      </c>
    </row>
    <row r="1554" spans="1:6" x14ac:dyDescent="0.25">
      <c r="A1554" t="s">
        <v>181</v>
      </c>
      <c r="B1554">
        <v>10</v>
      </c>
      <c r="C1554">
        <v>5470</v>
      </c>
      <c r="D1554" t="s">
        <v>354</v>
      </c>
      <c r="E1554" t="s">
        <v>577</v>
      </c>
      <c r="F1554">
        <v>33</v>
      </c>
    </row>
    <row r="1555" spans="1:6" x14ac:dyDescent="0.25">
      <c r="A1555" t="s">
        <v>181</v>
      </c>
      <c r="B1555">
        <v>10</v>
      </c>
      <c r="C1555">
        <v>5470</v>
      </c>
      <c r="D1555" t="s">
        <v>354</v>
      </c>
      <c r="E1555" t="s">
        <v>576</v>
      </c>
      <c r="F1555">
        <v>5</v>
      </c>
    </row>
    <row r="1556" spans="1:6" x14ac:dyDescent="0.25">
      <c r="A1556" t="s">
        <v>177</v>
      </c>
      <c r="B1556">
        <v>5</v>
      </c>
      <c r="C1556">
        <v>4420</v>
      </c>
      <c r="D1556" t="s">
        <v>353</v>
      </c>
      <c r="E1556" t="s">
        <v>582</v>
      </c>
      <c r="F1556">
        <v>140</v>
      </c>
    </row>
    <row r="1557" spans="1:6" x14ac:dyDescent="0.25">
      <c r="A1557" t="s">
        <v>177</v>
      </c>
      <c r="B1557">
        <v>5</v>
      </c>
      <c r="C1557">
        <v>4420</v>
      </c>
      <c r="D1557" t="s">
        <v>353</v>
      </c>
      <c r="E1557" t="s">
        <v>581</v>
      </c>
      <c r="F1557">
        <v>9</v>
      </c>
    </row>
    <row r="1558" spans="1:6" x14ac:dyDescent="0.25">
      <c r="A1558" t="s">
        <v>177</v>
      </c>
      <c r="B1558">
        <v>5</v>
      </c>
      <c r="C1558">
        <v>4420</v>
      </c>
      <c r="D1558" t="s">
        <v>353</v>
      </c>
      <c r="E1558" t="s">
        <v>580</v>
      </c>
      <c r="F1558">
        <v>6</v>
      </c>
    </row>
    <row r="1559" spans="1:6" x14ac:dyDescent="0.25">
      <c r="A1559" t="s">
        <v>177</v>
      </c>
      <c r="B1559">
        <v>5</v>
      </c>
      <c r="C1559">
        <v>4420</v>
      </c>
      <c r="D1559" t="s">
        <v>353</v>
      </c>
      <c r="E1559" t="s">
        <v>579</v>
      </c>
      <c r="F1559">
        <v>4</v>
      </c>
    </row>
    <row r="1560" spans="1:6" x14ac:dyDescent="0.25">
      <c r="A1560" t="s">
        <v>177</v>
      </c>
      <c r="B1560">
        <v>5</v>
      </c>
      <c r="C1560">
        <v>4420</v>
      </c>
      <c r="D1560" t="s">
        <v>353</v>
      </c>
      <c r="E1560" t="s">
        <v>578</v>
      </c>
      <c r="F1560">
        <v>4</v>
      </c>
    </row>
    <row r="1561" spans="1:6" x14ac:dyDescent="0.25">
      <c r="A1561" t="s">
        <v>177</v>
      </c>
      <c r="B1561">
        <v>5</v>
      </c>
      <c r="C1561">
        <v>4420</v>
      </c>
      <c r="D1561" t="s">
        <v>353</v>
      </c>
      <c r="E1561" t="s">
        <v>577</v>
      </c>
      <c r="F1561">
        <v>8</v>
      </c>
    </row>
    <row r="1562" spans="1:6" x14ac:dyDescent="0.25">
      <c r="A1562" t="s">
        <v>177</v>
      </c>
      <c r="B1562">
        <v>5</v>
      </c>
      <c r="C1562">
        <v>4420</v>
      </c>
      <c r="D1562" t="s">
        <v>353</v>
      </c>
      <c r="E1562" t="s">
        <v>576</v>
      </c>
      <c r="F1562">
        <v>13</v>
      </c>
    </row>
    <row r="1563" spans="1:6" x14ac:dyDescent="0.25">
      <c r="A1563" t="s">
        <v>196</v>
      </c>
      <c r="B1563">
        <v>11</v>
      </c>
      <c r="C1563">
        <v>6170</v>
      </c>
      <c r="D1563" t="s">
        <v>352</v>
      </c>
      <c r="E1563" t="s">
        <v>582</v>
      </c>
      <c r="F1563">
        <v>0</v>
      </c>
    </row>
    <row r="1564" spans="1:6" x14ac:dyDescent="0.25">
      <c r="A1564" t="s">
        <v>196</v>
      </c>
      <c r="B1564">
        <v>11</v>
      </c>
      <c r="C1564">
        <v>6170</v>
      </c>
      <c r="D1564" t="s">
        <v>352</v>
      </c>
      <c r="E1564" t="s">
        <v>581</v>
      </c>
      <c r="F1564">
        <v>0</v>
      </c>
    </row>
    <row r="1565" spans="1:6" x14ac:dyDescent="0.25">
      <c r="A1565" t="s">
        <v>196</v>
      </c>
      <c r="B1565">
        <v>11</v>
      </c>
      <c r="C1565">
        <v>6170</v>
      </c>
      <c r="D1565" t="s">
        <v>352</v>
      </c>
      <c r="E1565" t="s">
        <v>580</v>
      </c>
      <c r="F1565">
        <v>0</v>
      </c>
    </row>
    <row r="1566" spans="1:6" x14ac:dyDescent="0.25">
      <c r="A1566" t="s">
        <v>196</v>
      </c>
      <c r="B1566">
        <v>11</v>
      </c>
      <c r="C1566">
        <v>6170</v>
      </c>
      <c r="D1566" t="s">
        <v>352</v>
      </c>
      <c r="E1566" t="s">
        <v>579</v>
      </c>
      <c r="F1566">
        <v>0</v>
      </c>
    </row>
    <row r="1567" spans="1:6" x14ac:dyDescent="0.25">
      <c r="A1567" t="s">
        <v>196</v>
      </c>
      <c r="B1567">
        <v>11</v>
      </c>
      <c r="C1567">
        <v>6170</v>
      </c>
      <c r="D1567" t="s">
        <v>352</v>
      </c>
      <c r="E1567" t="s">
        <v>578</v>
      </c>
      <c r="F1567">
        <v>0</v>
      </c>
    </row>
    <row r="1568" spans="1:6" x14ac:dyDescent="0.25">
      <c r="A1568" t="s">
        <v>196</v>
      </c>
      <c r="B1568">
        <v>11</v>
      </c>
      <c r="C1568">
        <v>6170</v>
      </c>
      <c r="D1568" t="s">
        <v>352</v>
      </c>
      <c r="E1568" t="s">
        <v>577</v>
      </c>
      <c r="F1568">
        <v>0</v>
      </c>
    </row>
    <row r="1569" spans="1:6" x14ac:dyDescent="0.25">
      <c r="A1569" t="s">
        <v>196</v>
      </c>
      <c r="B1569">
        <v>11</v>
      </c>
      <c r="C1569">
        <v>6170</v>
      </c>
      <c r="D1569" t="s">
        <v>352</v>
      </c>
      <c r="E1569" t="s">
        <v>576</v>
      </c>
      <c r="F1569">
        <v>0</v>
      </c>
    </row>
    <row r="1570" spans="1:6" x14ac:dyDescent="0.25">
      <c r="A1570" t="s">
        <v>183</v>
      </c>
      <c r="B1570">
        <v>4</v>
      </c>
      <c r="C1570">
        <v>2280</v>
      </c>
      <c r="D1570" t="s">
        <v>351</v>
      </c>
      <c r="E1570" t="s">
        <v>582</v>
      </c>
      <c r="F1570">
        <v>984</v>
      </c>
    </row>
    <row r="1571" spans="1:6" x14ac:dyDescent="0.25">
      <c r="A1571" t="s">
        <v>183</v>
      </c>
      <c r="B1571">
        <v>4</v>
      </c>
      <c r="C1571">
        <v>2280</v>
      </c>
      <c r="D1571" t="s">
        <v>351</v>
      </c>
      <c r="E1571" t="s">
        <v>581</v>
      </c>
      <c r="F1571">
        <v>62</v>
      </c>
    </row>
    <row r="1572" spans="1:6" x14ac:dyDescent="0.25">
      <c r="A1572" t="s">
        <v>183</v>
      </c>
      <c r="B1572">
        <v>4</v>
      </c>
      <c r="C1572">
        <v>2280</v>
      </c>
      <c r="D1572" t="s">
        <v>351</v>
      </c>
      <c r="E1572" t="s">
        <v>580</v>
      </c>
      <c r="F1572">
        <v>216</v>
      </c>
    </row>
    <row r="1573" spans="1:6" x14ac:dyDescent="0.25">
      <c r="A1573" t="s">
        <v>183</v>
      </c>
      <c r="B1573">
        <v>4</v>
      </c>
      <c r="C1573">
        <v>2280</v>
      </c>
      <c r="D1573" t="s">
        <v>351</v>
      </c>
      <c r="E1573" t="s">
        <v>579</v>
      </c>
      <c r="F1573">
        <v>17</v>
      </c>
    </row>
    <row r="1574" spans="1:6" x14ac:dyDescent="0.25">
      <c r="A1574" t="s">
        <v>183</v>
      </c>
      <c r="B1574">
        <v>4</v>
      </c>
      <c r="C1574">
        <v>2280</v>
      </c>
      <c r="D1574" t="s">
        <v>351</v>
      </c>
      <c r="E1574" t="s">
        <v>578</v>
      </c>
      <c r="F1574">
        <v>2</v>
      </c>
    </row>
    <row r="1575" spans="1:6" x14ac:dyDescent="0.25">
      <c r="A1575" t="s">
        <v>183</v>
      </c>
      <c r="B1575">
        <v>4</v>
      </c>
      <c r="C1575">
        <v>2280</v>
      </c>
      <c r="D1575" t="s">
        <v>351</v>
      </c>
      <c r="E1575" t="s">
        <v>577</v>
      </c>
      <c r="F1575">
        <v>49</v>
      </c>
    </row>
    <row r="1576" spans="1:6" x14ac:dyDescent="0.25">
      <c r="A1576" t="s">
        <v>183</v>
      </c>
      <c r="B1576">
        <v>4</v>
      </c>
      <c r="C1576">
        <v>2280</v>
      </c>
      <c r="D1576" t="s">
        <v>351</v>
      </c>
      <c r="E1576" t="s">
        <v>576</v>
      </c>
      <c r="F1576">
        <v>31</v>
      </c>
    </row>
    <row r="1577" spans="1:6" x14ac:dyDescent="0.25">
      <c r="A1577" t="s">
        <v>181</v>
      </c>
      <c r="B1577">
        <v>10</v>
      </c>
      <c r="C1577">
        <v>5560</v>
      </c>
      <c r="D1577" t="s">
        <v>350</v>
      </c>
      <c r="E1577" t="s">
        <v>582</v>
      </c>
      <c r="F1577">
        <v>0</v>
      </c>
    </row>
    <row r="1578" spans="1:6" x14ac:dyDescent="0.25">
      <c r="A1578" t="s">
        <v>181</v>
      </c>
      <c r="B1578">
        <v>10</v>
      </c>
      <c r="C1578">
        <v>5560</v>
      </c>
      <c r="D1578" t="s">
        <v>350</v>
      </c>
      <c r="E1578" t="s">
        <v>581</v>
      </c>
      <c r="F1578">
        <v>0</v>
      </c>
    </row>
    <row r="1579" spans="1:6" x14ac:dyDescent="0.25">
      <c r="A1579" t="s">
        <v>181</v>
      </c>
      <c r="B1579">
        <v>10</v>
      </c>
      <c r="C1579">
        <v>5560</v>
      </c>
      <c r="D1579" t="s">
        <v>350</v>
      </c>
      <c r="E1579" t="s">
        <v>580</v>
      </c>
      <c r="F1579">
        <v>0</v>
      </c>
    </row>
    <row r="1580" spans="1:6" x14ac:dyDescent="0.25">
      <c r="A1580" t="s">
        <v>181</v>
      </c>
      <c r="B1580">
        <v>10</v>
      </c>
      <c r="C1580">
        <v>5560</v>
      </c>
      <c r="D1580" t="s">
        <v>350</v>
      </c>
      <c r="E1580" t="s">
        <v>579</v>
      </c>
      <c r="F1580">
        <v>0</v>
      </c>
    </row>
    <row r="1581" spans="1:6" x14ac:dyDescent="0.25">
      <c r="A1581" t="s">
        <v>181</v>
      </c>
      <c r="B1581">
        <v>10</v>
      </c>
      <c r="C1581">
        <v>5560</v>
      </c>
      <c r="D1581" t="s">
        <v>350</v>
      </c>
      <c r="E1581" t="s">
        <v>578</v>
      </c>
      <c r="F1581">
        <v>0</v>
      </c>
    </row>
    <row r="1582" spans="1:6" x14ac:dyDescent="0.25">
      <c r="A1582" t="s">
        <v>181</v>
      </c>
      <c r="B1582">
        <v>10</v>
      </c>
      <c r="C1582">
        <v>5560</v>
      </c>
      <c r="D1582" t="s">
        <v>350</v>
      </c>
      <c r="E1582" t="s">
        <v>577</v>
      </c>
      <c r="F1582">
        <v>0</v>
      </c>
    </row>
    <row r="1583" spans="1:6" x14ac:dyDescent="0.25">
      <c r="A1583" t="s">
        <v>181</v>
      </c>
      <c r="B1583">
        <v>10</v>
      </c>
      <c r="C1583">
        <v>5560</v>
      </c>
      <c r="D1583" t="s">
        <v>350</v>
      </c>
      <c r="E1583" t="s">
        <v>576</v>
      </c>
      <c r="F1583">
        <v>0</v>
      </c>
    </row>
    <row r="1584" spans="1:6" x14ac:dyDescent="0.25">
      <c r="A1584" t="s">
        <v>187</v>
      </c>
      <c r="B1584">
        <v>7</v>
      </c>
      <c r="C1584">
        <v>1240</v>
      </c>
      <c r="D1584" t="s">
        <v>349</v>
      </c>
      <c r="E1584" t="s">
        <v>582</v>
      </c>
      <c r="F1584">
        <v>120</v>
      </c>
    </row>
    <row r="1585" spans="1:6" x14ac:dyDescent="0.25">
      <c r="A1585" t="s">
        <v>187</v>
      </c>
      <c r="B1585">
        <v>7</v>
      </c>
      <c r="C1585">
        <v>1240</v>
      </c>
      <c r="D1585" t="s">
        <v>349</v>
      </c>
      <c r="E1585" t="s">
        <v>581</v>
      </c>
      <c r="F1585">
        <v>3</v>
      </c>
    </row>
    <row r="1586" spans="1:6" x14ac:dyDescent="0.25">
      <c r="A1586" t="s">
        <v>187</v>
      </c>
      <c r="B1586">
        <v>7</v>
      </c>
      <c r="C1586">
        <v>1240</v>
      </c>
      <c r="D1586" t="s">
        <v>349</v>
      </c>
      <c r="E1586" t="s">
        <v>580</v>
      </c>
      <c r="F1586">
        <v>22</v>
      </c>
    </row>
    <row r="1587" spans="1:6" x14ac:dyDescent="0.25">
      <c r="A1587" t="s">
        <v>187</v>
      </c>
      <c r="B1587">
        <v>7</v>
      </c>
      <c r="C1587">
        <v>1240</v>
      </c>
      <c r="D1587" t="s">
        <v>349</v>
      </c>
      <c r="E1587" t="s">
        <v>579</v>
      </c>
      <c r="F1587">
        <v>2</v>
      </c>
    </row>
    <row r="1588" spans="1:6" x14ac:dyDescent="0.25">
      <c r="A1588" t="s">
        <v>187</v>
      </c>
      <c r="B1588">
        <v>7</v>
      </c>
      <c r="C1588">
        <v>1240</v>
      </c>
      <c r="D1588" t="s">
        <v>349</v>
      </c>
      <c r="E1588" t="s">
        <v>578</v>
      </c>
      <c r="F1588">
        <v>7</v>
      </c>
    </row>
    <row r="1589" spans="1:6" x14ac:dyDescent="0.25">
      <c r="A1589" t="s">
        <v>187</v>
      </c>
      <c r="B1589">
        <v>7</v>
      </c>
      <c r="C1589">
        <v>1240</v>
      </c>
      <c r="D1589" t="s">
        <v>349</v>
      </c>
      <c r="E1589" t="s">
        <v>577</v>
      </c>
      <c r="F1589">
        <v>15</v>
      </c>
    </row>
    <row r="1590" spans="1:6" x14ac:dyDescent="0.25">
      <c r="A1590" t="s">
        <v>187</v>
      </c>
      <c r="B1590">
        <v>7</v>
      </c>
      <c r="C1590">
        <v>1240</v>
      </c>
      <c r="D1590" t="s">
        <v>349</v>
      </c>
      <c r="E1590" t="s">
        <v>576</v>
      </c>
      <c r="F1590">
        <v>0</v>
      </c>
    </row>
    <row r="1591" spans="1:6" x14ac:dyDescent="0.25">
      <c r="A1591" t="s">
        <v>183</v>
      </c>
      <c r="B1591">
        <v>4</v>
      </c>
      <c r="C1591">
        <v>2670</v>
      </c>
      <c r="D1591" t="s">
        <v>348</v>
      </c>
      <c r="E1591" t="s">
        <v>582</v>
      </c>
      <c r="F1591">
        <v>23</v>
      </c>
    </row>
    <row r="1592" spans="1:6" x14ac:dyDescent="0.25">
      <c r="A1592" t="s">
        <v>183</v>
      </c>
      <c r="B1592">
        <v>4</v>
      </c>
      <c r="C1592">
        <v>2670</v>
      </c>
      <c r="D1592" t="s">
        <v>348</v>
      </c>
      <c r="E1592" t="s">
        <v>581</v>
      </c>
      <c r="F1592">
        <v>1</v>
      </c>
    </row>
    <row r="1593" spans="1:6" x14ac:dyDescent="0.25">
      <c r="A1593" t="s">
        <v>183</v>
      </c>
      <c r="B1593">
        <v>4</v>
      </c>
      <c r="C1593">
        <v>2670</v>
      </c>
      <c r="D1593" t="s">
        <v>348</v>
      </c>
      <c r="E1593" t="s">
        <v>580</v>
      </c>
      <c r="F1593">
        <v>1</v>
      </c>
    </row>
    <row r="1594" spans="1:6" x14ac:dyDescent="0.25">
      <c r="A1594" t="s">
        <v>183</v>
      </c>
      <c r="B1594">
        <v>4</v>
      </c>
      <c r="C1594">
        <v>2670</v>
      </c>
      <c r="D1594" t="s">
        <v>348</v>
      </c>
      <c r="E1594" t="s">
        <v>579</v>
      </c>
      <c r="F1594">
        <v>0</v>
      </c>
    </row>
    <row r="1595" spans="1:6" x14ac:dyDescent="0.25">
      <c r="A1595" t="s">
        <v>183</v>
      </c>
      <c r="B1595">
        <v>4</v>
      </c>
      <c r="C1595">
        <v>2670</v>
      </c>
      <c r="D1595" t="s">
        <v>348</v>
      </c>
      <c r="E1595" t="s">
        <v>578</v>
      </c>
      <c r="F1595">
        <v>0</v>
      </c>
    </row>
    <row r="1596" spans="1:6" x14ac:dyDescent="0.25">
      <c r="A1596" t="s">
        <v>183</v>
      </c>
      <c r="B1596">
        <v>4</v>
      </c>
      <c r="C1596">
        <v>2670</v>
      </c>
      <c r="D1596" t="s">
        <v>348</v>
      </c>
      <c r="E1596" t="s">
        <v>577</v>
      </c>
      <c r="F1596">
        <v>1</v>
      </c>
    </row>
    <row r="1597" spans="1:6" x14ac:dyDescent="0.25">
      <c r="A1597" t="s">
        <v>183</v>
      </c>
      <c r="B1597">
        <v>4</v>
      </c>
      <c r="C1597">
        <v>2670</v>
      </c>
      <c r="D1597" t="s">
        <v>348</v>
      </c>
      <c r="E1597" t="s">
        <v>576</v>
      </c>
      <c r="F1597">
        <v>0</v>
      </c>
    </row>
    <row r="1598" spans="1:6" x14ac:dyDescent="0.25">
      <c r="A1598" t="s">
        <v>192</v>
      </c>
      <c r="B1598">
        <v>8</v>
      </c>
      <c r="C1598">
        <v>6240</v>
      </c>
      <c r="D1598" t="s">
        <v>347</v>
      </c>
      <c r="E1598" t="s">
        <v>582</v>
      </c>
      <c r="F1598">
        <v>508</v>
      </c>
    </row>
    <row r="1599" spans="1:6" x14ac:dyDescent="0.25">
      <c r="A1599" t="s">
        <v>192</v>
      </c>
      <c r="B1599">
        <v>8</v>
      </c>
      <c r="C1599">
        <v>6240</v>
      </c>
      <c r="D1599" t="s">
        <v>347</v>
      </c>
      <c r="E1599" t="s">
        <v>581</v>
      </c>
      <c r="F1599">
        <v>25</v>
      </c>
    </row>
    <row r="1600" spans="1:6" x14ac:dyDescent="0.25">
      <c r="A1600" t="s">
        <v>192</v>
      </c>
      <c r="B1600">
        <v>8</v>
      </c>
      <c r="C1600">
        <v>6240</v>
      </c>
      <c r="D1600" t="s">
        <v>347</v>
      </c>
      <c r="E1600" t="s">
        <v>580</v>
      </c>
      <c r="F1600">
        <v>75</v>
      </c>
    </row>
    <row r="1601" spans="1:6" x14ac:dyDescent="0.25">
      <c r="A1601" t="s">
        <v>192</v>
      </c>
      <c r="B1601">
        <v>8</v>
      </c>
      <c r="C1601">
        <v>6240</v>
      </c>
      <c r="D1601" t="s">
        <v>347</v>
      </c>
      <c r="E1601" t="s">
        <v>579</v>
      </c>
      <c r="F1601">
        <v>24</v>
      </c>
    </row>
    <row r="1602" spans="1:6" x14ac:dyDescent="0.25">
      <c r="A1602" t="s">
        <v>192</v>
      </c>
      <c r="B1602">
        <v>8</v>
      </c>
      <c r="C1602">
        <v>6240</v>
      </c>
      <c r="D1602" t="s">
        <v>347</v>
      </c>
      <c r="E1602" t="s">
        <v>578</v>
      </c>
      <c r="F1602">
        <v>10</v>
      </c>
    </row>
    <row r="1603" spans="1:6" x14ac:dyDescent="0.25">
      <c r="A1603" t="s">
        <v>192</v>
      </c>
      <c r="B1603">
        <v>8</v>
      </c>
      <c r="C1603">
        <v>6240</v>
      </c>
      <c r="D1603" t="s">
        <v>347</v>
      </c>
      <c r="E1603" t="s">
        <v>577</v>
      </c>
      <c r="F1603">
        <v>25</v>
      </c>
    </row>
    <row r="1604" spans="1:6" x14ac:dyDescent="0.25">
      <c r="A1604" t="s">
        <v>192</v>
      </c>
      <c r="B1604">
        <v>8</v>
      </c>
      <c r="C1604">
        <v>6240</v>
      </c>
      <c r="D1604" t="s">
        <v>347</v>
      </c>
      <c r="E1604" t="s">
        <v>576</v>
      </c>
      <c r="F1604">
        <v>22</v>
      </c>
    </row>
    <row r="1605" spans="1:6" x14ac:dyDescent="0.25">
      <c r="A1605" t="s">
        <v>185</v>
      </c>
      <c r="B1605">
        <v>3</v>
      </c>
      <c r="C1605">
        <v>3490</v>
      </c>
      <c r="D1605" t="s">
        <v>346</v>
      </c>
      <c r="E1605" t="s">
        <v>582</v>
      </c>
      <c r="F1605">
        <v>0</v>
      </c>
    </row>
    <row r="1606" spans="1:6" x14ac:dyDescent="0.25">
      <c r="A1606" t="s">
        <v>185</v>
      </c>
      <c r="B1606">
        <v>3</v>
      </c>
      <c r="C1606">
        <v>3490</v>
      </c>
      <c r="D1606" t="s">
        <v>346</v>
      </c>
      <c r="E1606" t="s">
        <v>581</v>
      </c>
      <c r="F1606">
        <v>0</v>
      </c>
    </row>
    <row r="1607" spans="1:6" x14ac:dyDescent="0.25">
      <c r="A1607" t="s">
        <v>185</v>
      </c>
      <c r="B1607">
        <v>3</v>
      </c>
      <c r="C1607">
        <v>3490</v>
      </c>
      <c r="D1607" t="s">
        <v>346</v>
      </c>
      <c r="E1607" t="s">
        <v>580</v>
      </c>
      <c r="F1607">
        <v>0</v>
      </c>
    </row>
    <row r="1608" spans="1:6" x14ac:dyDescent="0.25">
      <c r="A1608" t="s">
        <v>185</v>
      </c>
      <c r="B1608">
        <v>3</v>
      </c>
      <c r="C1608">
        <v>3490</v>
      </c>
      <c r="D1608" t="s">
        <v>346</v>
      </c>
      <c r="E1608" t="s">
        <v>579</v>
      </c>
      <c r="F1608">
        <v>0</v>
      </c>
    </row>
    <row r="1609" spans="1:6" x14ac:dyDescent="0.25">
      <c r="A1609" t="s">
        <v>185</v>
      </c>
      <c r="B1609">
        <v>3</v>
      </c>
      <c r="C1609">
        <v>3490</v>
      </c>
      <c r="D1609" t="s">
        <v>346</v>
      </c>
      <c r="E1609" t="s">
        <v>578</v>
      </c>
      <c r="F1609">
        <v>0</v>
      </c>
    </row>
    <row r="1610" spans="1:6" x14ac:dyDescent="0.25">
      <c r="A1610" t="s">
        <v>185</v>
      </c>
      <c r="B1610">
        <v>3</v>
      </c>
      <c r="C1610">
        <v>3490</v>
      </c>
      <c r="D1610" t="s">
        <v>346</v>
      </c>
      <c r="E1610" t="s">
        <v>577</v>
      </c>
      <c r="F1610">
        <v>0</v>
      </c>
    </row>
    <row r="1611" spans="1:6" x14ac:dyDescent="0.25">
      <c r="A1611" t="s">
        <v>185</v>
      </c>
      <c r="B1611">
        <v>3</v>
      </c>
      <c r="C1611">
        <v>3490</v>
      </c>
      <c r="D1611" t="s">
        <v>346</v>
      </c>
      <c r="E1611" t="s">
        <v>576</v>
      </c>
      <c r="F1611">
        <v>0</v>
      </c>
    </row>
    <row r="1612" spans="1:6" x14ac:dyDescent="0.25">
      <c r="A1612" t="s">
        <v>221</v>
      </c>
      <c r="B1612">
        <v>1</v>
      </c>
      <c r="C1612">
        <v>4740</v>
      </c>
      <c r="D1612" t="s">
        <v>345</v>
      </c>
      <c r="E1612" t="s">
        <v>582</v>
      </c>
      <c r="F1612">
        <v>468</v>
      </c>
    </row>
    <row r="1613" spans="1:6" x14ac:dyDescent="0.25">
      <c r="A1613" t="s">
        <v>221</v>
      </c>
      <c r="B1613">
        <v>1</v>
      </c>
      <c r="C1613">
        <v>4740</v>
      </c>
      <c r="D1613" t="s">
        <v>345</v>
      </c>
      <c r="E1613" t="s">
        <v>581</v>
      </c>
      <c r="F1613">
        <v>37</v>
      </c>
    </row>
    <row r="1614" spans="1:6" x14ac:dyDescent="0.25">
      <c r="A1614" t="s">
        <v>221</v>
      </c>
      <c r="B1614">
        <v>1</v>
      </c>
      <c r="C1614">
        <v>4740</v>
      </c>
      <c r="D1614" t="s">
        <v>345</v>
      </c>
      <c r="E1614" t="s">
        <v>580</v>
      </c>
      <c r="F1614">
        <v>90</v>
      </c>
    </row>
    <row r="1615" spans="1:6" x14ac:dyDescent="0.25">
      <c r="A1615" t="s">
        <v>221</v>
      </c>
      <c r="B1615">
        <v>1</v>
      </c>
      <c r="C1615">
        <v>4740</v>
      </c>
      <c r="D1615" t="s">
        <v>345</v>
      </c>
      <c r="E1615" t="s">
        <v>579</v>
      </c>
      <c r="F1615">
        <v>7</v>
      </c>
    </row>
    <row r="1616" spans="1:6" x14ac:dyDescent="0.25">
      <c r="A1616" t="s">
        <v>221</v>
      </c>
      <c r="B1616">
        <v>1</v>
      </c>
      <c r="C1616">
        <v>4740</v>
      </c>
      <c r="D1616" t="s">
        <v>345</v>
      </c>
      <c r="E1616" t="s">
        <v>578</v>
      </c>
      <c r="F1616">
        <v>0</v>
      </c>
    </row>
    <row r="1617" spans="1:6" x14ac:dyDescent="0.25">
      <c r="A1617" t="s">
        <v>221</v>
      </c>
      <c r="B1617">
        <v>1</v>
      </c>
      <c r="C1617">
        <v>4740</v>
      </c>
      <c r="D1617" t="s">
        <v>345</v>
      </c>
      <c r="E1617" t="s">
        <v>577</v>
      </c>
      <c r="F1617">
        <v>18</v>
      </c>
    </row>
    <row r="1618" spans="1:6" x14ac:dyDescent="0.25">
      <c r="A1618" t="s">
        <v>221</v>
      </c>
      <c r="B1618">
        <v>1</v>
      </c>
      <c r="C1618">
        <v>4740</v>
      </c>
      <c r="D1618" t="s">
        <v>345</v>
      </c>
      <c r="E1618" t="s">
        <v>576</v>
      </c>
      <c r="F1618">
        <v>9</v>
      </c>
    </row>
    <row r="1619" spans="1:6" x14ac:dyDescent="0.25">
      <c r="A1619" t="s">
        <v>179</v>
      </c>
      <c r="B1619">
        <v>9</v>
      </c>
      <c r="C1619">
        <v>5190</v>
      </c>
      <c r="D1619" t="s">
        <v>344</v>
      </c>
      <c r="E1619" t="s">
        <v>582</v>
      </c>
      <c r="F1619">
        <v>419</v>
      </c>
    </row>
    <row r="1620" spans="1:6" x14ac:dyDescent="0.25">
      <c r="A1620" t="s">
        <v>179</v>
      </c>
      <c r="B1620">
        <v>9</v>
      </c>
      <c r="C1620">
        <v>5190</v>
      </c>
      <c r="D1620" t="s">
        <v>344</v>
      </c>
      <c r="E1620" t="s">
        <v>581</v>
      </c>
      <c r="F1620">
        <v>25</v>
      </c>
    </row>
    <row r="1621" spans="1:6" x14ac:dyDescent="0.25">
      <c r="A1621" t="s">
        <v>179</v>
      </c>
      <c r="B1621">
        <v>9</v>
      </c>
      <c r="C1621">
        <v>5190</v>
      </c>
      <c r="D1621" t="s">
        <v>344</v>
      </c>
      <c r="E1621" t="s">
        <v>580</v>
      </c>
      <c r="F1621">
        <v>63</v>
      </c>
    </row>
    <row r="1622" spans="1:6" x14ac:dyDescent="0.25">
      <c r="A1622" t="s">
        <v>179</v>
      </c>
      <c r="B1622">
        <v>9</v>
      </c>
      <c r="C1622">
        <v>5190</v>
      </c>
      <c r="D1622" t="s">
        <v>344</v>
      </c>
      <c r="E1622" t="s">
        <v>579</v>
      </c>
      <c r="F1622">
        <v>5</v>
      </c>
    </row>
    <row r="1623" spans="1:6" x14ac:dyDescent="0.25">
      <c r="A1623" t="s">
        <v>179</v>
      </c>
      <c r="B1623">
        <v>9</v>
      </c>
      <c r="C1623">
        <v>5190</v>
      </c>
      <c r="D1623" t="s">
        <v>344</v>
      </c>
      <c r="E1623" t="s">
        <v>578</v>
      </c>
      <c r="F1623">
        <v>3</v>
      </c>
    </row>
    <row r="1624" spans="1:6" x14ac:dyDescent="0.25">
      <c r="A1624" t="s">
        <v>179</v>
      </c>
      <c r="B1624">
        <v>9</v>
      </c>
      <c r="C1624">
        <v>5190</v>
      </c>
      <c r="D1624" t="s">
        <v>344</v>
      </c>
      <c r="E1624" t="s">
        <v>577</v>
      </c>
      <c r="F1624">
        <v>15</v>
      </c>
    </row>
    <row r="1625" spans="1:6" x14ac:dyDescent="0.25">
      <c r="A1625" t="s">
        <v>179</v>
      </c>
      <c r="B1625">
        <v>9</v>
      </c>
      <c r="C1625">
        <v>5190</v>
      </c>
      <c r="D1625" t="s">
        <v>344</v>
      </c>
      <c r="E1625" t="s">
        <v>576</v>
      </c>
      <c r="F1625">
        <v>4</v>
      </c>
    </row>
    <row r="1626" spans="1:6" x14ac:dyDescent="0.25">
      <c r="A1626" t="s">
        <v>183</v>
      </c>
      <c r="B1626">
        <v>4</v>
      </c>
      <c r="C1626">
        <v>4022</v>
      </c>
      <c r="D1626" t="s">
        <v>343</v>
      </c>
      <c r="E1626" t="s">
        <v>582</v>
      </c>
      <c r="F1626">
        <v>0</v>
      </c>
    </row>
    <row r="1627" spans="1:6" x14ac:dyDescent="0.25">
      <c r="A1627" t="s">
        <v>183</v>
      </c>
      <c r="B1627">
        <v>4</v>
      </c>
      <c r="C1627">
        <v>4022</v>
      </c>
      <c r="D1627" t="s">
        <v>343</v>
      </c>
      <c r="E1627" t="s">
        <v>581</v>
      </c>
      <c r="F1627">
        <v>0</v>
      </c>
    </row>
    <row r="1628" spans="1:6" x14ac:dyDescent="0.25">
      <c r="A1628" t="s">
        <v>183</v>
      </c>
      <c r="B1628">
        <v>4</v>
      </c>
      <c r="C1628">
        <v>4022</v>
      </c>
      <c r="D1628" t="s">
        <v>343</v>
      </c>
      <c r="E1628" t="s">
        <v>580</v>
      </c>
      <c r="F1628">
        <v>0</v>
      </c>
    </row>
    <row r="1629" spans="1:6" x14ac:dyDescent="0.25">
      <c r="A1629" t="s">
        <v>183</v>
      </c>
      <c r="B1629">
        <v>4</v>
      </c>
      <c r="C1629">
        <v>4022</v>
      </c>
      <c r="D1629" t="s">
        <v>343</v>
      </c>
      <c r="E1629" t="s">
        <v>579</v>
      </c>
      <c r="F1629">
        <v>0</v>
      </c>
    </row>
    <row r="1630" spans="1:6" x14ac:dyDescent="0.25">
      <c r="A1630" t="s">
        <v>183</v>
      </c>
      <c r="B1630">
        <v>4</v>
      </c>
      <c r="C1630">
        <v>4022</v>
      </c>
      <c r="D1630" t="s">
        <v>343</v>
      </c>
      <c r="E1630" t="s">
        <v>578</v>
      </c>
      <c r="F1630">
        <v>0</v>
      </c>
    </row>
    <row r="1631" spans="1:6" x14ac:dyDescent="0.25">
      <c r="A1631" t="s">
        <v>183</v>
      </c>
      <c r="B1631">
        <v>4</v>
      </c>
      <c r="C1631">
        <v>4022</v>
      </c>
      <c r="D1631" t="s">
        <v>343</v>
      </c>
      <c r="E1631" t="s">
        <v>577</v>
      </c>
      <c r="F1631">
        <v>0</v>
      </c>
    </row>
    <row r="1632" spans="1:6" x14ac:dyDescent="0.25">
      <c r="A1632" t="s">
        <v>183</v>
      </c>
      <c r="B1632">
        <v>4</v>
      </c>
      <c r="C1632">
        <v>4022</v>
      </c>
      <c r="D1632" t="s">
        <v>343</v>
      </c>
      <c r="E1632" t="s">
        <v>576</v>
      </c>
      <c r="F1632">
        <v>0</v>
      </c>
    </row>
    <row r="1633" spans="1:6" x14ac:dyDescent="0.25">
      <c r="A1633" t="s">
        <v>183</v>
      </c>
      <c r="B1633">
        <v>4</v>
      </c>
      <c r="C1633">
        <v>2070</v>
      </c>
      <c r="D1633" t="s">
        <v>342</v>
      </c>
      <c r="E1633" t="s">
        <v>582</v>
      </c>
      <c r="F1633">
        <v>1253</v>
      </c>
    </row>
    <row r="1634" spans="1:6" x14ac:dyDescent="0.25">
      <c r="A1634" t="s">
        <v>183</v>
      </c>
      <c r="B1634">
        <v>4</v>
      </c>
      <c r="C1634">
        <v>2070</v>
      </c>
      <c r="D1634" t="s">
        <v>342</v>
      </c>
      <c r="E1634" t="s">
        <v>581</v>
      </c>
      <c r="F1634">
        <v>90</v>
      </c>
    </row>
    <row r="1635" spans="1:6" x14ac:dyDescent="0.25">
      <c r="A1635" t="s">
        <v>183</v>
      </c>
      <c r="B1635">
        <v>4</v>
      </c>
      <c r="C1635">
        <v>2070</v>
      </c>
      <c r="D1635" t="s">
        <v>342</v>
      </c>
      <c r="E1635" t="s">
        <v>580</v>
      </c>
      <c r="F1635">
        <v>268</v>
      </c>
    </row>
    <row r="1636" spans="1:6" x14ac:dyDescent="0.25">
      <c r="A1636" t="s">
        <v>183</v>
      </c>
      <c r="B1636">
        <v>4</v>
      </c>
      <c r="C1636">
        <v>2070</v>
      </c>
      <c r="D1636" t="s">
        <v>342</v>
      </c>
      <c r="E1636" t="s">
        <v>579</v>
      </c>
      <c r="F1636">
        <v>49</v>
      </c>
    </row>
    <row r="1637" spans="1:6" x14ac:dyDescent="0.25">
      <c r="A1637" t="s">
        <v>183</v>
      </c>
      <c r="B1637">
        <v>4</v>
      </c>
      <c r="C1637">
        <v>2070</v>
      </c>
      <c r="D1637" t="s">
        <v>342</v>
      </c>
      <c r="E1637" t="s">
        <v>578</v>
      </c>
      <c r="F1637">
        <v>5</v>
      </c>
    </row>
    <row r="1638" spans="1:6" x14ac:dyDescent="0.25">
      <c r="A1638" t="s">
        <v>183</v>
      </c>
      <c r="B1638">
        <v>4</v>
      </c>
      <c r="C1638">
        <v>2070</v>
      </c>
      <c r="D1638" t="s">
        <v>342</v>
      </c>
      <c r="E1638" t="s">
        <v>577</v>
      </c>
      <c r="F1638">
        <v>36</v>
      </c>
    </row>
    <row r="1639" spans="1:6" x14ac:dyDescent="0.25">
      <c r="A1639" t="s">
        <v>183</v>
      </c>
      <c r="B1639">
        <v>4</v>
      </c>
      <c r="C1639">
        <v>2070</v>
      </c>
      <c r="D1639" t="s">
        <v>342</v>
      </c>
      <c r="E1639" t="s">
        <v>576</v>
      </c>
      <c r="F1639">
        <v>46</v>
      </c>
    </row>
    <row r="1640" spans="1:6" x14ac:dyDescent="0.25">
      <c r="A1640" t="s">
        <v>185</v>
      </c>
      <c r="B1640">
        <v>3</v>
      </c>
      <c r="C1640">
        <v>3040</v>
      </c>
      <c r="D1640" t="s">
        <v>341</v>
      </c>
      <c r="E1640" t="s">
        <v>582</v>
      </c>
      <c r="F1640">
        <v>1011</v>
      </c>
    </row>
    <row r="1641" spans="1:6" x14ac:dyDescent="0.25">
      <c r="A1641" t="s">
        <v>185</v>
      </c>
      <c r="B1641">
        <v>3</v>
      </c>
      <c r="C1641">
        <v>3040</v>
      </c>
      <c r="D1641" t="s">
        <v>341</v>
      </c>
      <c r="E1641" t="s">
        <v>581</v>
      </c>
      <c r="F1641">
        <v>55</v>
      </c>
    </row>
    <row r="1642" spans="1:6" x14ac:dyDescent="0.25">
      <c r="A1642" t="s">
        <v>185</v>
      </c>
      <c r="B1642">
        <v>3</v>
      </c>
      <c r="C1642">
        <v>3040</v>
      </c>
      <c r="D1642" t="s">
        <v>341</v>
      </c>
      <c r="E1642" t="s">
        <v>580</v>
      </c>
      <c r="F1642">
        <v>141</v>
      </c>
    </row>
    <row r="1643" spans="1:6" x14ac:dyDescent="0.25">
      <c r="A1643" t="s">
        <v>185</v>
      </c>
      <c r="B1643">
        <v>3</v>
      </c>
      <c r="C1643">
        <v>3040</v>
      </c>
      <c r="D1643" t="s">
        <v>341</v>
      </c>
      <c r="E1643" t="s">
        <v>579</v>
      </c>
      <c r="F1643">
        <v>22</v>
      </c>
    </row>
    <row r="1644" spans="1:6" x14ac:dyDescent="0.25">
      <c r="A1644" t="s">
        <v>185</v>
      </c>
      <c r="B1644">
        <v>3</v>
      </c>
      <c r="C1644">
        <v>3040</v>
      </c>
      <c r="D1644" t="s">
        <v>341</v>
      </c>
      <c r="E1644" t="s">
        <v>578</v>
      </c>
      <c r="F1644">
        <v>3</v>
      </c>
    </row>
    <row r="1645" spans="1:6" x14ac:dyDescent="0.25">
      <c r="A1645" t="s">
        <v>185</v>
      </c>
      <c r="B1645">
        <v>3</v>
      </c>
      <c r="C1645">
        <v>3040</v>
      </c>
      <c r="D1645" t="s">
        <v>341</v>
      </c>
      <c r="E1645" t="s">
        <v>577</v>
      </c>
      <c r="F1645">
        <v>26</v>
      </c>
    </row>
    <row r="1646" spans="1:6" x14ac:dyDescent="0.25">
      <c r="A1646" t="s">
        <v>185</v>
      </c>
      <c r="B1646">
        <v>3</v>
      </c>
      <c r="C1646">
        <v>3040</v>
      </c>
      <c r="D1646" t="s">
        <v>341</v>
      </c>
      <c r="E1646" t="s">
        <v>576</v>
      </c>
      <c r="F1646">
        <v>11</v>
      </c>
    </row>
    <row r="1647" spans="1:6" x14ac:dyDescent="0.25">
      <c r="A1647" t="s">
        <v>177</v>
      </c>
      <c r="B1647">
        <v>5</v>
      </c>
      <c r="C1647">
        <v>4463</v>
      </c>
      <c r="D1647" t="s">
        <v>340</v>
      </c>
      <c r="E1647" t="s">
        <v>582</v>
      </c>
      <c r="F1647">
        <v>166</v>
      </c>
    </row>
    <row r="1648" spans="1:6" x14ac:dyDescent="0.25">
      <c r="A1648" t="s">
        <v>177</v>
      </c>
      <c r="B1648">
        <v>5</v>
      </c>
      <c r="C1648">
        <v>4463</v>
      </c>
      <c r="D1648" t="s">
        <v>340</v>
      </c>
      <c r="E1648" t="s">
        <v>581</v>
      </c>
      <c r="F1648">
        <v>4</v>
      </c>
    </row>
    <row r="1649" spans="1:6" x14ac:dyDescent="0.25">
      <c r="A1649" t="s">
        <v>177</v>
      </c>
      <c r="B1649">
        <v>5</v>
      </c>
      <c r="C1649">
        <v>4463</v>
      </c>
      <c r="D1649" t="s">
        <v>340</v>
      </c>
      <c r="E1649" t="s">
        <v>580</v>
      </c>
      <c r="F1649">
        <v>0</v>
      </c>
    </row>
    <row r="1650" spans="1:6" x14ac:dyDescent="0.25">
      <c r="A1650" t="s">
        <v>177</v>
      </c>
      <c r="B1650">
        <v>5</v>
      </c>
      <c r="C1650">
        <v>4463</v>
      </c>
      <c r="D1650" t="s">
        <v>340</v>
      </c>
      <c r="E1650" t="s">
        <v>579</v>
      </c>
      <c r="F1650">
        <v>0</v>
      </c>
    </row>
    <row r="1651" spans="1:6" x14ac:dyDescent="0.25">
      <c r="A1651" t="s">
        <v>177</v>
      </c>
      <c r="B1651">
        <v>5</v>
      </c>
      <c r="C1651">
        <v>4463</v>
      </c>
      <c r="D1651" t="s">
        <v>340</v>
      </c>
      <c r="E1651" t="s">
        <v>578</v>
      </c>
      <c r="F1651">
        <v>0</v>
      </c>
    </row>
    <row r="1652" spans="1:6" x14ac:dyDescent="0.25">
      <c r="A1652" t="s">
        <v>177</v>
      </c>
      <c r="B1652">
        <v>5</v>
      </c>
      <c r="C1652">
        <v>4463</v>
      </c>
      <c r="D1652" t="s">
        <v>340</v>
      </c>
      <c r="E1652" t="s">
        <v>577</v>
      </c>
      <c r="F1652">
        <v>11</v>
      </c>
    </row>
    <row r="1653" spans="1:6" x14ac:dyDescent="0.25">
      <c r="A1653" t="s">
        <v>177</v>
      </c>
      <c r="B1653">
        <v>5</v>
      </c>
      <c r="C1653">
        <v>4463</v>
      </c>
      <c r="D1653" t="s">
        <v>340</v>
      </c>
      <c r="E1653" t="s">
        <v>576</v>
      </c>
      <c r="F1653">
        <v>0</v>
      </c>
    </row>
    <row r="1654" spans="1:6" x14ac:dyDescent="0.25">
      <c r="A1654" t="s">
        <v>192</v>
      </c>
      <c r="B1654">
        <v>8</v>
      </c>
      <c r="C1654">
        <v>6070</v>
      </c>
      <c r="D1654" t="s">
        <v>339</v>
      </c>
      <c r="E1654" t="s">
        <v>582</v>
      </c>
      <c r="F1654">
        <v>308</v>
      </c>
    </row>
    <row r="1655" spans="1:6" x14ac:dyDescent="0.25">
      <c r="A1655" t="s">
        <v>192</v>
      </c>
      <c r="B1655">
        <v>8</v>
      </c>
      <c r="C1655">
        <v>6070</v>
      </c>
      <c r="D1655" t="s">
        <v>339</v>
      </c>
      <c r="E1655" t="s">
        <v>581</v>
      </c>
      <c r="F1655">
        <v>15</v>
      </c>
    </row>
    <row r="1656" spans="1:6" x14ac:dyDescent="0.25">
      <c r="A1656" t="s">
        <v>192</v>
      </c>
      <c r="B1656">
        <v>8</v>
      </c>
      <c r="C1656">
        <v>6070</v>
      </c>
      <c r="D1656" t="s">
        <v>339</v>
      </c>
      <c r="E1656" t="s">
        <v>580</v>
      </c>
      <c r="F1656">
        <v>26</v>
      </c>
    </row>
    <row r="1657" spans="1:6" x14ac:dyDescent="0.25">
      <c r="A1657" t="s">
        <v>192</v>
      </c>
      <c r="B1657">
        <v>8</v>
      </c>
      <c r="C1657">
        <v>6070</v>
      </c>
      <c r="D1657" t="s">
        <v>339</v>
      </c>
      <c r="E1657" t="s">
        <v>579</v>
      </c>
      <c r="F1657">
        <v>30</v>
      </c>
    </row>
    <row r="1658" spans="1:6" x14ac:dyDescent="0.25">
      <c r="A1658" t="s">
        <v>192</v>
      </c>
      <c r="B1658">
        <v>8</v>
      </c>
      <c r="C1658">
        <v>6070</v>
      </c>
      <c r="D1658" t="s">
        <v>339</v>
      </c>
      <c r="E1658" t="s">
        <v>578</v>
      </c>
      <c r="F1658">
        <v>7</v>
      </c>
    </row>
    <row r="1659" spans="1:6" x14ac:dyDescent="0.25">
      <c r="A1659" t="s">
        <v>192</v>
      </c>
      <c r="B1659">
        <v>8</v>
      </c>
      <c r="C1659">
        <v>6070</v>
      </c>
      <c r="D1659" t="s">
        <v>339</v>
      </c>
      <c r="E1659" t="s">
        <v>577</v>
      </c>
      <c r="F1659">
        <v>12</v>
      </c>
    </row>
    <row r="1660" spans="1:6" x14ac:dyDescent="0.25">
      <c r="A1660" t="s">
        <v>192</v>
      </c>
      <c r="B1660">
        <v>8</v>
      </c>
      <c r="C1660">
        <v>6070</v>
      </c>
      <c r="D1660" t="s">
        <v>339</v>
      </c>
      <c r="E1660" t="s">
        <v>576</v>
      </c>
      <c r="F1660">
        <v>2</v>
      </c>
    </row>
    <row r="1661" spans="1:6" x14ac:dyDescent="0.25">
      <c r="A1661" t="s">
        <v>181</v>
      </c>
      <c r="B1661">
        <v>10</v>
      </c>
      <c r="C1661">
        <v>5460</v>
      </c>
      <c r="D1661" t="s">
        <v>338</v>
      </c>
      <c r="E1661" t="s">
        <v>582</v>
      </c>
      <c r="F1661">
        <v>680</v>
      </c>
    </row>
    <row r="1662" spans="1:6" x14ac:dyDescent="0.25">
      <c r="A1662" t="s">
        <v>181</v>
      </c>
      <c r="B1662">
        <v>10</v>
      </c>
      <c r="C1662">
        <v>5460</v>
      </c>
      <c r="D1662" t="s">
        <v>338</v>
      </c>
      <c r="E1662" t="s">
        <v>581</v>
      </c>
      <c r="F1662">
        <v>31</v>
      </c>
    </row>
    <row r="1663" spans="1:6" x14ac:dyDescent="0.25">
      <c r="A1663" t="s">
        <v>181</v>
      </c>
      <c r="B1663">
        <v>10</v>
      </c>
      <c r="C1663">
        <v>5460</v>
      </c>
      <c r="D1663" t="s">
        <v>338</v>
      </c>
      <c r="E1663" t="s">
        <v>580</v>
      </c>
      <c r="F1663">
        <v>198</v>
      </c>
    </row>
    <row r="1664" spans="1:6" x14ac:dyDescent="0.25">
      <c r="A1664" t="s">
        <v>181</v>
      </c>
      <c r="B1664">
        <v>10</v>
      </c>
      <c r="C1664">
        <v>5460</v>
      </c>
      <c r="D1664" t="s">
        <v>338</v>
      </c>
      <c r="E1664" t="s">
        <v>579</v>
      </c>
      <c r="F1664">
        <v>21</v>
      </c>
    </row>
    <row r="1665" spans="1:6" x14ac:dyDescent="0.25">
      <c r="A1665" t="s">
        <v>181</v>
      </c>
      <c r="B1665">
        <v>10</v>
      </c>
      <c r="C1665">
        <v>5460</v>
      </c>
      <c r="D1665" t="s">
        <v>338</v>
      </c>
      <c r="E1665" t="s">
        <v>578</v>
      </c>
      <c r="F1665">
        <v>5</v>
      </c>
    </row>
    <row r="1666" spans="1:6" x14ac:dyDescent="0.25">
      <c r="A1666" t="s">
        <v>181</v>
      </c>
      <c r="B1666">
        <v>10</v>
      </c>
      <c r="C1666">
        <v>5460</v>
      </c>
      <c r="D1666" t="s">
        <v>338</v>
      </c>
      <c r="E1666" t="s">
        <v>577</v>
      </c>
      <c r="F1666">
        <v>25</v>
      </c>
    </row>
    <row r="1667" spans="1:6" x14ac:dyDescent="0.25">
      <c r="A1667" t="s">
        <v>181</v>
      </c>
      <c r="B1667">
        <v>10</v>
      </c>
      <c r="C1667">
        <v>5460</v>
      </c>
      <c r="D1667" t="s">
        <v>338</v>
      </c>
      <c r="E1667" t="s">
        <v>576</v>
      </c>
      <c r="F1667">
        <v>10</v>
      </c>
    </row>
    <row r="1668" spans="1:6" x14ac:dyDescent="0.25">
      <c r="A1668" t="s">
        <v>213</v>
      </c>
      <c r="B1668">
        <v>12</v>
      </c>
      <c r="C1668">
        <v>6443</v>
      </c>
      <c r="D1668" t="s">
        <v>337</v>
      </c>
      <c r="E1668" t="s">
        <v>582</v>
      </c>
      <c r="F1668">
        <v>1159</v>
      </c>
    </row>
    <row r="1669" spans="1:6" x14ac:dyDescent="0.25">
      <c r="A1669" t="s">
        <v>213</v>
      </c>
      <c r="B1669">
        <v>12</v>
      </c>
      <c r="C1669">
        <v>6443</v>
      </c>
      <c r="D1669" t="s">
        <v>337</v>
      </c>
      <c r="E1669" t="s">
        <v>581</v>
      </c>
      <c r="F1669">
        <v>60</v>
      </c>
    </row>
    <row r="1670" spans="1:6" x14ac:dyDescent="0.25">
      <c r="A1670" t="s">
        <v>213</v>
      </c>
      <c r="B1670">
        <v>12</v>
      </c>
      <c r="C1670">
        <v>6443</v>
      </c>
      <c r="D1670" t="s">
        <v>337</v>
      </c>
      <c r="E1670" t="s">
        <v>580</v>
      </c>
      <c r="F1670">
        <v>170</v>
      </c>
    </row>
    <row r="1671" spans="1:6" x14ac:dyDescent="0.25">
      <c r="A1671" t="s">
        <v>213</v>
      </c>
      <c r="B1671">
        <v>12</v>
      </c>
      <c r="C1671">
        <v>6443</v>
      </c>
      <c r="D1671" t="s">
        <v>337</v>
      </c>
      <c r="E1671" t="s">
        <v>579</v>
      </c>
      <c r="F1671">
        <v>25</v>
      </c>
    </row>
    <row r="1672" spans="1:6" x14ac:dyDescent="0.25">
      <c r="A1672" t="s">
        <v>213</v>
      </c>
      <c r="B1672">
        <v>12</v>
      </c>
      <c r="C1672">
        <v>6443</v>
      </c>
      <c r="D1672" t="s">
        <v>337</v>
      </c>
      <c r="E1672" t="s">
        <v>578</v>
      </c>
      <c r="F1672">
        <v>2</v>
      </c>
    </row>
    <row r="1673" spans="1:6" x14ac:dyDescent="0.25">
      <c r="A1673" t="s">
        <v>213</v>
      </c>
      <c r="B1673">
        <v>12</v>
      </c>
      <c r="C1673">
        <v>6443</v>
      </c>
      <c r="D1673" t="s">
        <v>337</v>
      </c>
      <c r="E1673" t="s">
        <v>577</v>
      </c>
      <c r="F1673">
        <v>38</v>
      </c>
    </row>
    <row r="1674" spans="1:6" x14ac:dyDescent="0.25">
      <c r="A1674" t="s">
        <v>213</v>
      </c>
      <c r="B1674">
        <v>12</v>
      </c>
      <c r="C1674">
        <v>6443</v>
      </c>
      <c r="D1674" t="s">
        <v>337</v>
      </c>
      <c r="E1674" t="s">
        <v>576</v>
      </c>
      <c r="F1674">
        <v>48</v>
      </c>
    </row>
    <row r="1675" spans="1:6" x14ac:dyDescent="0.25">
      <c r="A1675" t="s">
        <v>177</v>
      </c>
      <c r="B1675">
        <v>5</v>
      </c>
      <c r="C1675">
        <v>4462</v>
      </c>
      <c r="D1675" t="s">
        <v>336</v>
      </c>
      <c r="E1675" t="s">
        <v>582</v>
      </c>
      <c r="F1675">
        <v>342</v>
      </c>
    </row>
    <row r="1676" spans="1:6" x14ac:dyDescent="0.25">
      <c r="A1676" t="s">
        <v>177</v>
      </c>
      <c r="B1676">
        <v>5</v>
      </c>
      <c r="C1676">
        <v>4462</v>
      </c>
      <c r="D1676" t="s">
        <v>336</v>
      </c>
      <c r="E1676" t="s">
        <v>581</v>
      </c>
      <c r="F1676">
        <v>18</v>
      </c>
    </row>
    <row r="1677" spans="1:6" x14ac:dyDescent="0.25">
      <c r="A1677" t="s">
        <v>177</v>
      </c>
      <c r="B1677">
        <v>5</v>
      </c>
      <c r="C1677">
        <v>4462</v>
      </c>
      <c r="D1677" t="s">
        <v>336</v>
      </c>
      <c r="E1677" t="s">
        <v>580</v>
      </c>
      <c r="F1677">
        <v>24</v>
      </c>
    </row>
    <row r="1678" spans="1:6" x14ac:dyDescent="0.25">
      <c r="A1678" t="s">
        <v>177</v>
      </c>
      <c r="B1678">
        <v>5</v>
      </c>
      <c r="C1678">
        <v>4462</v>
      </c>
      <c r="D1678" t="s">
        <v>336</v>
      </c>
      <c r="E1678" t="s">
        <v>579</v>
      </c>
      <c r="F1678">
        <v>1</v>
      </c>
    </row>
    <row r="1679" spans="1:6" x14ac:dyDescent="0.25">
      <c r="A1679" t="s">
        <v>177</v>
      </c>
      <c r="B1679">
        <v>5</v>
      </c>
      <c r="C1679">
        <v>4462</v>
      </c>
      <c r="D1679" t="s">
        <v>336</v>
      </c>
      <c r="E1679" t="s">
        <v>578</v>
      </c>
      <c r="F1679">
        <v>0</v>
      </c>
    </row>
    <row r="1680" spans="1:6" x14ac:dyDescent="0.25">
      <c r="A1680" t="s">
        <v>177</v>
      </c>
      <c r="B1680">
        <v>5</v>
      </c>
      <c r="C1680">
        <v>4462</v>
      </c>
      <c r="D1680" t="s">
        <v>336</v>
      </c>
      <c r="E1680" t="s">
        <v>577</v>
      </c>
      <c r="F1680">
        <v>5</v>
      </c>
    </row>
    <row r="1681" spans="1:6" x14ac:dyDescent="0.25">
      <c r="A1681" t="s">
        <v>177</v>
      </c>
      <c r="B1681">
        <v>5</v>
      </c>
      <c r="C1681">
        <v>4462</v>
      </c>
      <c r="D1681" t="s">
        <v>336</v>
      </c>
      <c r="E1681" t="s">
        <v>576</v>
      </c>
      <c r="F1681">
        <v>4</v>
      </c>
    </row>
    <row r="1682" spans="1:6" x14ac:dyDescent="0.25">
      <c r="A1682" t="s">
        <v>216</v>
      </c>
      <c r="B1682">
        <v>6</v>
      </c>
      <c r="C1682">
        <v>1220</v>
      </c>
      <c r="D1682" t="s">
        <v>335</v>
      </c>
      <c r="E1682" t="s">
        <v>582</v>
      </c>
      <c r="F1682">
        <v>256</v>
      </c>
    </row>
    <row r="1683" spans="1:6" x14ac:dyDescent="0.25">
      <c r="A1683" t="s">
        <v>216</v>
      </c>
      <c r="B1683">
        <v>6</v>
      </c>
      <c r="C1683">
        <v>1220</v>
      </c>
      <c r="D1683" t="s">
        <v>335</v>
      </c>
      <c r="E1683" t="s">
        <v>581</v>
      </c>
      <c r="F1683">
        <v>23</v>
      </c>
    </row>
    <row r="1684" spans="1:6" x14ac:dyDescent="0.25">
      <c r="A1684" t="s">
        <v>216</v>
      </c>
      <c r="B1684">
        <v>6</v>
      </c>
      <c r="C1684">
        <v>1220</v>
      </c>
      <c r="D1684" t="s">
        <v>335</v>
      </c>
      <c r="E1684" t="s">
        <v>580</v>
      </c>
      <c r="F1684">
        <v>48</v>
      </c>
    </row>
    <row r="1685" spans="1:6" x14ac:dyDescent="0.25">
      <c r="A1685" t="s">
        <v>216</v>
      </c>
      <c r="B1685">
        <v>6</v>
      </c>
      <c r="C1685">
        <v>1220</v>
      </c>
      <c r="D1685" t="s">
        <v>335</v>
      </c>
      <c r="E1685" t="s">
        <v>579</v>
      </c>
      <c r="F1685">
        <v>75</v>
      </c>
    </row>
    <row r="1686" spans="1:6" x14ac:dyDescent="0.25">
      <c r="A1686" t="s">
        <v>216</v>
      </c>
      <c r="B1686">
        <v>6</v>
      </c>
      <c r="C1686">
        <v>1220</v>
      </c>
      <c r="D1686" t="s">
        <v>335</v>
      </c>
      <c r="E1686" t="s">
        <v>578</v>
      </c>
      <c r="F1686">
        <v>8</v>
      </c>
    </row>
    <row r="1687" spans="1:6" x14ac:dyDescent="0.25">
      <c r="A1687" t="s">
        <v>216</v>
      </c>
      <c r="B1687">
        <v>6</v>
      </c>
      <c r="C1687">
        <v>1220</v>
      </c>
      <c r="D1687" t="s">
        <v>335</v>
      </c>
      <c r="E1687" t="s">
        <v>577</v>
      </c>
      <c r="F1687">
        <v>11</v>
      </c>
    </row>
    <row r="1688" spans="1:6" x14ac:dyDescent="0.25">
      <c r="A1688" t="s">
        <v>216</v>
      </c>
      <c r="B1688">
        <v>6</v>
      </c>
      <c r="C1688">
        <v>1220</v>
      </c>
      <c r="D1688" t="s">
        <v>335</v>
      </c>
      <c r="E1688" t="s">
        <v>576</v>
      </c>
      <c r="F1688">
        <v>4</v>
      </c>
    </row>
    <row r="1689" spans="1:6" x14ac:dyDescent="0.25">
      <c r="A1689" t="s">
        <v>221</v>
      </c>
      <c r="B1689">
        <v>1</v>
      </c>
      <c r="C1689">
        <v>4475</v>
      </c>
      <c r="D1689" t="s">
        <v>334</v>
      </c>
      <c r="E1689" t="s">
        <v>582</v>
      </c>
      <c r="F1689">
        <v>30</v>
      </c>
    </row>
    <row r="1690" spans="1:6" x14ac:dyDescent="0.25">
      <c r="A1690" t="s">
        <v>221</v>
      </c>
      <c r="B1690">
        <v>1</v>
      </c>
      <c r="C1690">
        <v>4475</v>
      </c>
      <c r="D1690" t="s">
        <v>334</v>
      </c>
      <c r="E1690" t="s">
        <v>581</v>
      </c>
      <c r="F1690">
        <v>1</v>
      </c>
    </row>
    <row r="1691" spans="1:6" x14ac:dyDescent="0.25">
      <c r="A1691" t="s">
        <v>221</v>
      </c>
      <c r="B1691">
        <v>1</v>
      </c>
      <c r="C1691">
        <v>4475</v>
      </c>
      <c r="D1691" t="s">
        <v>334</v>
      </c>
      <c r="E1691" t="s">
        <v>580</v>
      </c>
      <c r="F1691">
        <v>1</v>
      </c>
    </row>
    <row r="1692" spans="1:6" x14ac:dyDescent="0.25">
      <c r="A1692" t="s">
        <v>221</v>
      </c>
      <c r="B1692">
        <v>1</v>
      </c>
      <c r="C1692">
        <v>4475</v>
      </c>
      <c r="D1692" t="s">
        <v>334</v>
      </c>
      <c r="E1692" t="s">
        <v>579</v>
      </c>
      <c r="F1692">
        <v>0</v>
      </c>
    </row>
    <row r="1693" spans="1:6" x14ac:dyDescent="0.25">
      <c r="A1693" t="s">
        <v>221</v>
      </c>
      <c r="B1693">
        <v>1</v>
      </c>
      <c r="C1693">
        <v>4475</v>
      </c>
      <c r="D1693" t="s">
        <v>334</v>
      </c>
      <c r="E1693" t="s">
        <v>578</v>
      </c>
      <c r="F1693">
        <v>0</v>
      </c>
    </row>
    <row r="1694" spans="1:6" x14ac:dyDescent="0.25">
      <c r="A1694" t="s">
        <v>221</v>
      </c>
      <c r="B1694">
        <v>1</v>
      </c>
      <c r="C1694">
        <v>4475</v>
      </c>
      <c r="D1694" t="s">
        <v>334</v>
      </c>
      <c r="E1694" t="s">
        <v>577</v>
      </c>
      <c r="F1694">
        <v>0</v>
      </c>
    </row>
    <row r="1695" spans="1:6" x14ac:dyDescent="0.25">
      <c r="A1695" t="s">
        <v>221</v>
      </c>
      <c r="B1695">
        <v>1</v>
      </c>
      <c r="C1695">
        <v>4475</v>
      </c>
      <c r="D1695" t="s">
        <v>334</v>
      </c>
      <c r="E1695" t="s">
        <v>576</v>
      </c>
      <c r="F1695">
        <v>1</v>
      </c>
    </row>
    <row r="1696" spans="1:6" x14ac:dyDescent="0.25">
      <c r="A1696" t="s">
        <v>187</v>
      </c>
      <c r="B1696">
        <v>7</v>
      </c>
      <c r="C1696">
        <v>2230</v>
      </c>
      <c r="D1696" t="s">
        <v>333</v>
      </c>
      <c r="E1696" t="s">
        <v>582</v>
      </c>
      <c r="F1696">
        <v>734</v>
      </c>
    </row>
    <row r="1697" spans="1:6" x14ac:dyDescent="0.25">
      <c r="A1697" t="s">
        <v>187</v>
      </c>
      <c r="B1697">
        <v>7</v>
      </c>
      <c r="C1697">
        <v>2230</v>
      </c>
      <c r="D1697" t="s">
        <v>333</v>
      </c>
      <c r="E1697" t="s">
        <v>581</v>
      </c>
      <c r="F1697">
        <v>51</v>
      </c>
    </row>
    <row r="1698" spans="1:6" x14ac:dyDescent="0.25">
      <c r="A1698" t="s">
        <v>187</v>
      </c>
      <c r="B1698">
        <v>7</v>
      </c>
      <c r="C1698">
        <v>2230</v>
      </c>
      <c r="D1698" t="s">
        <v>333</v>
      </c>
      <c r="E1698" t="s">
        <v>580</v>
      </c>
      <c r="F1698">
        <v>123</v>
      </c>
    </row>
    <row r="1699" spans="1:6" x14ac:dyDescent="0.25">
      <c r="A1699" t="s">
        <v>187</v>
      </c>
      <c r="B1699">
        <v>7</v>
      </c>
      <c r="C1699">
        <v>2230</v>
      </c>
      <c r="D1699" t="s">
        <v>333</v>
      </c>
      <c r="E1699" t="s">
        <v>579</v>
      </c>
      <c r="F1699">
        <v>17</v>
      </c>
    </row>
    <row r="1700" spans="1:6" x14ac:dyDescent="0.25">
      <c r="A1700" t="s">
        <v>187</v>
      </c>
      <c r="B1700">
        <v>7</v>
      </c>
      <c r="C1700">
        <v>2230</v>
      </c>
      <c r="D1700" t="s">
        <v>333</v>
      </c>
      <c r="E1700" t="s">
        <v>578</v>
      </c>
      <c r="F1700">
        <v>5</v>
      </c>
    </row>
    <row r="1701" spans="1:6" x14ac:dyDescent="0.25">
      <c r="A1701" t="s">
        <v>187</v>
      </c>
      <c r="B1701">
        <v>7</v>
      </c>
      <c r="C1701">
        <v>2230</v>
      </c>
      <c r="D1701" t="s">
        <v>333</v>
      </c>
      <c r="E1701" t="s">
        <v>577</v>
      </c>
      <c r="F1701">
        <v>17</v>
      </c>
    </row>
    <row r="1702" spans="1:6" x14ac:dyDescent="0.25">
      <c r="A1702" t="s">
        <v>187</v>
      </c>
      <c r="B1702">
        <v>7</v>
      </c>
      <c r="C1702">
        <v>2230</v>
      </c>
      <c r="D1702" t="s">
        <v>333</v>
      </c>
      <c r="E1702" t="s">
        <v>576</v>
      </c>
      <c r="F1702">
        <v>7</v>
      </c>
    </row>
    <row r="1703" spans="1:6" x14ac:dyDescent="0.25">
      <c r="A1703" t="s">
        <v>179</v>
      </c>
      <c r="B1703">
        <v>9</v>
      </c>
      <c r="C1703">
        <v>5511</v>
      </c>
      <c r="D1703" t="s">
        <v>332</v>
      </c>
      <c r="E1703" t="s">
        <v>582</v>
      </c>
      <c r="F1703">
        <v>1965</v>
      </c>
    </row>
    <row r="1704" spans="1:6" x14ac:dyDescent="0.25">
      <c r="A1704" t="s">
        <v>179</v>
      </c>
      <c r="B1704">
        <v>9</v>
      </c>
      <c r="C1704">
        <v>5511</v>
      </c>
      <c r="D1704" t="s">
        <v>332</v>
      </c>
      <c r="E1704" t="s">
        <v>581</v>
      </c>
      <c r="F1704">
        <v>91</v>
      </c>
    </row>
    <row r="1705" spans="1:6" x14ac:dyDescent="0.25">
      <c r="A1705" t="s">
        <v>179</v>
      </c>
      <c r="B1705">
        <v>9</v>
      </c>
      <c r="C1705">
        <v>5511</v>
      </c>
      <c r="D1705" t="s">
        <v>332</v>
      </c>
      <c r="E1705" t="s">
        <v>580</v>
      </c>
      <c r="F1705">
        <v>348</v>
      </c>
    </row>
    <row r="1706" spans="1:6" x14ac:dyDescent="0.25">
      <c r="A1706" t="s">
        <v>179</v>
      </c>
      <c r="B1706">
        <v>9</v>
      </c>
      <c r="C1706">
        <v>5511</v>
      </c>
      <c r="D1706" t="s">
        <v>332</v>
      </c>
      <c r="E1706" t="s">
        <v>579</v>
      </c>
      <c r="F1706">
        <v>18</v>
      </c>
    </row>
    <row r="1707" spans="1:6" x14ac:dyDescent="0.25">
      <c r="A1707" t="s">
        <v>179</v>
      </c>
      <c r="B1707">
        <v>9</v>
      </c>
      <c r="C1707">
        <v>5511</v>
      </c>
      <c r="D1707" t="s">
        <v>332</v>
      </c>
      <c r="E1707" t="s">
        <v>578</v>
      </c>
      <c r="F1707">
        <v>5</v>
      </c>
    </row>
    <row r="1708" spans="1:6" x14ac:dyDescent="0.25">
      <c r="A1708" t="s">
        <v>179</v>
      </c>
      <c r="B1708">
        <v>9</v>
      </c>
      <c r="C1708">
        <v>5511</v>
      </c>
      <c r="D1708" t="s">
        <v>332</v>
      </c>
      <c r="E1708" t="s">
        <v>577</v>
      </c>
      <c r="F1708">
        <v>97</v>
      </c>
    </row>
    <row r="1709" spans="1:6" x14ac:dyDescent="0.25">
      <c r="A1709" t="s">
        <v>179</v>
      </c>
      <c r="B1709">
        <v>9</v>
      </c>
      <c r="C1709">
        <v>5511</v>
      </c>
      <c r="D1709" t="s">
        <v>332</v>
      </c>
      <c r="E1709" t="s">
        <v>576</v>
      </c>
      <c r="F1709">
        <v>22</v>
      </c>
    </row>
    <row r="1710" spans="1:6" x14ac:dyDescent="0.25">
      <c r="A1710" t="s">
        <v>221</v>
      </c>
      <c r="B1710">
        <v>1</v>
      </c>
      <c r="C1710">
        <v>4350</v>
      </c>
      <c r="D1710" t="s">
        <v>331</v>
      </c>
      <c r="E1710" t="s">
        <v>582</v>
      </c>
      <c r="F1710">
        <v>0</v>
      </c>
    </row>
    <row r="1711" spans="1:6" x14ac:dyDescent="0.25">
      <c r="A1711" t="s">
        <v>221</v>
      </c>
      <c r="B1711">
        <v>1</v>
      </c>
      <c r="C1711">
        <v>4350</v>
      </c>
      <c r="D1711" t="s">
        <v>331</v>
      </c>
      <c r="E1711" t="s">
        <v>581</v>
      </c>
      <c r="F1711">
        <v>0</v>
      </c>
    </row>
    <row r="1712" spans="1:6" x14ac:dyDescent="0.25">
      <c r="A1712" t="s">
        <v>221</v>
      </c>
      <c r="B1712">
        <v>1</v>
      </c>
      <c r="C1712">
        <v>4350</v>
      </c>
      <c r="D1712" t="s">
        <v>331</v>
      </c>
      <c r="E1712" t="s">
        <v>580</v>
      </c>
      <c r="F1712">
        <v>0</v>
      </c>
    </row>
    <row r="1713" spans="1:6" x14ac:dyDescent="0.25">
      <c r="A1713" t="s">
        <v>221</v>
      </c>
      <c r="B1713">
        <v>1</v>
      </c>
      <c r="C1713">
        <v>4350</v>
      </c>
      <c r="D1713" t="s">
        <v>331</v>
      </c>
      <c r="E1713" t="s">
        <v>579</v>
      </c>
      <c r="F1713">
        <v>0</v>
      </c>
    </row>
    <row r="1714" spans="1:6" x14ac:dyDescent="0.25">
      <c r="A1714" t="s">
        <v>221</v>
      </c>
      <c r="B1714">
        <v>1</v>
      </c>
      <c r="C1714">
        <v>4350</v>
      </c>
      <c r="D1714" t="s">
        <v>331</v>
      </c>
      <c r="E1714" t="s">
        <v>578</v>
      </c>
      <c r="F1714">
        <v>0</v>
      </c>
    </row>
    <row r="1715" spans="1:6" x14ac:dyDescent="0.25">
      <c r="A1715" t="s">
        <v>221</v>
      </c>
      <c r="B1715">
        <v>1</v>
      </c>
      <c r="C1715">
        <v>4350</v>
      </c>
      <c r="D1715" t="s">
        <v>331</v>
      </c>
      <c r="E1715" t="s">
        <v>577</v>
      </c>
      <c r="F1715">
        <v>0</v>
      </c>
    </row>
    <row r="1716" spans="1:6" x14ac:dyDescent="0.25">
      <c r="A1716" t="s">
        <v>221</v>
      </c>
      <c r="B1716">
        <v>1</v>
      </c>
      <c r="C1716">
        <v>4350</v>
      </c>
      <c r="D1716" t="s">
        <v>331</v>
      </c>
      <c r="E1716" t="s">
        <v>576</v>
      </c>
      <c r="F1716">
        <v>0</v>
      </c>
    </row>
    <row r="1717" spans="1:6" x14ac:dyDescent="0.25">
      <c r="A1717" t="s">
        <v>181</v>
      </c>
      <c r="B1717">
        <v>10</v>
      </c>
      <c r="C1717">
        <v>5550</v>
      </c>
      <c r="D1717" t="s">
        <v>330</v>
      </c>
      <c r="E1717" t="s">
        <v>582</v>
      </c>
      <c r="F1717">
        <v>0</v>
      </c>
    </row>
    <row r="1718" spans="1:6" x14ac:dyDescent="0.25">
      <c r="A1718" t="s">
        <v>181</v>
      </c>
      <c r="B1718">
        <v>10</v>
      </c>
      <c r="C1718">
        <v>5550</v>
      </c>
      <c r="D1718" t="s">
        <v>330</v>
      </c>
      <c r="E1718" t="s">
        <v>581</v>
      </c>
      <c r="F1718">
        <v>0</v>
      </c>
    </row>
    <row r="1719" spans="1:6" x14ac:dyDescent="0.25">
      <c r="A1719" t="s">
        <v>181</v>
      </c>
      <c r="B1719">
        <v>10</v>
      </c>
      <c r="C1719">
        <v>5550</v>
      </c>
      <c r="D1719" t="s">
        <v>330</v>
      </c>
      <c r="E1719" t="s">
        <v>580</v>
      </c>
      <c r="F1719">
        <v>0</v>
      </c>
    </row>
    <row r="1720" spans="1:6" x14ac:dyDescent="0.25">
      <c r="A1720" t="s">
        <v>181</v>
      </c>
      <c r="B1720">
        <v>10</v>
      </c>
      <c r="C1720">
        <v>5550</v>
      </c>
      <c r="D1720" t="s">
        <v>330</v>
      </c>
      <c r="E1720" t="s">
        <v>579</v>
      </c>
      <c r="F1720">
        <v>0</v>
      </c>
    </row>
    <row r="1721" spans="1:6" x14ac:dyDescent="0.25">
      <c r="A1721" t="s">
        <v>181</v>
      </c>
      <c r="B1721">
        <v>10</v>
      </c>
      <c r="C1721">
        <v>5550</v>
      </c>
      <c r="D1721" t="s">
        <v>330</v>
      </c>
      <c r="E1721" t="s">
        <v>578</v>
      </c>
      <c r="F1721">
        <v>0</v>
      </c>
    </row>
    <row r="1722" spans="1:6" x14ac:dyDescent="0.25">
      <c r="A1722" t="s">
        <v>181</v>
      </c>
      <c r="B1722">
        <v>10</v>
      </c>
      <c r="C1722">
        <v>5550</v>
      </c>
      <c r="D1722" t="s">
        <v>330</v>
      </c>
      <c r="E1722" t="s">
        <v>577</v>
      </c>
      <c r="F1722">
        <v>0</v>
      </c>
    </row>
    <row r="1723" spans="1:6" x14ac:dyDescent="0.25">
      <c r="A1723" t="s">
        <v>181</v>
      </c>
      <c r="B1723">
        <v>10</v>
      </c>
      <c r="C1723">
        <v>5550</v>
      </c>
      <c r="D1723" t="s">
        <v>330</v>
      </c>
      <c r="E1723" t="s">
        <v>576</v>
      </c>
      <c r="F1723">
        <v>0</v>
      </c>
    </row>
    <row r="1724" spans="1:6" x14ac:dyDescent="0.25">
      <c r="A1724" t="s">
        <v>190</v>
      </c>
      <c r="B1724">
        <v>2</v>
      </c>
      <c r="C1724">
        <v>4210</v>
      </c>
      <c r="D1724" t="s">
        <v>329</v>
      </c>
      <c r="E1724" t="s">
        <v>582</v>
      </c>
      <c r="F1724">
        <v>0</v>
      </c>
    </row>
    <row r="1725" spans="1:6" x14ac:dyDescent="0.25">
      <c r="A1725" t="s">
        <v>190</v>
      </c>
      <c r="B1725">
        <v>2</v>
      </c>
      <c r="C1725">
        <v>4210</v>
      </c>
      <c r="D1725" t="s">
        <v>329</v>
      </c>
      <c r="E1725" t="s">
        <v>581</v>
      </c>
      <c r="F1725">
        <v>0</v>
      </c>
    </row>
    <row r="1726" spans="1:6" x14ac:dyDescent="0.25">
      <c r="A1726" t="s">
        <v>190</v>
      </c>
      <c r="B1726">
        <v>2</v>
      </c>
      <c r="C1726">
        <v>4210</v>
      </c>
      <c r="D1726" t="s">
        <v>329</v>
      </c>
      <c r="E1726" t="s">
        <v>580</v>
      </c>
      <c r="F1726">
        <v>0</v>
      </c>
    </row>
    <row r="1727" spans="1:6" x14ac:dyDescent="0.25">
      <c r="A1727" t="s">
        <v>190</v>
      </c>
      <c r="B1727">
        <v>2</v>
      </c>
      <c r="C1727">
        <v>4210</v>
      </c>
      <c r="D1727" t="s">
        <v>329</v>
      </c>
      <c r="E1727" t="s">
        <v>579</v>
      </c>
      <c r="F1727">
        <v>0</v>
      </c>
    </row>
    <row r="1728" spans="1:6" x14ac:dyDescent="0.25">
      <c r="A1728" t="s">
        <v>190</v>
      </c>
      <c r="B1728">
        <v>2</v>
      </c>
      <c r="C1728">
        <v>4210</v>
      </c>
      <c r="D1728" t="s">
        <v>329</v>
      </c>
      <c r="E1728" t="s">
        <v>578</v>
      </c>
      <c r="F1728">
        <v>0</v>
      </c>
    </row>
    <row r="1729" spans="1:6" x14ac:dyDescent="0.25">
      <c r="A1729" t="s">
        <v>190</v>
      </c>
      <c r="B1729">
        <v>2</v>
      </c>
      <c r="C1729">
        <v>4210</v>
      </c>
      <c r="D1729" t="s">
        <v>329</v>
      </c>
      <c r="E1729" t="s">
        <v>577</v>
      </c>
      <c r="F1729">
        <v>0</v>
      </c>
    </row>
    <row r="1730" spans="1:6" x14ac:dyDescent="0.25">
      <c r="A1730" t="s">
        <v>190</v>
      </c>
      <c r="B1730">
        <v>2</v>
      </c>
      <c r="C1730">
        <v>4210</v>
      </c>
      <c r="D1730" t="s">
        <v>329</v>
      </c>
      <c r="E1730" t="s">
        <v>576</v>
      </c>
      <c r="F1730">
        <v>0</v>
      </c>
    </row>
    <row r="1731" spans="1:6" x14ac:dyDescent="0.25">
      <c r="A1731" t="s">
        <v>190</v>
      </c>
      <c r="B1731">
        <v>2</v>
      </c>
      <c r="C1731">
        <v>3320</v>
      </c>
      <c r="D1731" t="s">
        <v>328</v>
      </c>
      <c r="E1731" t="s">
        <v>582</v>
      </c>
      <c r="F1731">
        <v>1323</v>
      </c>
    </row>
    <row r="1732" spans="1:6" x14ac:dyDescent="0.25">
      <c r="A1732" t="s">
        <v>190</v>
      </c>
      <c r="B1732">
        <v>2</v>
      </c>
      <c r="C1732">
        <v>3320</v>
      </c>
      <c r="D1732" t="s">
        <v>328</v>
      </c>
      <c r="E1732" t="s">
        <v>581</v>
      </c>
      <c r="F1732">
        <v>69</v>
      </c>
    </row>
    <row r="1733" spans="1:6" x14ac:dyDescent="0.25">
      <c r="A1733" t="s">
        <v>190</v>
      </c>
      <c r="B1733">
        <v>2</v>
      </c>
      <c r="C1733">
        <v>3320</v>
      </c>
      <c r="D1733" t="s">
        <v>328</v>
      </c>
      <c r="E1733" t="s">
        <v>580</v>
      </c>
      <c r="F1733">
        <v>125</v>
      </c>
    </row>
    <row r="1734" spans="1:6" x14ac:dyDescent="0.25">
      <c r="A1734" t="s">
        <v>190</v>
      </c>
      <c r="B1734">
        <v>2</v>
      </c>
      <c r="C1734">
        <v>3320</v>
      </c>
      <c r="D1734" t="s">
        <v>328</v>
      </c>
      <c r="E1734" t="s">
        <v>579</v>
      </c>
      <c r="F1734">
        <v>26</v>
      </c>
    </row>
    <row r="1735" spans="1:6" x14ac:dyDescent="0.25">
      <c r="A1735" t="s">
        <v>190</v>
      </c>
      <c r="B1735">
        <v>2</v>
      </c>
      <c r="C1735">
        <v>3320</v>
      </c>
      <c r="D1735" t="s">
        <v>328</v>
      </c>
      <c r="E1735" t="s">
        <v>578</v>
      </c>
      <c r="F1735">
        <v>3</v>
      </c>
    </row>
    <row r="1736" spans="1:6" x14ac:dyDescent="0.25">
      <c r="A1736" t="s">
        <v>190</v>
      </c>
      <c r="B1736">
        <v>2</v>
      </c>
      <c r="C1736">
        <v>3320</v>
      </c>
      <c r="D1736" t="s">
        <v>328</v>
      </c>
      <c r="E1736" t="s">
        <v>577</v>
      </c>
      <c r="F1736">
        <v>28</v>
      </c>
    </row>
    <row r="1737" spans="1:6" x14ac:dyDescent="0.25">
      <c r="A1737" t="s">
        <v>190</v>
      </c>
      <c r="B1737">
        <v>2</v>
      </c>
      <c r="C1737">
        <v>3320</v>
      </c>
      <c r="D1737" t="s">
        <v>328</v>
      </c>
      <c r="E1737" t="s">
        <v>576</v>
      </c>
      <c r="F1737">
        <v>28</v>
      </c>
    </row>
    <row r="1738" spans="1:6" x14ac:dyDescent="0.25">
      <c r="A1738" t="s">
        <v>196</v>
      </c>
      <c r="B1738">
        <v>11</v>
      </c>
      <c r="C1738">
        <v>6600</v>
      </c>
      <c r="D1738" t="s">
        <v>327</v>
      </c>
      <c r="E1738" t="s">
        <v>582</v>
      </c>
      <c r="F1738">
        <v>673</v>
      </c>
    </row>
    <row r="1739" spans="1:6" x14ac:dyDescent="0.25">
      <c r="A1739" t="s">
        <v>196</v>
      </c>
      <c r="B1739">
        <v>11</v>
      </c>
      <c r="C1739">
        <v>6600</v>
      </c>
      <c r="D1739" t="s">
        <v>327</v>
      </c>
      <c r="E1739" t="s">
        <v>581</v>
      </c>
      <c r="F1739">
        <v>63</v>
      </c>
    </row>
    <row r="1740" spans="1:6" x14ac:dyDescent="0.25">
      <c r="A1740" t="s">
        <v>196</v>
      </c>
      <c r="B1740">
        <v>11</v>
      </c>
      <c r="C1740">
        <v>6600</v>
      </c>
      <c r="D1740" t="s">
        <v>327</v>
      </c>
      <c r="E1740" t="s">
        <v>580</v>
      </c>
      <c r="F1740">
        <v>155</v>
      </c>
    </row>
    <row r="1741" spans="1:6" x14ac:dyDescent="0.25">
      <c r="A1741" t="s">
        <v>196</v>
      </c>
      <c r="B1741">
        <v>11</v>
      </c>
      <c r="C1741">
        <v>6600</v>
      </c>
      <c r="D1741" t="s">
        <v>327</v>
      </c>
      <c r="E1741" t="s">
        <v>579</v>
      </c>
      <c r="F1741">
        <v>35</v>
      </c>
    </row>
    <row r="1742" spans="1:6" x14ac:dyDescent="0.25">
      <c r="A1742" t="s">
        <v>196</v>
      </c>
      <c r="B1742">
        <v>11</v>
      </c>
      <c r="C1742">
        <v>6600</v>
      </c>
      <c r="D1742" t="s">
        <v>327</v>
      </c>
      <c r="E1742" t="s">
        <v>578</v>
      </c>
      <c r="F1742">
        <v>6</v>
      </c>
    </row>
    <row r="1743" spans="1:6" x14ac:dyDescent="0.25">
      <c r="A1743" t="s">
        <v>196</v>
      </c>
      <c r="B1743">
        <v>11</v>
      </c>
      <c r="C1743">
        <v>6600</v>
      </c>
      <c r="D1743" t="s">
        <v>327</v>
      </c>
      <c r="E1743" t="s">
        <v>577</v>
      </c>
      <c r="F1743">
        <v>28</v>
      </c>
    </row>
    <row r="1744" spans="1:6" x14ac:dyDescent="0.25">
      <c r="A1744" t="s">
        <v>196</v>
      </c>
      <c r="B1744">
        <v>11</v>
      </c>
      <c r="C1744">
        <v>6600</v>
      </c>
      <c r="D1744" t="s">
        <v>327</v>
      </c>
      <c r="E1744" t="s">
        <v>576</v>
      </c>
      <c r="F1744">
        <v>260</v>
      </c>
    </row>
    <row r="1745" spans="1:6" x14ac:dyDescent="0.25">
      <c r="A1745" t="s">
        <v>185</v>
      </c>
      <c r="B1745">
        <v>3</v>
      </c>
      <c r="C1745">
        <v>3120</v>
      </c>
      <c r="D1745" t="s">
        <v>326</v>
      </c>
      <c r="E1745" t="s">
        <v>582</v>
      </c>
      <c r="F1745">
        <v>613</v>
      </c>
    </row>
    <row r="1746" spans="1:6" x14ac:dyDescent="0.25">
      <c r="A1746" t="s">
        <v>185</v>
      </c>
      <c r="B1746">
        <v>3</v>
      </c>
      <c r="C1746">
        <v>3120</v>
      </c>
      <c r="D1746" t="s">
        <v>326</v>
      </c>
      <c r="E1746" t="s">
        <v>581</v>
      </c>
      <c r="F1746">
        <v>22</v>
      </c>
    </row>
    <row r="1747" spans="1:6" x14ac:dyDescent="0.25">
      <c r="A1747" t="s">
        <v>185</v>
      </c>
      <c r="B1747">
        <v>3</v>
      </c>
      <c r="C1747">
        <v>3120</v>
      </c>
      <c r="D1747" t="s">
        <v>326</v>
      </c>
      <c r="E1747" t="s">
        <v>580</v>
      </c>
      <c r="F1747">
        <v>29</v>
      </c>
    </row>
    <row r="1748" spans="1:6" x14ac:dyDescent="0.25">
      <c r="A1748" t="s">
        <v>185</v>
      </c>
      <c r="B1748">
        <v>3</v>
      </c>
      <c r="C1748">
        <v>3120</v>
      </c>
      <c r="D1748" t="s">
        <v>326</v>
      </c>
      <c r="E1748" t="s">
        <v>579</v>
      </c>
      <c r="F1748">
        <v>2</v>
      </c>
    </row>
    <row r="1749" spans="1:6" x14ac:dyDescent="0.25">
      <c r="A1749" t="s">
        <v>185</v>
      </c>
      <c r="B1749">
        <v>3</v>
      </c>
      <c r="C1749">
        <v>3120</v>
      </c>
      <c r="D1749" t="s">
        <v>326</v>
      </c>
      <c r="E1749" t="s">
        <v>578</v>
      </c>
      <c r="F1749">
        <v>1</v>
      </c>
    </row>
    <row r="1750" spans="1:6" x14ac:dyDescent="0.25">
      <c r="A1750" t="s">
        <v>185</v>
      </c>
      <c r="B1750">
        <v>3</v>
      </c>
      <c r="C1750">
        <v>3120</v>
      </c>
      <c r="D1750" t="s">
        <v>326</v>
      </c>
      <c r="E1750" t="s">
        <v>577</v>
      </c>
      <c r="F1750">
        <v>16</v>
      </c>
    </row>
    <row r="1751" spans="1:6" x14ac:dyDescent="0.25">
      <c r="A1751" t="s">
        <v>185</v>
      </c>
      <c r="B1751">
        <v>3</v>
      </c>
      <c r="C1751">
        <v>3120</v>
      </c>
      <c r="D1751" t="s">
        <v>326</v>
      </c>
      <c r="E1751" t="s">
        <v>576</v>
      </c>
      <c r="F1751">
        <v>11</v>
      </c>
    </row>
    <row r="1752" spans="1:6" x14ac:dyDescent="0.25">
      <c r="A1752" t="s">
        <v>179</v>
      </c>
      <c r="B1752">
        <v>9</v>
      </c>
      <c r="C1752">
        <v>5452</v>
      </c>
      <c r="D1752" t="s">
        <v>325</v>
      </c>
      <c r="E1752" t="s">
        <v>582</v>
      </c>
      <c r="F1752">
        <v>1810</v>
      </c>
    </row>
    <row r="1753" spans="1:6" x14ac:dyDescent="0.25">
      <c r="A1753" t="s">
        <v>179</v>
      </c>
      <c r="B1753">
        <v>9</v>
      </c>
      <c r="C1753">
        <v>5452</v>
      </c>
      <c r="D1753" t="s">
        <v>325</v>
      </c>
      <c r="E1753" t="s">
        <v>581</v>
      </c>
      <c r="F1753">
        <v>90</v>
      </c>
    </row>
    <row r="1754" spans="1:6" x14ac:dyDescent="0.25">
      <c r="A1754" t="s">
        <v>179</v>
      </c>
      <c r="B1754">
        <v>9</v>
      </c>
      <c r="C1754">
        <v>5452</v>
      </c>
      <c r="D1754" t="s">
        <v>325</v>
      </c>
      <c r="E1754" t="s">
        <v>580</v>
      </c>
      <c r="F1754">
        <v>344</v>
      </c>
    </row>
    <row r="1755" spans="1:6" x14ac:dyDescent="0.25">
      <c r="A1755" t="s">
        <v>179</v>
      </c>
      <c r="B1755">
        <v>9</v>
      </c>
      <c r="C1755">
        <v>5452</v>
      </c>
      <c r="D1755" t="s">
        <v>325</v>
      </c>
      <c r="E1755" t="s">
        <v>579</v>
      </c>
      <c r="F1755">
        <v>26</v>
      </c>
    </row>
    <row r="1756" spans="1:6" x14ac:dyDescent="0.25">
      <c r="A1756" t="s">
        <v>179</v>
      </c>
      <c r="B1756">
        <v>9</v>
      </c>
      <c r="C1756">
        <v>5452</v>
      </c>
      <c r="D1756" t="s">
        <v>325</v>
      </c>
      <c r="E1756" t="s">
        <v>578</v>
      </c>
      <c r="F1756">
        <v>2</v>
      </c>
    </row>
    <row r="1757" spans="1:6" x14ac:dyDescent="0.25">
      <c r="A1757" t="s">
        <v>179</v>
      </c>
      <c r="B1757">
        <v>9</v>
      </c>
      <c r="C1757">
        <v>5452</v>
      </c>
      <c r="D1757" t="s">
        <v>325</v>
      </c>
      <c r="E1757" t="s">
        <v>577</v>
      </c>
      <c r="F1757">
        <v>85</v>
      </c>
    </row>
    <row r="1758" spans="1:6" x14ac:dyDescent="0.25">
      <c r="A1758" t="s">
        <v>179</v>
      </c>
      <c r="B1758">
        <v>9</v>
      </c>
      <c r="C1758">
        <v>5452</v>
      </c>
      <c r="D1758" t="s">
        <v>325</v>
      </c>
      <c r="E1758" t="s">
        <v>576</v>
      </c>
      <c r="F1758">
        <v>40</v>
      </c>
    </row>
    <row r="1759" spans="1:6" x14ac:dyDescent="0.25">
      <c r="A1759" t="s">
        <v>196</v>
      </c>
      <c r="B1759">
        <v>11</v>
      </c>
      <c r="C1759">
        <v>6280</v>
      </c>
      <c r="D1759" t="s">
        <v>324</v>
      </c>
      <c r="E1759" t="s">
        <v>582</v>
      </c>
      <c r="F1759">
        <v>836</v>
      </c>
    </row>
    <row r="1760" spans="1:6" x14ac:dyDescent="0.25">
      <c r="A1760" t="s">
        <v>196</v>
      </c>
      <c r="B1760">
        <v>11</v>
      </c>
      <c r="C1760">
        <v>6280</v>
      </c>
      <c r="D1760" t="s">
        <v>324</v>
      </c>
      <c r="E1760" t="s">
        <v>581</v>
      </c>
      <c r="F1760">
        <v>37</v>
      </c>
    </row>
    <row r="1761" spans="1:6" x14ac:dyDescent="0.25">
      <c r="A1761" t="s">
        <v>196</v>
      </c>
      <c r="B1761">
        <v>11</v>
      </c>
      <c r="C1761">
        <v>6280</v>
      </c>
      <c r="D1761" t="s">
        <v>324</v>
      </c>
      <c r="E1761" t="s">
        <v>580</v>
      </c>
      <c r="F1761">
        <v>111</v>
      </c>
    </row>
    <row r="1762" spans="1:6" x14ac:dyDescent="0.25">
      <c r="A1762" t="s">
        <v>196</v>
      </c>
      <c r="B1762">
        <v>11</v>
      </c>
      <c r="C1762">
        <v>6280</v>
      </c>
      <c r="D1762" t="s">
        <v>324</v>
      </c>
      <c r="E1762" t="s">
        <v>579</v>
      </c>
      <c r="F1762">
        <v>21</v>
      </c>
    </row>
    <row r="1763" spans="1:6" x14ac:dyDescent="0.25">
      <c r="A1763" t="s">
        <v>196</v>
      </c>
      <c r="B1763">
        <v>11</v>
      </c>
      <c r="C1763">
        <v>6280</v>
      </c>
      <c r="D1763" t="s">
        <v>324</v>
      </c>
      <c r="E1763" t="s">
        <v>578</v>
      </c>
      <c r="F1763">
        <v>5</v>
      </c>
    </row>
    <row r="1764" spans="1:6" x14ac:dyDescent="0.25">
      <c r="A1764" t="s">
        <v>196</v>
      </c>
      <c r="B1764">
        <v>11</v>
      </c>
      <c r="C1764">
        <v>6280</v>
      </c>
      <c r="D1764" t="s">
        <v>324</v>
      </c>
      <c r="E1764" t="s">
        <v>577</v>
      </c>
      <c r="F1764">
        <v>27</v>
      </c>
    </row>
    <row r="1765" spans="1:6" x14ac:dyDescent="0.25">
      <c r="A1765" t="s">
        <v>196</v>
      </c>
      <c r="B1765">
        <v>11</v>
      </c>
      <c r="C1765">
        <v>6280</v>
      </c>
      <c r="D1765" t="s">
        <v>324</v>
      </c>
      <c r="E1765" t="s">
        <v>576</v>
      </c>
      <c r="F1765">
        <v>1</v>
      </c>
    </row>
    <row r="1766" spans="1:6" x14ac:dyDescent="0.25">
      <c r="A1766" t="s">
        <v>190</v>
      </c>
      <c r="B1766">
        <v>2</v>
      </c>
      <c r="C1766">
        <v>3470</v>
      </c>
      <c r="D1766" t="s">
        <v>323</v>
      </c>
      <c r="E1766" t="s">
        <v>582</v>
      </c>
      <c r="F1766">
        <v>1441</v>
      </c>
    </row>
    <row r="1767" spans="1:6" x14ac:dyDescent="0.25">
      <c r="A1767" t="s">
        <v>190</v>
      </c>
      <c r="B1767">
        <v>2</v>
      </c>
      <c r="C1767">
        <v>3470</v>
      </c>
      <c r="D1767" t="s">
        <v>323</v>
      </c>
      <c r="E1767" t="s">
        <v>581</v>
      </c>
      <c r="F1767">
        <v>72</v>
      </c>
    </row>
    <row r="1768" spans="1:6" x14ac:dyDescent="0.25">
      <c r="A1768" t="s">
        <v>190</v>
      </c>
      <c r="B1768">
        <v>2</v>
      </c>
      <c r="C1768">
        <v>3470</v>
      </c>
      <c r="D1768" t="s">
        <v>323</v>
      </c>
      <c r="E1768" t="s">
        <v>580</v>
      </c>
      <c r="F1768">
        <v>108</v>
      </c>
    </row>
    <row r="1769" spans="1:6" x14ac:dyDescent="0.25">
      <c r="A1769" t="s">
        <v>190</v>
      </c>
      <c r="B1769">
        <v>2</v>
      </c>
      <c r="C1769">
        <v>3470</v>
      </c>
      <c r="D1769" t="s">
        <v>323</v>
      </c>
      <c r="E1769" t="s">
        <v>579</v>
      </c>
      <c r="F1769">
        <v>15</v>
      </c>
    </row>
    <row r="1770" spans="1:6" x14ac:dyDescent="0.25">
      <c r="A1770" t="s">
        <v>190</v>
      </c>
      <c r="B1770">
        <v>2</v>
      </c>
      <c r="C1770">
        <v>3470</v>
      </c>
      <c r="D1770" t="s">
        <v>323</v>
      </c>
      <c r="E1770" t="s">
        <v>578</v>
      </c>
      <c r="F1770">
        <v>5</v>
      </c>
    </row>
    <row r="1771" spans="1:6" x14ac:dyDescent="0.25">
      <c r="A1771" t="s">
        <v>190</v>
      </c>
      <c r="B1771">
        <v>2</v>
      </c>
      <c r="C1771">
        <v>3470</v>
      </c>
      <c r="D1771" t="s">
        <v>323</v>
      </c>
      <c r="E1771" t="s">
        <v>577</v>
      </c>
      <c r="F1771">
        <v>44</v>
      </c>
    </row>
    <row r="1772" spans="1:6" x14ac:dyDescent="0.25">
      <c r="A1772" t="s">
        <v>190</v>
      </c>
      <c r="B1772">
        <v>2</v>
      </c>
      <c r="C1772">
        <v>3470</v>
      </c>
      <c r="D1772" t="s">
        <v>323</v>
      </c>
      <c r="E1772" t="s">
        <v>576</v>
      </c>
      <c r="F1772">
        <v>9</v>
      </c>
    </row>
    <row r="1773" spans="1:6" x14ac:dyDescent="0.25">
      <c r="A1773" t="s">
        <v>177</v>
      </c>
      <c r="B1773">
        <v>5</v>
      </c>
      <c r="C1773">
        <v>4360</v>
      </c>
      <c r="D1773" t="s">
        <v>322</v>
      </c>
      <c r="E1773" t="s">
        <v>582</v>
      </c>
      <c r="F1773">
        <v>657</v>
      </c>
    </row>
    <row r="1774" spans="1:6" x14ac:dyDescent="0.25">
      <c r="A1774" t="s">
        <v>177</v>
      </c>
      <c r="B1774">
        <v>5</v>
      </c>
      <c r="C1774">
        <v>4360</v>
      </c>
      <c r="D1774" t="s">
        <v>322</v>
      </c>
      <c r="E1774" t="s">
        <v>581</v>
      </c>
      <c r="F1774">
        <v>20</v>
      </c>
    </row>
    <row r="1775" spans="1:6" x14ac:dyDescent="0.25">
      <c r="A1775" t="s">
        <v>177</v>
      </c>
      <c r="B1775">
        <v>5</v>
      </c>
      <c r="C1775">
        <v>4360</v>
      </c>
      <c r="D1775" t="s">
        <v>322</v>
      </c>
      <c r="E1775" t="s">
        <v>580</v>
      </c>
      <c r="F1775">
        <v>50</v>
      </c>
    </row>
    <row r="1776" spans="1:6" x14ac:dyDescent="0.25">
      <c r="A1776" t="s">
        <v>177</v>
      </c>
      <c r="B1776">
        <v>5</v>
      </c>
      <c r="C1776">
        <v>4360</v>
      </c>
      <c r="D1776" t="s">
        <v>322</v>
      </c>
      <c r="E1776" t="s">
        <v>579</v>
      </c>
      <c r="F1776">
        <v>8</v>
      </c>
    </row>
    <row r="1777" spans="1:6" x14ac:dyDescent="0.25">
      <c r="A1777" t="s">
        <v>177</v>
      </c>
      <c r="B1777">
        <v>5</v>
      </c>
      <c r="C1777">
        <v>4360</v>
      </c>
      <c r="D1777" t="s">
        <v>322</v>
      </c>
      <c r="E1777" t="s">
        <v>578</v>
      </c>
      <c r="F1777">
        <v>8</v>
      </c>
    </row>
    <row r="1778" spans="1:6" x14ac:dyDescent="0.25">
      <c r="A1778" t="s">
        <v>177</v>
      </c>
      <c r="B1778">
        <v>5</v>
      </c>
      <c r="C1778">
        <v>4360</v>
      </c>
      <c r="D1778" t="s">
        <v>322</v>
      </c>
      <c r="E1778" t="s">
        <v>577</v>
      </c>
      <c r="F1778">
        <v>41</v>
      </c>
    </row>
    <row r="1779" spans="1:6" x14ac:dyDescent="0.25">
      <c r="A1779" t="s">
        <v>177</v>
      </c>
      <c r="B1779">
        <v>5</v>
      </c>
      <c r="C1779">
        <v>4360</v>
      </c>
      <c r="D1779" t="s">
        <v>322</v>
      </c>
      <c r="E1779" t="s">
        <v>576</v>
      </c>
      <c r="F1779">
        <v>40</v>
      </c>
    </row>
    <row r="1780" spans="1:6" x14ac:dyDescent="0.25">
      <c r="A1780" t="s">
        <v>181</v>
      </c>
      <c r="B1780">
        <v>10</v>
      </c>
      <c r="C1780">
        <v>5360</v>
      </c>
      <c r="D1780" t="s">
        <v>321</v>
      </c>
      <c r="E1780" t="s">
        <v>582</v>
      </c>
      <c r="F1780">
        <v>406</v>
      </c>
    </row>
    <row r="1781" spans="1:6" x14ac:dyDescent="0.25">
      <c r="A1781" t="s">
        <v>181</v>
      </c>
      <c r="B1781">
        <v>10</v>
      </c>
      <c r="C1781">
        <v>5360</v>
      </c>
      <c r="D1781" t="s">
        <v>321</v>
      </c>
      <c r="E1781" t="s">
        <v>581</v>
      </c>
      <c r="F1781">
        <v>26</v>
      </c>
    </row>
    <row r="1782" spans="1:6" x14ac:dyDescent="0.25">
      <c r="A1782" t="s">
        <v>181</v>
      </c>
      <c r="B1782">
        <v>10</v>
      </c>
      <c r="C1782">
        <v>5360</v>
      </c>
      <c r="D1782" t="s">
        <v>321</v>
      </c>
      <c r="E1782" t="s">
        <v>580</v>
      </c>
      <c r="F1782">
        <v>118</v>
      </c>
    </row>
    <row r="1783" spans="1:6" x14ac:dyDescent="0.25">
      <c r="A1783" t="s">
        <v>181</v>
      </c>
      <c r="B1783">
        <v>10</v>
      </c>
      <c r="C1783">
        <v>5360</v>
      </c>
      <c r="D1783" t="s">
        <v>321</v>
      </c>
      <c r="E1783" t="s">
        <v>579</v>
      </c>
      <c r="F1783">
        <v>42</v>
      </c>
    </row>
    <row r="1784" spans="1:6" x14ac:dyDescent="0.25">
      <c r="A1784" t="s">
        <v>181</v>
      </c>
      <c r="B1784">
        <v>10</v>
      </c>
      <c r="C1784">
        <v>5360</v>
      </c>
      <c r="D1784" t="s">
        <v>321</v>
      </c>
      <c r="E1784" t="s">
        <v>578</v>
      </c>
      <c r="F1784">
        <v>7</v>
      </c>
    </row>
    <row r="1785" spans="1:6" x14ac:dyDescent="0.25">
      <c r="A1785" t="s">
        <v>181</v>
      </c>
      <c r="B1785">
        <v>10</v>
      </c>
      <c r="C1785">
        <v>5360</v>
      </c>
      <c r="D1785" t="s">
        <v>321</v>
      </c>
      <c r="E1785" t="s">
        <v>577</v>
      </c>
      <c r="F1785">
        <v>9</v>
      </c>
    </row>
    <row r="1786" spans="1:6" x14ac:dyDescent="0.25">
      <c r="A1786" t="s">
        <v>181</v>
      </c>
      <c r="B1786">
        <v>10</v>
      </c>
      <c r="C1786">
        <v>5360</v>
      </c>
      <c r="D1786" t="s">
        <v>321</v>
      </c>
      <c r="E1786" t="s">
        <v>576</v>
      </c>
      <c r="F1786">
        <v>3</v>
      </c>
    </row>
    <row r="1787" spans="1:6" x14ac:dyDescent="0.25">
      <c r="A1787" t="s">
        <v>221</v>
      </c>
      <c r="B1787">
        <v>1</v>
      </c>
      <c r="C1787">
        <v>4600</v>
      </c>
      <c r="D1787" t="s">
        <v>320</v>
      </c>
      <c r="E1787" t="s">
        <v>582</v>
      </c>
      <c r="F1787">
        <v>0</v>
      </c>
    </row>
    <row r="1788" spans="1:6" x14ac:dyDescent="0.25">
      <c r="A1788" t="s">
        <v>221</v>
      </c>
      <c r="B1788">
        <v>1</v>
      </c>
      <c r="C1788">
        <v>4600</v>
      </c>
      <c r="D1788" t="s">
        <v>320</v>
      </c>
      <c r="E1788" t="s">
        <v>581</v>
      </c>
      <c r="F1788">
        <v>0</v>
      </c>
    </row>
    <row r="1789" spans="1:6" x14ac:dyDescent="0.25">
      <c r="A1789" t="s">
        <v>221</v>
      </c>
      <c r="B1789">
        <v>1</v>
      </c>
      <c r="C1789">
        <v>4600</v>
      </c>
      <c r="D1789" t="s">
        <v>320</v>
      </c>
      <c r="E1789" t="s">
        <v>580</v>
      </c>
      <c r="F1789">
        <v>0</v>
      </c>
    </row>
    <row r="1790" spans="1:6" x14ac:dyDescent="0.25">
      <c r="A1790" t="s">
        <v>221</v>
      </c>
      <c r="B1790">
        <v>1</v>
      </c>
      <c r="C1790">
        <v>4600</v>
      </c>
      <c r="D1790" t="s">
        <v>320</v>
      </c>
      <c r="E1790" t="s">
        <v>579</v>
      </c>
      <c r="F1790">
        <v>0</v>
      </c>
    </row>
    <row r="1791" spans="1:6" x14ac:dyDescent="0.25">
      <c r="A1791" t="s">
        <v>221</v>
      </c>
      <c r="B1791">
        <v>1</v>
      </c>
      <c r="C1791">
        <v>4600</v>
      </c>
      <c r="D1791" t="s">
        <v>320</v>
      </c>
      <c r="E1791" t="s">
        <v>578</v>
      </c>
      <c r="F1791">
        <v>0</v>
      </c>
    </row>
    <row r="1792" spans="1:6" x14ac:dyDescent="0.25">
      <c r="A1792" t="s">
        <v>221</v>
      </c>
      <c r="B1792">
        <v>1</v>
      </c>
      <c r="C1792">
        <v>4600</v>
      </c>
      <c r="D1792" t="s">
        <v>320</v>
      </c>
      <c r="E1792" t="s">
        <v>577</v>
      </c>
      <c r="F1792">
        <v>0</v>
      </c>
    </row>
    <row r="1793" spans="1:6" x14ac:dyDescent="0.25">
      <c r="A1793" t="s">
        <v>221</v>
      </c>
      <c r="B1793">
        <v>1</v>
      </c>
      <c r="C1793">
        <v>4600</v>
      </c>
      <c r="D1793" t="s">
        <v>320</v>
      </c>
      <c r="E1793" t="s">
        <v>576</v>
      </c>
      <c r="F1793">
        <v>0</v>
      </c>
    </row>
    <row r="1794" spans="1:6" x14ac:dyDescent="0.25">
      <c r="A1794" t="s">
        <v>185</v>
      </c>
      <c r="B1794">
        <v>3</v>
      </c>
      <c r="C1794">
        <v>2600</v>
      </c>
      <c r="D1794" t="s">
        <v>319</v>
      </c>
      <c r="E1794" t="s">
        <v>582</v>
      </c>
      <c r="F1794">
        <v>1102</v>
      </c>
    </row>
    <row r="1795" spans="1:6" x14ac:dyDescent="0.25">
      <c r="A1795" t="s">
        <v>185</v>
      </c>
      <c r="B1795">
        <v>3</v>
      </c>
      <c r="C1795">
        <v>2600</v>
      </c>
      <c r="D1795" t="s">
        <v>319</v>
      </c>
      <c r="E1795" t="s">
        <v>581</v>
      </c>
      <c r="F1795">
        <v>71</v>
      </c>
    </row>
    <row r="1796" spans="1:6" x14ac:dyDescent="0.25">
      <c r="A1796" t="s">
        <v>185</v>
      </c>
      <c r="B1796">
        <v>3</v>
      </c>
      <c r="C1796">
        <v>2600</v>
      </c>
      <c r="D1796" t="s">
        <v>319</v>
      </c>
      <c r="E1796" t="s">
        <v>580</v>
      </c>
      <c r="F1796">
        <v>141</v>
      </c>
    </row>
    <row r="1797" spans="1:6" x14ac:dyDescent="0.25">
      <c r="A1797" t="s">
        <v>185</v>
      </c>
      <c r="B1797">
        <v>3</v>
      </c>
      <c r="C1797">
        <v>2600</v>
      </c>
      <c r="D1797" t="s">
        <v>319</v>
      </c>
      <c r="E1797" t="s">
        <v>579</v>
      </c>
      <c r="F1797">
        <v>8</v>
      </c>
    </row>
    <row r="1798" spans="1:6" x14ac:dyDescent="0.25">
      <c r="A1798" t="s">
        <v>185</v>
      </c>
      <c r="B1798">
        <v>3</v>
      </c>
      <c r="C1798">
        <v>2600</v>
      </c>
      <c r="D1798" t="s">
        <v>319</v>
      </c>
      <c r="E1798" t="s">
        <v>578</v>
      </c>
      <c r="F1798">
        <v>1</v>
      </c>
    </row>
    <row r="1799" spans="1:6" x14ac:dyDescent="0.25">
      <c r="A1799" t="s">
        <v>185</v>
      </c>
      <c r="B1799">
        <v>3</v>
      </c>
      <c r="C1799">
        <v>2600</v>
      </c>
      <c r="D1799" t="s">
        <v>319</v>
      </c>
      <c r="E1799" t="s">
        <v>577</v>
      </c>
      <c r="F1799">
        <v>29</v>
      </c>
    </row>
    <row r="1800" spans="1:6" x14ac:dyDescent="0.25">
      <c r="A1800" t="s">
        <v>185</v>
      </c>
      <c r="B1800">
        <v>3</v>
      </c>
      <c r="C1800">
        <v>2600</v>
      </c>
      <c r="D1800" t="s">
        <v>319</v>
      </c>
      <c r="E1800" t="s">
        <v>576</v>
      </c>
      <c r="F1800">
        <v>12</v>
      </c>
    </row>
    <row r="1801" spans="1:6" x14ac:dyDescent="0.25">
      <c r="A1801" t="s">
        <v>196</v>
      </c>
      <c r="B1801">
        <v>11</v>
      </c>
      <c r="C1801">
        <v>6680</v>
      </c>
      <c r="D1801" t="s">
        <v>318</v>
      </c>
      <c r="E1801" t="s">
        <v>582</v>
      </c>
      <c r="F1801">
        <v>977</v>
      </c>
    </row>
    <row r="1802" spans="1:6" x14ac:dyDescent="0.25">
      <c r="A1802" t="s">
        <v>196</v>
      </c>
      <c r="B1802">
        <v>11</v>
      </c>
      <c r="C1802">
        <v>6680</v>
      </c>
      <c r="D1802" t="s">
        <v>318</v>
      </c>
      <c r="E1802" t="s">
        <v>581</v>
      </c>
      <c r="F1802">
        <v>69</v>
      </c>
    </row>
    <row r="1803" spans="1:6" x14ac:dyDescent="0.25">
      <c r="A1803" t="s">
        <v>196</v>
      </c>
      <c r="B1803">
        <v>11</v>
      </c>
      <c r="C1803">
        <v>6680</v>
      </c>
      <c r="D1803" t="s">
        <v>318</v>
      </c>
      <c r="E1803" t="s">
        <v>580</v>
      </c>
      <c r="F1803">
        <v>128</v>
      </c>
    </row>
    <row r="1804" spans="1:6" x14ac:dyDescent="0.25">
      <c r="A1804" t="s">
        <v>196</v>
      </c>
      <c r="B1804">
        <v>11</v>
      </c>
      <c r="C1804">
        <v>6680</v>
      </c>
      <c r="D1804" t="s">
        <v>318</v>
      </c>
      <c r="E1804" t="s">
        <v>579</v>
      </c>
      <c r="F1804">
        <v>17</v>
      </c>
    </row>
    <row r="1805" spans="1:6" x14ac:dyDescent="0.25">
      <c r="A1805" t="s">
        <v>196</v>
      </c>
      <c r="B1805">
        <v>11</v>
      </c>
      <c r="C1805">
        <v>6680</v>
      </c>
      <c r="D1805" t="s">
        <v>318</v>
      </c>
      <c r="E1805" t="s">
        <v>578</v>
      </c>
      <c r="F1805">
        <v>4</v>
      </c>
    </row>
    <row r="1806" spans="1:6" x14ac:dyDescent="0.25">
      <c r="A1806" t="s">
        <v>196</v>
      </c>
      <c r="B1806">
        <v>11</v>
      </c>
      <c r="C1806">
        <v>6680</v>
      </c>
      <c r="D1806" t="s">
        <v>318</v>
      </c>
      <c r="E1806" t="s">
        <v>577</v>
      </c>
      <c r="F1806">
        <v>42</v>
      </c>
    </row>
    <row r="1807" spans="1:6" x14ac:dyDescent="0.25">
      <c r="A1807" t="s">
        <v>196</v>
      </c>
      <c r="B1807">
        <v>11</v>
      </c>
      <c r="C1807">
        <v>6680</v>
      </c>
      <c r="D1807" t="s">
        <v>318</v>
      </c>
      <c r="E1807" t="s">
        <v>576</v>
      </c>
      <c r="F1807">
        <v>13</v>
      </c>
    </row>
    <row r="1808" spans="1:6" x14ac:dyDescent="0.25">
      <c r="A1808" t="s">
        <v>179</v>
      </c>
      <c r="B1808">
        <v>9</v>
      </c>
      <c r="C1808">
        <v>5465</v>
      </c>
      <c r="D1808" t="s">
        <v>317</v>
      </c>
      <c r="E1808" t="s">
        <v>582</v>
      </c>
      <c r="F1808">
        <v>50</v>
      </c>
    </row>
    <row r="1809" spans="1:6" x14ac:dyDescent="0.25">
      <c r="A1809" t="s">
        <v>179</v>
      </c>
      <c r="B1809">
        <v>9</v>
      </c>
      <c r="C1809">
        <v>5465</v>
      </c>
      <c r="D1809" t="s">
        <v>317</v>
      </c>
      <c r="E1809" t="s">
        <v>581</v>
      </c>
      <c r="F1809">
        <v>2</v>
      </c>
    </row>
    <row r="1810" spans="1:6" x14ac:dyDescent="0.25">
      <c r="A1810" t="s">
        <v>179</v>
      </c>
      <c r="B1810">
        <v>9</v>
      </c>
      <c r="C1810">
        <v>5465</v>
      </c>
      <c r="D1810" t="s">
        <v>317</v>
      </c>
      <c r="E1810" t="s">
        <v>580</v>
      </c>
      <c r="F1810">
        <v>5</v>
      </c>
    </row>
    <row r="1811" spans="1:6" x14ac:dyDescent="0.25">
      <c r="A1811" t="s">
        <v>179</v>
      </c>
      <c r="B1811">
        <v>9</v>
      </c>
      <c r="C1811">
        <v>5465</v>
      </c>
      <c r="D1811" t="s">
        <v>317</v>
      </c>
      <c r="E1811" t="s">
        <v>579</v>
      </c>
      <c r="F1811">
        <v>0</v>
      </c>
    </row>
    <row r="1812" spans="1:6" x14ac:dyDescent="0.25">
      <c r="A1812" t="s">
        <v>179</v>
      </c>
      <c r="B1812">
        <v>9</v>
      </c>
      <c r="C1812">
        <v>5465</v>
      </c>
      <c r="D1812" t="s">
        <v>317</v>
      </c>
      <c r="E1812" t="s">
        <v>578</v>
      </c>
      <c r="F1812">
        <v>0</v>
      </c>
    </row>
    <row r="1813" spans="1:6" x14ac:dyDescent="0.25">
      <c r="A1813" t="s">
        <v>179</v>
      </c>
      <c r="B1813">
        <v>9</v>
      </c>
      <c r="C1813">
        <v>5465</v>
      </c>
      <c r="D1813" t="s">
        <v>317</v>
      </c>
      <c r="E1813" t="s">
        <v>577</v>
      </c>
      <c r="F1813">
        <v>3</v>
      </c>
    </row>
    <row r="1814" spans="1:6" x14ac:dyDescent="0.25">
      <c r="A1814" t="s">
        <v>179</v>
      </c>
      <c r="B1814">
        <v>9</v>
      </c>
      <c r="C1814">
        <v>5465</v>
      </c>
      <c r="D1814" t="s">
        <v>317</v>
      </c>
      <c r="E1814" t="s">
        <v>576</v>
      </c>
      <c r="F1814">
        <v>3</v>
      </c>
    </row>
    <row r="1815" spans="1:6" x14ac:dyDescent="0.25">
      <c r="A1815" t="s">
        <v>221</v>
      </c>
      <c r="B1815">
        <v>1</v>
      </c>
      <c r="C1815">
        <v>4650</v>
      </c>
      <c r="D1815" t="s">
        <v>316</v>
      </c>
      <c r="E1815" t="s">
        <v>582</v>
      </c>
      <c r="F1815">
        <v>0</v>
      </c>
    </row>
    <row r="1816" spans="1:6" x14ac:dyDescent="0.25">
      <c r="A1816" t="s">
        <v>221</v>
      </c>
      <c r="B1816">
        <v>1</v>
      </c>
      <c r="C1816">
        <v>4650</v>
      </c>
      <c r="D1816" t="s">
        <v>316</v>
      </c>
      <c r="E1816" t="s">
        <v>581</v>
      </c>
      <c r="F1816">
        <v>0</v>
      </c>
    </row>
    <row r="1817" spans="1:6" x14ac:dyDescent="0.25">
      <c r="A1817" t="s">
        <v>221</v>
      </c>
      <c r="B1817">
        <v>1</v>
      </c>
      <c r="C1817">
        <v>4650</v>
      </c>
      <c r="D1817" t="s">
        <v>316</v>
      </c>
      <c r="E1817" t="s">
        <v>580</v>
      </c>
      <c r="F1817">
        <v>0</v>
      </c>
    </row>
    <row r="1818" spans="1:6" x14ac:dyDescent="0.25">
      <c r="A1818" t="s">
        <v>221</v>
      </c>
      <c r="B1818">
        <v>1</v>
      </c>
      <c r="C1818">
        <v>4650</v>
      </c>
      <c r="D1818" t="s">
        <v>316</v>
      </c>
      <c r="E1818" t="s">
        <v>579</v>
      </c>
      <c r="F1818">
        <v>0</v>
      </c>
    </row>
    <row r="1819" spans="1:6" x14ac:dyDescent="0.25">
      <c r="A1819" t="s">
        <v>221</v>
      </c>
      <c r="B1819">
        <v>1</v>
      </c>
      <c r="C1819">
        <v>4650</v>
      </c>
      <c r="D1819" t="s">
        <v>316</v>
      </c>
      <c r="E1819" t="s">
        <v>578</v>
      </c>
      <c r="F1819">
        <v>0</v>
      </c>
    </row>
    <row r="1820" spans="1:6" x14ac:dyDescent="0.25">
      <c r="A1820" t="s">
        <v>221</v>
      </c>
      <c r="B1820">
        <v>1</v>
      </c>
      <c r="C1820">
        <v>4650</v>
      </c>
      <c r="D1820" t="s">
        <v>316</v>
      </c>
      <c r="E1820" t="s">
        <v>577</v>
      </c>
      <c r="F1820">
        <v>0</v>
      </c>
    </row>
    <row r="1821" spans="1:6" x14ac:dyDescent="0.25">
      <c r="A1821" t="s">
        <v>221</v>
      </c>
      <c r="B1821">
        <v>1</v>
      </c>
      <c r="C1821">
        <v>4650</v>
      </c>
      <c r="D1821" t="s">
        <v>316</v>
      </c>
      <c r="E1821" t="s">
        <v>576</v>
      </c>
      <c r="F1821">
        <v>0</v>
      </c>
    </row>
    <row r="1822" spans="1:6" x14ac:dyDescent="0.25">
      <c r="A1822" t="s">
        <v>187</v>
      </c>
      <c r="B1822">
        <v>7</v>
      </c>
      <c r="C1822">
        <v>2560</v>
      </c>
      <c r="D1822" t="s">
        <v>315</v>
      </c>
      <c r="E1822" t="s">
        <v>582</v>
      </c>
      <c r="F1822">
        <v>729</v>
      </c>
    </row>
    <row r="1823" spans="1:6" x14ac:dyDescent="0.25">
      <c r="A1823" t="s">
        <v>187</v>
      </c>
      <c r="B1823">
        <v>7</v>
      </c>
      <c r="C1823">
        <v>2560</v>
      </c>
      <c r="D1823" t="s">
        <v>315</v>
      </c>
      <c r="E1823" t="s">
        <v>581</v>
      </c>
      <c r="F1823">
        <v>50</v>
      </c>
    </row>
    <row r="1824" spans="1:6" x14ac:dyDescent="0.25">
      <c r="A1824" t="s">
        <v>187</v>
      </c>
      <c r="B1824">
        <v>7</v>
      </c>
      <c r="C1824">
        <v>2560</v>
      </c>
      <c r="D1824" t="s">
        <v>315</v>
      </c>
      <c r="E1824" t="s">
        <v>580</v>
      </c>
      <c r="F1824">
        <v>129</v>
      </c>
    </row>
    <row r="1825" spans="1:6" x14ac:dyDescent="0.25">
      <c r="A1825" t="s">
        <v>187</v>
      </c>
      <c r="B1825">
        <v>7</v>
      </c>
      <c r="C1825">
        <v>2560</v>
      </c>
      <c r="D1825" t="s">
        <v>315</v>
      </c>
      <c r="E1825" t="s">
        <v>579</v>
      </c>
      <c r="F1825">
        <v>11</v>
      </c>
    </row>
    <row r="1826" spans="1:6" x14ac:dyDescent="0.25">
      <c r="A1826" t="s">
        <v>187</v>
      </c>
      <c r="B1826">
        <v>7</v>
      </c>
      <c r="C1826">
        <v>2560</v>
      </c>
      <c r="D1826" t="s">
        <v>315</v>
      </c>
      <c r="E1826" t="s">
        <v>578</v>
      </c>
      <c r="F1826">
        <v>5</v>
      </c>
    </row>
    <row r="1827" spans="1:6" x14ac:dyDescent="0.25">
      <c r="A1827" t="s">
        <v>187</v>
      </c>
      <c r="B1827">
        <v>7</v>
      </c>
      <c r="C1827">
        <v>2560</v>
      </c>
      <c r="D1827" t="s">
        <v>315</v>
      </c>
      <c r="E1827" t="s">
        <v>577</v>
      </c>
      <c r="F1827">
        <v>27</v>
      </c>
    </row>
    <row r="1828" spans="1:6" x14ac:dyDescent="0.25">
      <c r="A1828" t="s">
        <v>187</v>
      </c>
      <c r="B1828">
        <v>7</v>
      </c>
      <c r="C1828">
        <v>2560</v>
      </c>
      <c r="D1828" t="s">
        <v>315</v>
      </c>
      <c r="E1828" t="s">
        <v>576</v>
      </c>
      <c r="F1828">
        <v>35</v>
      </c>
    </row>
    <row r="1829" spans="1:6" x14ac:dyDescent="0.25">
      <c r="A1829" t="s">
        <v>179</v>
      </c>
      <c r="B1829">
        <v>9</v>
      </c>
      <c r="C1829">
        <v>5575</v>
      </c>
      <c r="D1829" t="s">
        <v>314</v>
      </c>
      <c r="E1829" t="s">
        <v>582</v>
      </c>
      <c r="F1829">
        <v>0</v>
      </c>
    </row>
    <row r="1830" spans="1:6" x14ac:dyDescent="0.25">
      <c r="A1830" t="s">
        <v>179</v>
      </c>
      <c r="B1830">
        <v>9</v>
      </c>
      <c r="C1830">
        <v>5575</v>
      </c>
      <c r="D1830" t="s">
        <v>314</v>
      </c>
      <c r="E1830" t="s">
        <v>581</v>
      </c>
      <c r="F1830">
        <v>0</v>
      </c>
    </row>
    <row r="1831" spans="1:6" x14ac:dyDescent="0.25">
      <c r="A1831" t="s">
        <v>179</v>
      </c>
      <c r="B1831">
        <v>9</v>
      </c>
      <c r="C1831">
        <v>5575</v>
      </c>
      <c r="D1831" t="s">
        <v>314</v>
      </c>
      <c r="E1831" t="s">
        <v>580</v>
      </c>
      <c r="F1831">
        <v>0</v>
      </c>
    </row>
    <row r="1832" spans="1:6" x14ac:dyDescent="0.25">
      <c r="A1832" t="s">
        <v>179</v>
      </c>
      <c r="B1832">
        <v>9</v>
      </c>
      <c r="C1832">
        <v>5575</v>
      </c>
      <c r="D1832" t="s">
        <v>314</v>
      </c>
      <c r="E1832" t="s">
        <v>579</v>
      </c>
      <c r="F1832">
        <v>0</v>
      </c>
    </row>
    <row r="1833" spans="1:6" x14ac:dyDescent="0.25">
      <c r="A1833" t="s">
        <v>179</v>
      </c>
      <c r="B1833">
        <v>9</v>
      </c>
      <c r="C1833">
        <v>5575</v>
      </c>
      <c r="D1833" t="s">
        <v>314</v>
      </c>
      <c r="E1833" t="s">
        <v>578</v>
      </c>
      <c r="F1833">
        <v>0</v>
      </c>
    </row>
    <row r="1834" spans="1:6" x14ac:dyDescent="0.25">
      <c r="A1834" t="s">
        <v>179</v>
      </c>
      <c r="B1834">
        <v>9</v>
      </c>
      <c r="C1834">
        <v>5575</v>
      </c>
      <c r="D1834" t="s">
        <v>314</v>
      </c>
      <c r="E1834" t="s">
        <v>577</v>
      </c>
      <c r="F1834">
        <v>0</v>
      </c>
    </row>
    <row r="1835" spans="1:6" x14ac:dyDescent="0.25">
      <c r="A1835" t="s">
        <v>179</v>
      </c>
      <c r="B1835">
        <v>9</v>
      </c>
      <c r="C1835">
        <v>5575</v>
      </c>
      <c r="D1835" t="s">
        <v>314</v>
      </c>
      <c r="E1835" t="s">
        <v>576</v>
      </c>
      <c r="F1835">
        <v>0</v>
      </c>
    </row>
    <row r="1836" spans="1:6" x14ac:dyDescent="0.25">
      <c r="A1836" t="s">
        <v>177</v>
      </c>
      <c r="B1836">
        <v>5</v>
      </c>
      <c r="C1836">
        <v>4451</v>
      </c>
      <c r="D1836" t="s">
        <v>313</v>
      </c>
      <c r="E1836" t="s">
        <v>582</v>
      </c>
      <c r="F1836">
        <v>0</v>
      </c>
    </row>
    <row r="1837" spans="1:6" x14ac:dyDescent="0.25">
      <c r="A1837" t="s">
        <v>177</v>
      </c>
      <c r="B1837">
        <v>5</v>
      </c>
      <c r="C1837">
        <v>4451</v>
      </c>
      <c r="D1837" t="s">
        <v>313</v>
      </c>
      <c r="E1837" t="s">
        <v>581</v>
      </c>
      <c r="F1837">
        <v>0</v>
      </c>
    </row>
    <row r="1838" spans="1:6" x14ac:dyDescent="0.25">
      <c r="A1838" t="s">
        <v>177</v>
      </c>
      <c r="B1838">
        <v>5</v>
      </c>
      <c r="C1838">
        <v>4451</v>
      </c>
      <c r="D1838" t="s">
        <v>313</v>
      </c>
      <c r="E1838" t="s">
        <v>580</v>
      </c>
      <c r="F1838">
        <v>0</v>
      </c>
    </row>
    <row r="1839" spans="1:6" x14ac:dyDescent="0.25">
      <c r="A1839" t="s">
        <v>177</v>
      </c>
      <c r="B1839">
        <v>5</v>
      </c>
      <c r="C1839">
        <v>4451</v>
      </c>
      <c r="D1839" t="s">
        <v>313</v>
      </c>
      <c r="E1839" t="s">
        <v>579</v>
      </c>
      <c r="F1839">
        <v>0</v>
      </c>
    </row>
    <row r="1840" spans="1:6" x14ac:dyDescent="0.25">
      <c r="A1840" t="s">
        <v>177</v>
      </c>
      <c r="B1840">
        <v>5</v>
      </c>
      <c r="C1840">
        <v>4451</v>
      </c>
      <c r="D1840" t="s">
        <v>313</v>
      </c>
      <c r="E1840" t="s">
        <v>578</v>
      </c>
      <c r="F1840">
        <v>0</v>
      </c>
    </row>
    <row r="1841" spans="1:6" x14ac:dyDescent="0.25">
      <c r="A1841" t="s">
        <v>177</v>
      </c>
      <c r="B1841">
        <v>5</v>
      </c>
      <c r="C1841">
        <v>4451</v>
      </c>
      <c r="D1841" t="s">
        <v>313</v>
      </c>
      <c r="E1841" t="s">
        <v>577</v>
      </c>
      <c r="F1841">
        <v>0</v>
      </c>
    </row>
    <row r="1842" spans="1:6" x14ac:dyDescent="0.25">
      <c r="A1842" t="s">
        <v>177</v>
      </c>
      <c r="B1842">
        <v>5</v>
      </c>
      <c r="C1842">
        <v>4451</v>
      </c>
      <c r="D1842" t="s">
        <v>313</v>
      </c>
      <c r="E1842" t="s">
        <v>576</v>
      </c>
      <c r="F1842">
        <v>0</v>
      </c>
    </row>
    <row r="1843" spans="1:6" x14ac:dyDescent="0.25">
      <c r="A1843" t="s">
        <v>181</v>
      </c>
      <c r="B1843">
        <v>10</v>
      </c>
      <c r="C1843">
        <v>5060</v>
      </c>
      <c r="D1843" t="s">
        <v>312</v>
      </c>
      <c r="E1843" t="s">
        <v>582</v>
      </c>
      <c r="F1843">
        <v>980</v>
      </c>
    </row>
    <row r="1844" spans="1:6" x14ac:dyDescent="0.25">
      <c r="A1844" t="s">
        <v>181</v>
      </c>
      <c r="B1844">
        <v>10</v>
      </c>
      <c r="C1844">
        <v>5060</v>
      </c>
      <c r="D1844" t="s">
        <v>312</v>
      </c>
      <c r="E1844" t="s">
        <v>581</v>
      </c>
      <c r="F1844">
        <v>93</v>
      </c>
    </row>
    <row r="1845" spans="1:6" x14ac:dyDescent="0.25">
      <c r="A1845" t="s">
        <v>181</v>
      </c>
      <c r="B1845">
        <v>10</v>
      </c>
      <c r="C1845">
        <v>5060</v>
      </c>
      <c r="D1845" t="s">
        <v>312</v>
      </c>
      <c r="E1845" t="s">
        <v>580</v>
      </c>
      <c r="F1845">
        <v>495</v>
      </c>
    </row>
    <row r="1846" spans="1:6" x14ac:dyDescent="0.25">
      <c r="A1846" t="s">
        <v>181</v>
      </c>
      <c r="B1846">
        <v>10</v>
      </c>
      <c r="C1846">
        <v>5060</v>
      </c>
      <c r="D1846" t="s">
        <v>312</v>
      </c>
      <c r="E1846" t="s">
        <v>579</v>
      </c>
      <c r="F1846">
        <v>39</v>
      </c>
    </row>
    <row r="1847" spans="1:6" x14ac:dyDescent="0.25">
      <c r="A1847" t="s">
        <v>181</v>
      </c>
      <c r="B1847">
        <v>10</v>
      </c>
      <c r="C1847">
        <v>5060</v>
      </c>
      <c r="D1847" t="s">
        <v>312</v>
      </c>
      <c r="E1847" t="s">
        <v>578</v>
      </c>
      <c r="F1847">
        <v>8</v>
      </c>
    </row>
    <row r="1848" spans="1:6" x14ac:dyDescent="0.25">
      <c r="A1848" t="s">
        <v>181</v>
      </c>
      <c r="B1848">
        <v>10</v>
      </c>
      <c r="C1848">
        <v>5060</v>
      </c>
      <c r="D1848" t="s">
        <v>312</v>
      </c>
      <c r="E1848" t="s">
        <v>577</v>
      </c>
      <c r="F1848">
        <v>30</v>
      </c>
    </row>
    <row r="1849" spans="1:6" x14ac:dyDescent="0.25">
      <c r="A1849" t="s">
        <v>181</v>
      </c>
      <c r="B1849">
        <v>10</v>
      </c>
      <c r="C1849">
        <v>5060</v>
      </c>
      <c r="D1849" t="s">
        <v>312</v>
      </c>
      <c r="E1849" t="s">
        <v>576</v>
      </c>
      <c r="F1849">
        <v>42</v>
      </c>
    </row>
    <row r="1850" spans="1:6" x14ac:dyDescent="0.25">
      <c r="A1850" t="s">
        <v>185</v>
      </c>
      <c r="B1850">
        <v>3</v>
      </c>
      <c r="C1850">
        <v>2511</v>
      </c>
      <c r="D1850" t="s">
        <v>311</v>
      </c>
      <c r="E1850" t="s">
        <v>582</v>
      </c>
      <c r="F1850">
        <v>1176</v>
      </c>
    </row>
    <row r="1851" spans="1:6" x14ac:dyDescent="0.25">
      <c r="A1851" t="s">
        <v>185</v>
      </c>
      <c r="B1851">
        <v>3</v>
      </c>
      <c r="C1851">
        <v>2511</v>
      </c>
      <c r="D1851" t="s">
        <v>311</v>
      </c>
      <c r="E1851" t="s">
        <v>581</v>
      </c>
      <c r="F1851">
        <v>69</v>
      </c>
    </row>
    <row r="1852" spans="1:6" x14ac:dyDescent="0.25">
      <c r="A1852" t="s">
        <v>185</v>
      </c>
      <c r="B1852">
        <v>3</v>
      </c>
      <c r="C1852">
        <v>2511</v>
      </c>
      <c r="D1852" t="s">
        <v>311</v>
      </c>
      <c r="E1852" t="s">
        <v>580</v>
      </c>
      <c r="F1852">
        <v>124</v>
      </c>
    </row>
    <row r="1853" spans="1:6" x14ac:dyDescent="0.25">
      <c r="A1853" t="s">
        <v>185</v>
      </c>
      <c r="B1853">
        <v>3</v>
      </c>
      <c r="C1853">
        <v>2511</v>
      </c>
      <c r="D1853" t="s">
        <v>311</v>
      </c>
      <c r="E1853" t="s">
        <v>579</v>
      </c>
      <c r="F1853">
        <v>4</v>
      </c>
    </row>
    <row r="1854" spans="1:6" x14ac:dyDescent="0.25">
      <c r="A1854" t="s">
        <v>185</v>
      </c>
      <c r="B1854">
        <v>3</v>
      </c>
      <c r="C1854">
        <v>2511</v>
      </c>
      <c r="D1854" t="s">
        <v>311</v>
      </c>
      <c r="E1854" t="s">
        <v>578</v>
      </c>
      <c r="F1854">
        <v>2</v>
      </c>
    </row>
    <row r="1855" spans="1:6" x14ac:dyDescent="0.25">
      <c r="A1855" t="s">
        <v>185</v>
      </c>
      <c r="B1855">
        <v>3</v>
      </c>
      <c r="C1855">
        <v>2511</v>
      </c>
      <c r="D1855" t="s">
        <v>311</v>
      </c>
      <c r="E1855" t="s">
        <v>577</v>
      </c>
      <c r="F1855">
        <v>35</v>
      </c>
    </row>
    <row r="1856" spans="1:6" x14ac:dyDescent="0.25">
      <c r="A1856" t="s">
        <v>185</v>
      </c>
      <c r="B1856">
        <v>3</v>
      </c>
      <c r="C1856">
        <v>2511</v>
      </c>
      <c r="D1856" t="s">
        <v>311</v>
      </c>
      <c r="E1856" t="s">
        <v>576</v>
      </c>
      <c r="F1856">
        <v>59</v>
      </c>
    </row>
    <row r="1857" spans="1:6" x14ac:dyDescent="0.25">
      <c r="A1857" t="s">
        <v>183</v>
      </c>
      <c r="B1857">
        <v>4</v>
      </c>
      <c r="C1857">
        <v>2130</v>
      </c>
      <c r="D1857" t="s">
        <v>310</v>
      </c>
      <c r="E1857" t="s">
        <v>582</v>
      </c>
      <c r="F1857">
        <v>1067</v>
      </c>
    </row>
    <row r="1858" spans="1:6" x14ac:dyDescent="0.25">
      <c r="A1858" t="s">
        <v>183</v>
      </c>
      <c r="B1858">
        <v>4</v>
      </c>
      <c r="C1858">
        <v>2130</v>
      </c>
      <c r="D1858" t="s">
        <v>310</v>
      </c>
      <c r="E1858" t="s">
        <v>581</v>
      </c>
      <c r="F1858">
        <v>73</v>
      </c>
    </row>
    <row r="1859" spans="1:6" x14ac:dyDescent="0.25">
      <c r="A1859" t="s">
        <v>183</v>
      </c>
      <c r="B1859">
        <v>4</v>
      </c>
      <c r="C1859">
        <v>2130</v>
      </c>
      <c r="D1859" t="s">
        <v>310</v>
      </c>
      <c r="E1859" t="s">
        <v>580</v>
      </c>
      <c r="F1859">
        <v>288</v>
      </c>
    </row>
    <row r="1860" spans="1:6" x14ac:dyDescent="0.25">
      <c r="A1860" t="s">
        <v>183</v>
      </c>
      <c r="B1860">
        <v>4</v>
      </c>
      <c r="C1860">
        <v>2130</v>
      </c>
      <c r="D1860" t="s">
        <v>310</v>
      </c>
      <c r="E1860" t="s">
        <v>579</v>
      </c>
      <c r="F1860">
        <v>24</v>
      </c>
    </row>
    <row r="1861" spans="1:6" x14ac:dyDescent="0.25">
      <c r="A1861" t="s">
        <v>183</v>
      </c>
      <c r="B1861">
        <v>4</v>
      </c>
      <c r="C1861">
        <v>2130</v>
      </c>
      <c r="D1861" t="s">
        <v>310</v>
      </c>
      <c r="E1861" t="s">
        <v>578</v>
      </c>
      <c r="F1861">
        <v>2</v>
      </c>
    </row>
    <row r="1862" spans="1:6" x14ac:dyDescent="0.25">
      <c r="A1862" t="s">
        <v>183</v>
      </c>
      <c r="B1862">
        <v>4</v>
      </c>
      <c r="C1862">
        <v>2130</v>
      </c>
      <c r="D1862" t="s">
        <v>310</v>
      </c>
      <c r="E1862" t="s">
        <v>577</v>
      </c>
      <c r="F1862">
        <v>42</v>
      </c>
    </row>
    <row r="1863" spans="1:6" x14ac:dyDescent="0.25">
      <c r="A1863" t="s">
        <v>183</v>
      </c>
      <c r="B1863">
        <v>4</v>
      </c>
      <c r="C1863">
        <v>2130</v>
      </c>
      <c r="D1863" t="s">
        <v>310</v>
      </c>
      <c r="E1863" t="s">
        <v>576</v>
      </c>
      <c r="F1863">
        <v>60</v>
      </c>
    </row>
    <row r="1864" spans="1:6" x14ac:dyDescent="0.25">
      <c r="A1864" t="s">
        <v>181</v>
      </c>
      <c r="B1864">
        <v>10</v>
      </c>
      <c r="C1864">
        <v>5110</v>
      </c>
      <c r="D1864" t="s">
        <v>309</v>
      </c>
      <c r="E1864" t="s">
        <v>582</v>
      </c>
      <c r="F1864">
        <v>0</v>
      </c>
    </row>
    <row r="1865" spans="1:6" x14ac:dyDescent="0.25">
      <c r="A1865" t="s">
        <v>181</v>
      </c>
      <c r="B1865">
        <v>10</v>
      </c>
      <c r="C1865">
        <v>5110</v>
      </c>
      <c r="D1865" t="s">
        <v>309</v>
      </c>
      <c r="E1865" t="s">
        <v>581</v>
      </c>
      <c r="F1865">
        <v>0</v>
      </c>
    </row>
    <row r="1866" spans="1:6" x14ac:dyDescent="0.25">
      <c r="A1866" t="s">
        <v>181</v>
      </c>
      <c r="B1866">
        <v>10</v>
      </c>
      <c r="C1866">
        <v>5110</v>
      </c>
      <c r="D1866" t="s">
        <v>309</v>
      </c>
      <c r="E1866" t="s">
        <v>580</v>
      </c>
      <c r="F1866">
        <v>0</v>
      </c>
    </row>
    <row r="1867" spans="1:6" x14ac:dyDescent="0.25">
      <c r="A1867" t="s">
        <v>181</v>
      </c>
      <c r="B1867">
        <v>10</v>
      </c>
      <c r="C1867">
        <v>5110</v>
      </c>
      <c r="D1867" t="s">
        <v>309</v>
      </c>
      <c r="E1867" t="s">
        <v>579</v>
      </c>
      <c r="F1867">
        <v>0</v>
      </c>
    </row>
    <row r="1868" spans="1:6" x14ac:dyDescent="0.25">
      <c r="A1868" t="s">
        <v>181</v>
      </c>
      <c r="B1868">
        <v>10</v>
      </c>
      <c r="C1868">
        <v>5110</v>
      </c>
      <c r="D1868" t="s">
        <v>309</v>
      </c>
      <c r="E1868" t="s">
        <v>578</v>
      </c>
      <c r="F1868">
        <v>0</v>
      </c>
    </row>
    <row r="1869" spans="1:6" x14ac:dyDescent="0.25">
      <c r="A1869" t="s">
        <v>181</v>
      </c>
      <c r="B1869">
        <v>10</v>
      </c>
      <c r="C1869">
        <v>5110</v>
      </c>
      <c r="D1869" t="s">
        <v>309</v>
      </c>
      <c r="E1869" t="s">
        <v>577</v>
      </c>
      <c r="F1869">
        <v>0</v>
      </c>
    </row>
    <row r="1870" spans="1:6" x14ac:dyDescent="0.25">
      <c r="A1870" t="s">
        <v>181</v>
      </c>
      <c r="B1870">
        <v>10</v>
      </c>
      <c r="C1870">
        <v>5110</v>
      </c>
      <c r="D1870" t="s">
        <v>309</v>
      </c>
      <c r="E1870" t="s">
        <v>576</v>
      </c>
      <c r="F1870">
        <v>0</v>
      </c>
    </row>
    <row r="1871" spans="1:6" x14ac:dyDescent="0.25">
      <c r="A1871" t="s">
        <v>192</v>
      </c>
      <c r="B1871">
        <v>8</v>
      </c>
      <c r="C1871">
        <v>5370</v>
      </c>
      <c r="D1871" t="s">
        <v>308</v>
      </c>
      <c r="E1871" t="s">
        <v>582</v>
      </c>
      <c r="F1871">
        <v>0</v>
      </c>
    </row>
    <row r="1872" spans="1:6" x14ac:dyDescent="0.25">
      <c r="A1872" t="s">
        <v>192</v>
      </c>
      <c r="B1872">
        <v>8</v>
      </c>
      <c r="C1872">
        <v>5370</v>
      </c>
      <c r="D1872" t="s">
        <v>308</v>
      </c>
      <c r="E1872" t="s">
        <v>581</v>
      </c>
      <c r="F1872">
        <v>0</v>
      </c>
    </row>
    <row r="1873" spans="1:6" x14ac:dyDescent="0.25">
      <c r="A1873" t="s">
        <v>192</v>
      </c>
      <c r="B1873">
        <v>8</v>
      </c>
      <c r="C1873">
        <v>5370</v>
      </c>
      <c r="D1873" t="s">
        <v>308</v>
      </c>
      <c r="E1873" t="s">
        <v>580</v>
      </c>
      <c r="F1873">
        <v>0</v>
      </c>
    </row>
    <row r="1874" spans="1:6" x14ac:dyDescent="0.25">
      <c r="A1874" t="s">
        <v>192</v>
      </c>
      <c r="B1874">
        <v>8</v>
      </c>
      <c r="C1874">
        <v>5370</v>
      </c>
      <c r="D1874" t="s">
        <v>308</v>
      </c>
      <c r="E1874" t="s">
        <v>579</v>
      </c>
      <c r="F1874">
        <v>0</v>
      </c>
    </row>
    <row r="1875" spans="1:6" x14ac:dyDescent="0.25">
      <c r="A1875" t="s">
        <v>192</v>
      </c>
      <c r="B1875">
        <v>8</v>
      </c>
      <c r="C1875">
        <v>5370</v>
      </c>
      <c r="D1875" t="s">
        <v>308</v>
      </c>
      <c r="E1875" t="s">
        <v>578</v>
      </c>
      <c r="F1875">
        <v>0</v>
      </c>
    </row>
    <row r="1876" spans="1:6" x14ac:dyDescent="0.25">
      <c r="A1876" t="s">
        <v>192</v>
      </c>
      <c r="B1876">
        <v>8</v>
      </c>
      <c r="C1876">
        <v>5370</v>
      </c>
      <c r="D1876" t="s">
        <v>308</v>
      </c>
      <c r="E1876" t="s">
        <v>577</v>
      </c>
      <c r="F1876">
        <v>0</v>
      </c>
    </row>
    <row r="1877" spans="1:6" x14ac:dyDescent="0.25">
      <c r="A1877" t="s">
        <v>192</v>
      </c>
      <c r="B1877">
        <v>8</v>
      </c>
      <c r="C1877">
        <v>5370</v>
      </c>
      <c r="D1877" t="s">
        <v>308</v>
      </c>
      <c r="E1877" t="s">
        <v>576</v>
      </c>
      <c r="F1877">
        <v>0</v>
      </c>
    </row>
    <row r="1878" spans="1:6" x14ac:dyDescent="0.25">
      <c r="A1878" t="s">
        <v>221</v>
      </c>
      <c r="B1878">
        <v>1</v>
      </c>
      <c r="C1878">
        <v>4471</v>
      </c>
      <c r="D1878" t="s">
        <v>307</v>
      </c>
      <c r="E1878" t="s">
        <v>582</v>
      </c>
      <c r="F1878">
        <v>440</v>
      </c>
    </row>
    <row r="1879" spans="1:6" x14ac:dyDescent="0.25">
      <c r="A1879" t="s">
        <v>221</v>
      </c>
      <c r="B1879">
        <v>1</v>
      </c>
      <c r="C1879">
        <v>4471</v>
      </c>
      <c r="D1879" t="s">
        <v>307</v>
      </c>
      <c r="E1879" t="s">
        <v>581</v>
      </c>
      <c r="F1879">
        <v>14</v>
      </c>
    </row>
    <row r="1880" spans="1:6" x14ac:dyDescent="0.25">
      <c r="A1880" t="s">
        <v>221</v>
      </c>
      <c r="B1880">
        <v>1</v>
      </c>
      <c r="C1880">
        <v>4471</v>
      </c>
      <c r="D1880" t="s">
        <v>307</v>
      </c>
      <c r="E1880" t="s">
        <v>580</v>
      </c>
      <c r="F1880">
        <v>8</v>
      </c>
    </row>
    <row r="1881" spans="1:6" x14ac:dyDescent="0.25">
      <c r="A1881" t="s">
        <v>221</v>
      </c>
      <c r="B1881">
        <v>1</v>
      </c>
      <c r="C1881">
        <v>4471</v>
      </c>
      <c r="D1881" t="s">
        <v>307</v>
      </c>
      <c r="E1881" t="s">
        <v>579</v>
      </c>
      <c r="F1881">
        <v>2</v>
      </c>
    </row>
    <row r="1882" spans="1:6" x14ac:dyDescent="0.25">
      <c r="A1882" t="s">
        <v>221</v>
      </c>
      <c r="B1882">
        <v>1</v>
      </c>
      <c r="C1882">
        <v>4471</v>
      </c>
      <c r="D1882" t="s">
        <v>307</v>
      </c>
      <c r="E1882" t="s">
        <v>578</v>
      </c>
      <c r="F1882">
        <v>0</v>
      </c>
    </row>
    <row r="1883" spans="1:6" x14ac:dyDescent="0.25">
      <c r="A1883" t="s">
        <v>221</v>
      </c>
      <c r="B1883">
        <v>1</v>
      </c>
      <c r="C1883">
        <v>4471</v>
      </c>
      <c r="D1883" t="s">
        <v>307</v>
      </c>
      <c r="E1883" t="s">
        <v>577</v>
      </c>
      <c r="F1883">
        <v>13</v>
      </c>
    </row>
    <row r="1884" spans="1:6" x14ac:dyDescent="0.25">
      <c r="A1884" t="s">
        <v>221</v>
      </c>
      <c r="B1884">
        <v>1</v>
      </c>
      <c r="C1884">
        <v>4471</v>
      </c>
      <c r="D1884" t="s">
        <v>307</v>
      </c>
      <c r="E1884" t="s">
        <v>576</v>
      </c>
      <c r="F1884">
        <v>1</v>
      </c>
    </row>
    <row r="1885" spans="1:6" x14ac:dyDescent="0.25">
      <c r="A1885" t="s">
        <v>179</v>
      </c>
      <c r="B1885">
        <v>9</v>
      </c>
      <c r="C1885">
        <v>5401</v>
      </c>
      <c r="D1885" t="s">
        <v>306</v>
      </c>
      <c r="E1885" t="s">
        <v>582</v>
      </c>
      <c r="F1885">
        <v>0</v>
      </c>
    </row>
    <row r="1886" spans="1:6" x14ac:dyDescent="0.25">
      <c r="A1886" t="s">
        <v>179</v>
      </c>
      <c r="B1886">
        <v>9</v>
      </c>
      <c r="C1886">
        <v>5401</v>
      </c>
      <c r="D1886" t="s">
        <v>306</v>
      </c>
      <c r="E1886" t="s">
        <v>581</v>
      </c>
      <c r="F1886">
        <v>0</v>
      </c>
    </row>
    <row r="1887" spans="1:6" x14ac:dyDescent="0.25">
      <c r="A1887" t="s">
        <v>179</v>
      </c>
      <c r="B1887">
        <v>9</v>
      </c>
      <c r="C1887">
        <v>5401</v>
      </c>
      <c r="D1887" t="s">
        <v>306</v>
      </c>
      <c r="E1887" t="s">
        <v>580</v>
      </c>
      <c r="F1887">
        <v>0</v>
      </c>
    </row>
    <row r="1888" spans="1:6" x14ac:dyDescent="0.25">
      <c r="A1888" t="s">
        <v>179</v>
      </c>
      <c r="B1888">
        <v>9</v>
      </c>
      <c r="C1888">
        <v>5401</v>
      </c>
      <c r="D1888" t="s">
        <v>306</v>
      </c>
      <c r="E1888" t="s">
        <v>579</v>
      </c>
      <c r="F1888">
        <v>0</v>
      </c>
    </row>
    <row r="1889" spans="1:6" x14ac:dyDescent="0.25">
      <c r="A1889" t="s">
        <v>179</v>
      </c>
      <c r="B1889">
        <v>9</v>
      </c>
      <c r="C1889">
        <v>5401</v>
      </c>
      <c r="D1889" t="s">
        <v>306</v>
      </c>
      <c r="E1889" t="s">
        <v>578</v>
      </c>
      <c r="F1889">
        <v>0</v>
      </c>
    </row>
    <row r="1890" spans="1:6" x14ac:dyDescent="0.25">
      <c r="A1890" t="s">
        <v>179</v>
      </c>
      <c r="B1890">
        <v>9</v>
      </c>
      <c r="C1890">
        <v>5401</v>
      </c>
      <c r="D1890" t="s">
        <v>306</v>
      </c>
      <c r="E1890" t="s">
        <v>577</v>
      </c>
      <c r="F1890">
        <v>0</v>
      </c>
    </row>
    <row r="1891" spans="1:6" x14ac:dyDescent="0.25">
      <c r="A1891" t="s">
        <v>179</v>
      </c>
      <c r="B1891">
        <v>9</v>
      </c>
      <c r="C1891">
        <v>5401</v>
      </c>
      <c r="D1891" t="s">
        <v>306</v>
      </c>
      <c r="E1891" t="s">
        <v>576</v>
      </c>
      <c r="F1891">
        <v>0</v>
      </c>
    </row>
    <row r="1892" spans="1:6" x14ac:dyDescent="0.25">
      <c r="A1892" t="s">
        <v>179</v>
      </c>
      <c r="B1892">
        <v>9</v>
      </c>
      <c r="C1892">
        <v>5630</v>
      </c>
      <c r="D1892" t="s">
        <v>305</v>
      </c>
      <c r="E1892" t="s">
        <v>582</v>
      </c>
      <c r="F1892">
        <v>628</v>
      </c>
    </row>
    <row r="1893" spans="1:6" x14ac:dyDescent="0.25">
      <c r="A1893" t="s">
        <v>179</v>
      </c>
      <c r="B1893">
        <v>9</v>
      </c>
      <c r="C1893">
        <v>5630</v>
      </c>
      <c r="D1893" t="s">
        <v>305</v>
      </c>
      <c r="E1893" t="s">
        <v>581</v>
      </c>
      <c r="F1893">
        <v>48</v>
      </c>
    </row>
    <row r="1894" spans="1:6" x14ac:dyDescent="0.25">
      <c r="A1894" t="s">
        <v>179</v>
      </c>
      <c r="B1894">
        <v>9</v>
      </c>
      <c r="C1894">
        <v>5630</v>
      </c>
      <c r="D1894" t="s">
        <v>305</v>
      </c>
      <c r="E1894" t="s">
        <v>580</v>
      </c>
      <c r="F1894">
        <v>68</v>
      </c>
    </row>
    <row r="1895" spans="1:6" x14ac:dyDescent="0.25">
      <c r="A1895" t="s">
        <v>179</v>
      </c>
      <c r="B1895">
        <v>9</v>
      </c>
      <c r="C1895">
        <v>5630</v>
      </c>
      <c r="D1895" t="s">
        <v>305</v>
      </c>
      <c r="E1895" t="s">
        <v>579</v>
      </c>
      <c r="F1895">
        <v>18</v>
      </c>
    </row>
    <row r="1896" spans="1:6" x14ac:dyDescent="0.25">
      <c r="A1896" t="s">
        <v>179</v>
      </c>
      <c r="B1896">
        <v>9</v>
      </c>
      <c r="C1896">
        <v>5630</v>
      </c>
      <c r="D1896" t="s">
        <v>305</v>
      </c>
      <c r="E1896" t="s">
        <v>578</v>
      </c>
      <c r="F1896">
        <v>3</v>
      </c>
    </row>
    <row r="1897" spans="1:6" x14ac:dyDescent="0.25">
      <c r="A1897" t="s">
        <v>179</v>
      </c>
      <c r="B1897">
        <v>9</v>
      </c>
      <c r="C1897">
        <v>5630</v>
      </c>
      <c r="D1897" t="s">
        <v>305</v>
      </c>
      <c r="E1897" t="s">
        <v>577</v>
      </c>
      <c r="F1897">
        <v>26</v>
      </c>
    </row>
    <row r="1898" spans="1:6" x14ac:dyDescent="0.25">
      <c r="A1898" t="s">
        <v>179</v>
      </c>
      <c r="B1898">
        <v>9</v>
      </c>
      <c r="C1898">
        <v>5630</v>
      </c>
      <c r="D1898" t="s">
        <v>305</v>
      </c>
      <c r="E1898" t="s">
        <v>576</v>
      </c>
      <c r="F1898">
        <v>6</v>
      </c>
    </row>
    <row r="1899" spans="1:6" x14ac:dyDescent="0.25">
      <c r="A1899" t="s">
        <v>181</v>
      </c>
      <c r="B1899">
        <v>10</v>
      </c>
      <c r="C1899">
        <v>5250</v>
      </c>
      <c r="D1899" t="s">
        <v>304</v>
      </c>
      <c r="E1899" t="s">
        <v>582</v>
      </c>
      <c r="F1899">
        <v>457</v>
      </c>
    </row>
    <row r="1900" spans="1:6" x14ac:dyDescent="0.25">
      <c r="A1900" t="s">
        <v>181</v>
      </c>
      <c r="B1900">
        <v>10</v>
      </c>
      <c r="C1900">
        <v>5250</v>
      </c>
      <c r="D1900" t="s">
        <v>304</v>
      </c>
      <c r="E1900" t="s">
        <v>581</v>
      </c>
      <c r="F1900">
        <v>23</v>
      </c>
    </row>
    <row r="1901" spans="1:6" x14ac:dyDescent="0.25">
      <c r="A1901" t="s">
        <v>181</v>
      </c>
      <c r="B1901">
        <v>10</v>
      </c>
      <c r="C1901">
        <v>5250</v>
      </c>
      <c r="D1901" t="s">
        <v>304</v>
      </c>
      <c r="E1901" t="s">
        <v>580</v>
      </c>
      <c r="F1901">
        <v>117</v>
      </c>
    </row>
    <row r="1902" spans="1:6" x14ac:dyDescent="0.25">
      <c r="A1902" t="s">
        <v>181</v>
      </c>
      <c r="B1902">
        <v>10</v>
      </c>
      <c r="C1902">
        <v>5250</v>
      </c>
      <c r="D1902" t="s">
        <v>304</v>
      </c>
      <c r="E1902" t="s">
        <v>579</v>
      </c>
      <c r="F1902">
        <v>11</v>
      </c>
    </row>
    <row r="1903" spans="1:6" x14ac:dyDescent="0.25">
      <c r="A1903" t="s">
        <v>181</v>
      </c>
      <c r="B1903">
        <v>10</v>
      </c>
      <c r="C1903">
        <v>5250</v>
      </c>
      <c r="D1903" t="s">
        <v>304</v>
      </c>
      <c r="E1903" t="s">
        <v>578</v>
      </c>
      <c r="F1903">
        <v>5</v>
      </c>
    </row>
    <row r="1904" spans="1:6" x14ac:dyDescent="0.25">
      <c r="A1904" t="s">
        <v>181</v>
      </c>
      <c r="B1904">
        <v>10</v>
      </c>
      <c r="C1904">
        <v>5250</v>
      </c>
      <c r="D1904" t="s">
        <v>304</v>
      </c>
      <c r="E1904" t="s">
        <v>577</v>
      </c>
      <c r="F1904">
        <v>21</v>
      </c>
    </row>
    <row r="1905" spans="1:6" x14ac:dyDescent="0.25">
      <c r="A1905" t="s">
        <v>181</v>
      </c>
      <c r="B1905">
        <v>10</v>
      </c>
      <c r="C1905">
        <v>5250</v>
      </c>
      <c r="D1905" t="s">
        <v>304</v>
      </c>
      <c r="E1905" t="s">
        <v>576</v>
      </c>
      <c r="F1905">
        <v>12</v>
      </c>
    </row>
    <row r="1906" spans="1:6" x14ac:dyDescent="0.25">
      <c r="A1906" t="s">
        <v>213</v>
      </c>
      <c r="B1906">
        <v>12</v>
      </c>
      <c r="C1906">
        <v>6370</v>
      </c>
      <c r="D1906" t="s">
        <v>303</v>
      </c>
      <c r="E1906" t="s">
        <v>582</v>
      </c>
      <c r="F1906">
        <v>1976</v>
      </c>
    </row>
    <row r="1907" spans="1:6" x14ac:dyDescent="0.25">
      <c r="A1907" t="s">
        <v>213</v>
      </c>
      <c r="B1907">
        <v>12</v>
      </c>
      <c r="C1907">
        <v>6370</v>
      </c>
      <c r="D1907" t="s">
        <v>303</v>
      </c>
      <c r="E1907" t="s">
        <v>581</v>
      </c>
      <c r="F1907">
        <v>132</v>
      </c>
    </row>
    <row r="1908" spans="1:6" x14ac:dyDescent="0.25">
      <c r="A1908" t="s">
        <v>213</v>
      </c>
      <c r="B1908">
        <v>12</v>
      </c>
      <c r="C1908">
        <v>6370</v>
      </c>
      <c r="D1908" t="s">
        <v>303</v>
      </c>
      <c r="E1908" t="s">
        <v>580</v>
      </c>
      <c r="F1908">
        <v>223</v>
      </c>
    </row>
    <row r="1909" spans="1:6" x14ac:dyDescent="0.25">
      <c r="A1909" t="s">
        <v>213</v>
      </c>
      <c r="B1909">
        <v>12</v>
      </c>
      <c r="C1909">
        <v>6370</v>
      </c>
      <c r="D1909" t="s">
        <v>303</v>
      </c>
      <c r="E1909" t="s">
        <v>579</v>
      </c>
      <c r="F1909">
        <v>27</v>
      </c>
    </row>
    <row r="1910" spans="1:6" x14ac:dyDescent="0.25">
      <c r="A1910" t="s">
        <v>213</v>
      </c>
      <c r="B1910">
        <v>12</v>
      </c>
      <c r="C1910">
        <v>6370</v>
      </c>
      <c r="D1910" t="s">
        <v>303</v>
      </c>
      <c r="E1910" t="s">
        <v>578</v>
      </c>
      <c r="F1910">
        <v>10</v>
      </c>
    </row>
    <row r="1911" spans="1:6" x14ac:dyDescent="0.25">
      <c r="A1911" t="s">
        <v>213</v>
      </c>
      <c r="B1911">
        <v>12</v>
      </c>
      <c r="C1911">
        <v>6370</v>
      </c>
      <c r="D1911" t="s">
        <v>303</v>
      </c>
      <c r="E1911" t="s">
        <v>577</v>
      </c>
      <c r="F1911">
        <v>52</v>
      </c>
    </row>
    <row r="1912" spans="1:6" x14ac:dyDescent="0.25">
      <c r="A1912" t="s">
        <v>213</v>
      </c>
      <c r="B1912">
        <v>12</v>
      </c>
      <c r="C1912">
        <v>6370</v>
      </c>
      <c r="D1912" t="s">
        <v>303</v>
      </c>
      <c r="E1912" t="s">
        <v>576</v>
      </c>
      <c r="F1912">
        <v>25</v>
      </c>
    </row>
    <row r="1913" spans="1:6" x14ac:dyDescent="0.25">
      <c r="A1913" t="s">
        <v>181</v>
      </c>
      <c r="B1913">
        <v>10</v>
      </c>
      <c r="C1913">
        <v>5270</v>
      </c>
      <c r="D1913" t="s">
        <v>302</v>
      </c>
      <c r="E1913" t="s">
        <v>582</v>
      </c>
      <c r="F1913">
        <v>362</v>
      </c>
    </row>
    <row r="1914" spans="1:6" x14ac:dyDescent="0.25">
      <c r="A1914" t="s">
        <v>181</v>
      </c>
      <c r="B1914">
        <v>10</v>
      </c>
      <c r="C1914">
        <v>5270</v>
      </c>
      <c r="D1914" t="s">
        <v>302</v>
      </c>
      <c r="E1914" t="s">
        <v>581</v>
      </c>
      <c r="F1914">
        <v>18</v>
      </c>
    </row>
    <row r="1915" spans="1:6" x14ac:dyDescent="0.25">
      <c r="A1915" t="s">
        <v>181</v>
      </c>
      <c r="B1915">
        <v>10</v>
      </c>
      <c r="C1915">
        <v>5270</v>
      </c>
      <c r="D1915" t="s">
        <v>302</v>
      </c>
      <c r="E1915" t="s">
        <v>580</v>
      </c>
      <c r="F1915">
        <v>119</v>
      </c>
    </row>
    <row r="1916" spans="1:6" x14ac:dyDescent="0.25">
      <c r="A1916" t="s">
        <v>181</v>
      </c>
      <c r="B1916">
        <v>10</v>
      </c>
      <c r="C1916">
        <v>5270</v>
      </c>
      <c r="D1916" t="s">
        <v>302</v>
      </c>
      <c r="E1916" t="s">
        <v>579</v>
      </c>
      <c r="F1916">
        <v>32</v>
      </c>
    </row>
    <row r="1917" spans="1:6" x14ac:dyDescent="0.25">
      <c r="A1917" t="s">
        <v>181</v>
      </c>
      <c r="B1917">
        <v>10</v>
      </c>
      <c r="C1917">
        <v>5270</v>
      </c>
      <c r="D1917" t="s">
        <v>302</v>
      </c>
      <c r="E1917" t="s">
        <v>578</v>
      </c>
      <c r="F1917">
        <v>28</v>
      </c>
    </row>
    <row r="1918" spans="1:6" x14ac:dyDescent="0.25">
      <c r="A1918" t="s">
        <v>181</v>
      </c>
      <c r="B1918">
        <v>10</v>
      </c>
      <c r="C1918">
        <v>5270</v>
      </c>
      <c r="D1918" t="s">
        <v>302</v>
      </c>
      <c r="E1918" t="s">
        <v>577</v>
      </c>
      <c r="F1918">
        <v>25</v>
      </c>
    </row>
    <row r="1919" spans="1:6" x14ac:dyDescent="0.25">
      <c r="A1919" t="s">
        <v>181</v>
      </c>
      <c r="B1919">
        <v>10</v>
      </c>
      <c r="C1919">
        <v>5270</v>
      </c>
      <c r="D1919" t="s">
        <v>302</v>
      </c>
      <c r="E1919" t="s">
        <v>576</v>
      </c>
      <c r="F1919">
        <v>20</v>
      </c>
    </row>
    <row r="1920" spans="1:6" x14ac:dyDescent="0.25">
      <c r="A1920" t="s">
        <v>181</v>
      </c>
      <c r="B1920">
        <v>10</v>
      </c>
      <c r="C1920">
        <v>5260</v>
      </c>
      <c r="D1920" t="s">
        <v>301</v>
      </c>
      <c r="E1920" t="s">
        <v>582</v>
      </c>
      <c r="F1920">
        <v>399</v>
      </c>
    </row>
    <row r="1921" spans="1:6" x14ac:dyDescent="0.25">
      <c r="A1921" t="s">
        <v>181</v>
      </c>
      <c r="B1921">
        <v>10</v>
      </c>
      <c r="C1921">
        <v>5260</v>
      </c>
      <c r="D1921" t="s">
        <v>301</v>
      </c>
      <c r="E1921" t="s">
        <v>581</v>
      </c>
      <c r="F1921">
        <v>18</v>
      </c>
    </row>
    <row r="1922" spans="1:6" x14ac:dyDescent="0.25">
      <c r="A1922" t="s">
        <v>181</v>
      </c>
      <c r="B1922">
        <v>10</v>
      </c>
      <c r="C1922">
        <v>5260</v>
      </c>
      <c r="D1922" t="s">
        <v>301</v>
      </c>
      <c r="E1922" t="s">
        <v>580</v>
      </c>
      <c r="F1922">
        <v>95</v>
      </c>
    </row>
    <row r="1923" spans="1:6" x14ac:dyDescent="0.25">
      <c r="A1923" t="s">
        <v>181</v>
      </c>
      <c r="B1923">
        <v>10</v>
      </c>
      <c r="C1923">
        <v>5260</v>
      </c>
      <c r="D1923" t="s">
        <v>301</v>
      </c>
      <c r="E1923" t="s">
        <v>579</v>
      </c>
      <c r="F1923">
        <v>35</v>
      </c>
    </row>
    <row r="1924" spans="1:6" x14ac:dyDescent="0.25">
      <c r="A1924" t="s">
        <v>181</v>
      </c>
      <c r="B1924">
        <v>10</v>
      </c>
      <c r="C1924">
        <v>5260</v>
      </c>
      <c r="D1924" t="s">
        <v>301</v>
      </c>
      <c r="E1924" t="s">
        <v>578</v>
      </c>
      <c r="F1924">
        <v>21</v>
      </c>
    </row>
    <row r="1925" spans="1:6" x14ac:dyDescent="0.25">
      <c r="A1925" t="s">
        <v>181</v>
      </c>
      <c r="B1925">
        <v>10</v>
      </c>
      <c r="C1925">
        <v>5260</v>
      </c>
      <c r="D1925" t="s">
        <v>301</v>
      </c>
      <c r="E1925" t="s">
        <v>577</v>
      </c>
      <c r="F1925">
        <v>12</v>
      </c>
    </row>
    <row r="1926" spans="1:6" x14ac:dyDescent="0.25">
      <c r="A1926" t="s">
        <v>181</v>
      </c>
      <c r="B1926">
        <v>10</v>
      </c>
      <c r="C1926">
        <v>5260</v>
      </c>
      <c r="D1926" t="s">
        <v>301</v>
      </c>
      <c r="E1926" t="s">
        <v>576</v>
      </c>
      <c r="F1926">
        <v>4</v>
      </c>
    </row>
    <row r="1927" spans="1:6" x14ac:dyDescent="0.25">
      <c r="A1927" t="s">
        <v>221</v>
      </c>
      <c r="B1927">
        <v>1</v>
      </c>
      <c r="C1927">
        <v>4400</v>
      </c>
      <c r="D1927" t="s">
        <v>300</v>
      </c>
      <c r="E1927" t="s">
        <v>582</v>
      </c>
      <c r="F1927">
        <v>0</v>
      </c>
    </row>
    <row r="1928" spans="1:6" x14ac:dyDescent="0.25">
      <c r="A1928" t="s">
        <v>221</v>
      </c>
      <c r="B1928">
        <v>1</v>
      </c>
      <c r="C1928">
        <v>4400</v>
      </c>
      <c r="D1928" t="s">
        <v>300</v>
      </c>
      <c r="E1928" t="s">
        <v>581</v>
      </c>
      <c r="F1928">
        <v>0</v>
      </c>
    </row>
    <row r="1929" spans="1:6" x14ac:dyDescent="0.25">
      <c r="A1929" t="s">
        <v>221</v>
      </c>
      <c r="B1929">
        <v>1</v>
      </c>
      <c r="C1929">
        <v>4400</v>
      </c>
      <c r="D1929" t="s">
        <v>300</v>
      </c>
      <c r="E1929" t="s">
        <v>580</v>
      </c>
      <c r="F1929">
        <v>0</v>
      </c>
    </row>
    <row r="1930" spans="1:6" x14ac:dyDescent="0.25">
      <c r="A1930" t="s">
        <v>221</v>
      </c>
      <c r="B1930">
        <v>1</v>
      </c>
      <c r="C1930">
        <v>4400</v>
      </c>
      <c r="D1930" t="s">
        <v>300</v>
      </c>
      <c r="E1930" t="s">
        <v>579</v>
      </c>
      <c r="F1930">
        <v>0</v>
      </c>
    </row>
    <row r="1931" spans="1:6" x14ac:dyDescent="0.25">
      <c r="A1931" t="s">
        <v>221</v>
      </c>
      <c r="B1931">
        <v>1</v>
      </c>
      <c r="C1931">
        <v>4400</v>
      </c>
      <c r="D1931" t="s">
        <v>300</v>
      </c>
      <c r="E1931" t="s">
        <v>578</v>
      </c>
      <c r="F1931">
        <v>0</v>
      </c>
    </row>
    <row r="1932" spans="1:6" x14ac:dyDescent="0.25">
      <c r="A1932" t="s">
        <v>221</v>
      </c>
      <c r="B1932">
        <v>1</v>
      </c>
      <c r="C1932">
        <v>4400</v>
      </c>
      <c r="D1932" t="s">
        <v>300</v>
      </c>
      <c r="E1932" t="s">
        <v>577</v>
      </c>
      <c r="F1932">
        <v>0</v>
      </c>
    </row>
    <row r="1933" spans="1:6" x14ac:dyDescent="0.25">
      <c r="A1933" t="s">
        <v>221</v>
      </c>
      <c r="B1933">
        <v>1</v>
      </c>
      <c r="C1933">
        <v>4400</v>
      </c>
      <c r="D1933" t="s">
        <v>300</v>
      </c>
      <c r="E1933" t="s">
        <v>576</v>
      </c>
      <c r="F1933">
        <v>0</v>
      </c>
    </row>
    <row r="1934" spans="1:6" x14ac:dyDescent="0.25">
      <c r="A1934" t="s">
        <v>221</v>
      </c>
      <c r="B1934">
        <v>1</v>
      </c>
      <c r="C1934">
        <v>4180</v>
      </c>
      <c r="D1934" t="s">
        <v>299</v>
      </c>
      <c r="E1934" t="s">
        <v>582</v>
      </c>
      <c r="F1934">
        <v>1031</v>
      </c>
    </row>
    <row r="1935" spans="1:6" x14ac:dyDescent="0.25">
      <c r="A1935" t="s">
        <v>221</v>
      </c>
      <c r="B1935">
        <v>1</v>
      </c>
      <c r="C1935">
        <v>4180</v>
      </c>
      <c r="D1935" t="s">
        <v>299</v>
      </c>
      <c r="E1935" t="s">
        <v>581</v>
      </c>
      <c r="F1935">
        <v>112</v>
      </c>
    </row>
    <row r="1936" spans="1:6" x14ac:dyDescent="0.25">
      <c r="A1936" t="s">
        <v>221</v>
      </c>
      <c r="B1936">
        <v>1</v>
      </c>
      <c r="C1936">
        <v>4180</v>
      </c>
      <c r="D1936" t="s">
        <v>299</v>
      </c>
      <c r="E1936" t="s">
        <v>580</v>
      </c>
      <c r="F1936">
        <v>330</v>
      </c>
    </row>
    <row r="1937" spans="1:6" x14ac:dyDescent="0.25">
      <c r="A1937" t="s">
        <v>221</v>
      </c>
      <c r="B1937">
        <v>1</v>
      </c>
      <c r="C1937">
        <v>4180</v>
      </c>
      <c r="D1937" t="s">
        <v>299</v>
      </c>
      <c r="E1937" t="s">
        <v>579</v>
      </c>
      <c r="F1937">
        <v>87</v>
      </c>
    </row>
    <row r="1938" spans="1:6" x14ac:dyDescent="0.25">
      <c r="A1938" t="s">
        <v>221</v>
      </c>
      <c r="B1938">
        <v>1</v>
      </c>
      <c r="C1938">
        <v>4180</v>
      </c>
      <c r="D1938" t="s">
        <v>299</v>
      </c>
      <c r="E1938" t="s">
        <v>578</v>
      </c>
      <c r="F1938">
        <v>12</v>
      </c>
    </row>
    <row r="1939" spans="1:6" x14ac:dyDescent="0.25">
      <c r="A1939" t="s">
        <v>221</v>
      </c>
      <c r="B1939">
        <v>1</v>
      </c>
      <c r="C1939">
        <v>4180</v>
      </c>
      <c r="D1939" t="s">
        <v>299</v>
      </c>
      <c r="E1939" t="s">
        <v>577</v>
      </c>
      <c r="F1939">
        <v>30</v>
      </c>
    </row>
    <row r="1940" spans="1:6" x14ac:dyDescent="0.25">
      <c r="A1940" t="s">
        <v>221</v>
      </c>
      <c r="B1940">
        <v>1</v>
      </c>
      <c r="C1940">
        <v>4180</v>
      </c>
      <c r="D1940" t="s">
        <v>299</v>
      </c>
      <c r="E1940" t="s">
        <v>576</v>
      </c>
      <c r="F1940">
        <v>17</v>
      </c>
    </row>
    <row r="1941" spans="1:6" x14ac:dyDescent="0.25">
      <c r="A1941" t="s">
        <v>216</v>
      </c>
      <c r="B1941">
        <v>6</v>
      </c>
      <c r="C1941">
        <v>1020</v>
      </c>
      <c r="D1941" t="s">
        <v>298</v>
      </c>
      <c r="E1941" t="s">
        <v>582</v>
      </c>
      <c r="F1941">
        <v>866</v>
      </c>
    </row>
    <row r="1942" spans="1:6" x14ac:dyDescent="0.25">
      <c r="A1942" t="s">
        <v>216</v>
      </c>
      <c r="B1942">
        <v>6</v>
      </c>
      <c r="C1942">
        <v>1020</v>
      </c>
      <c r="D1942" t="s">
        <v>298</v>
      </c>
      <c r="E1942" t="s">
        <v>581</v>
      </c>
      <c r="F1942">
        <v>107</v>
      </c>
    </row>
    <row r="1943" spans="1:6" x14ac:dyDescent="0.25">
      <c r="A1943" t="s">
        <v>216</v>
      </c>
      <c r="B1943">
        <v>6</v>
      </c>
      <c r="C1943">
        <v>1020</v>
      </c>
      <c r="D1943" t="s">
        <v>298</v>
      </c>
      <c r="E1943" t="s">
        <v>580</v>
      </c>
      <c r="F1943">
        <v>526</v>
      </c>
    </row>
    <row r="1944" spans="1:6" x14ac:dyDescent="0.25">
      <c r="A1944" t="s">
        <v>216</v>
      </c>
      <c r="B1944">
        <v>6</v>
      </c>
      <c r="C1944">
        <v>1020</v>
      </c>
      <c r="D1944" t="s">
        <v>298</v>
      </c>
      <c r="E1944" t="s">
        <v>579</v>
      </c>
      <c r="F1944">
        <v>171</v>
      </c>
    </row>
    <row r="1945" spans="1:6" x14ac:dyDescent="0.25">
      <c r="A1945" t="s">
        <v>216</v>
      </c>
      <c r="B1945">
        <v>6</v>
      </c>
      <c r="C1945">
        <v>1020</v>
      </c>
      <c r="D1945" t="s">
        <v>298</v>
      </c>
      <c r="E1945" t="s">
        <v>578</v>
      </c>
      <c r="F1945">
        <v>23</v>
      </c>
    </row>
    <row r="1946" spans="1:6" x14ac:dyDescent="0.25">
      <c r="A1946" t="s">
        <v>216</v>
      </c>
      <c r="B1946">
        <v>6</v>
      </c>
      <c r="C1946">
        <v>1020</v>
      </c>
      <c r="D1946" t="s">
        <v>298</v>
      </c>
      <c r="E1946" t="s">
        <v>577</v>
      </c>
      <c r="F1946">
        <v>52</v>
      </c>
    </row>
    <row r="1947" spans="1:6" x14ac:dyDescent="0.25">
      <c r="A1947" t="s">
        <v>216</v>
      </c>
      <c r="B1947">
        <v>6</v>
      </c>
      <c r="C1947">
        <v>1020</v>
      </c>
      <c r="D1947" t="s">
        <v>298</v>
      </c>
      <c r="E1947" t="s">
        <v>576</v>
      </c>
      <c r="F1947">
        <v>38</v>
      </c>
    </row>
    <row r="1948" spans="1:6" x14ac:dyDescent="0.25">
      <c r="A1948" t="s">
        <v>179</v>
      </c>
      <c r="B1948">
        <v>9</v>
      </c>
      <c r="C1948">
        <v>5464</v>
      </c>
      <c r="D1948" t="s">
        <v>297</v>
      </c>
      <c r="E1948" t="s">
        <v>582</v>
      </c>
      <c r="F1948">
        <v>72</v>
      </c>
    </row>
    <row r="1949" spans="1:6" x14ac:dyDescent="0.25">
      <c r="A1949" t="s">
        <v>179</v>
      </c>
      <c r="B1949">
        <v>9</v>
      </c>
      <c r="C1949">
        <v>5464</v>
      </c>
      <c r="D1949" t="s">
        <v>297</v>
      </c>
      <c r="E1949" t="s">
        <v>581</v>
      </c>
      <c r="F1949">
        <v>2</v>
      </c>
    </row>
    <row r="1950" spans="1:6" x14ac:dyDescent="0.25">
      <c r="A1950" t="s">
        <v>179</v>
      </c>
      <c r="B1950">
        <v>9</v>
      </c>
      <c r="C1950">
        <v>5464</v>
      </c>
      <c r="D1950" t="s">
        <v>297</v>
      </c>
      <c r="E1950" t="s">
        <v>580</v>
      </c>
      <c r="F1950">
        <v>13</v>
      </c>
    </row>
    <row r="1951" spans="1:6" x14ac:dyDescent="0.25">
      <c r="A1951" t="s">
        <v>179</v>
      </c>
      <c r="B1951">
        <v>9</v>
      </c>
      <c r="C1951">
        <v>5464</v>
      </c>
      <c r="D1951" t="s">
        <v>297</v>
      </c>
      <c r="E1951" t="s">
        <v>579</v>
      </c>
      <c r="F1951">
        <v>0</v>
      </c>
    </row>
    <row r="1952" spans="1:6" x14ac:dyDescent="0.25">
      <c r="A1952" t="s">
        <v>179</v>
      </c>
      <c r="B1952">
        <v>9</v>
      </c>
      <c r="C1952">
        <v>5464</v>
      </c>
      <c r="D1952" t="s">
        <v>297</v>
      </c>
      <c r="E1952" t="s">
        <v>578</v>
      </c>
      <c r="F1952">
        <v>0</v>
      </c>
    </row>
    <row r="1953" spans="1:6" x14ac:dyDescent="0.25">
      <c r="A1953" t="s">
        <v>179</v>
      </c>
      <c r="B1953">
        <v>9</v>
      </c>
      <c r="C1953">
        <v>5464</v>
      </c>
      <c r="D1953" t="s">
        <v>297</v>
      </c>
      <c r="E1953" t="s">
        <v>577</v>
      </c>
      <c r="F1953">
        <v>2</v>
      </c>
    </row>
    <row r="1954" spans="1:6" x14ac:dyDescent="0.25">
      <c r="A1954" t="s">
        <v>179</v>
      </c>
      <c r="B1954">
        <v>9</v>
      </c>
      <c r="C1954">
        <v>5464</v>
      </c>
      <c r="D1954" t="s">
        <v>297</v>
      </c>
      <c r="E1954" t="s">
        <v>576</v>
      </c>
      <c r="F1954">
        <v>1</v>
      </c>
    </row>
    <row r="1955" spans="1:6" x14ac:dyDescent="0.25">
      <c r="A1955" t="s">
        <v>190</v>
      </c>
      <c r="B1955">
        <v>2</v>
      </c>
      <c r="C1955">
        <v>3360</v>
      </c>
      <c r="D1955" t="s">
        <v>296</v>
      </c>
      <c r="E1955" t="s">
        <v>582</v>
      </c>
      <c r="F1955">
        <v>0</v>
      </c>
    </row>
    <row r="1956" spans="1:6" x14ac:dyDescent="0.25">
      <c r="A1956" t="s">
        <v>190</v>
      </c>
      <c r="B1956">
        <v>2</v>
      </c>
      <c r="C1956">
        <v>3360</v>
      </c>
      <c r="D1956" t="s">
        <v>296</v>
      </c>
      <c r="E1956" t="s">
        <v>581</v>
      </c>
      <c r="F1956">
        <v>0</v>
      </c>
    </row>
    <row r="1957" spans="1:6" x14ac:dyDescent="0.25">
      <c r="A1957" t="s">
        <v>190</v>
      </c>
      <c r="B1957">
        <v>2</v>
      </c>
      <c r="C1957">
        <v>3360</v>
      </c>
      <c r="D1957" t="s">
        <v>296</v>
      </c>
      <c r="E1957" t="s">
        <v>580</v>
      </c>
      <c r="F1957">
        <v>0</v>
      </c>
    </row>
    <row r="1958" spans="1:6" x14ac:dyDescent="0.25">
      <c r="A1958" t="s">
        <v>190</v>
      </c>
      <c r="B1958">
        <v>2</v>
      </c>
      <c r="C1958">
        <v>3360</v>
      </c>
      <c r="D1958" t="s">
        <v>296</v>
      </c>
      <c r="E1958" t="s">
        <v>579</v>
      </c>
      <c r="F1958">
        <v>0</v>
      </c>
    </row>
    <row r="1959" spans="1:6" x14ac:dyDescent="0.25">
      <c r="A1959" t="s">
        <v>190</v>
      </c>
      <c r="B1959">
        <v>2</v>
      </c>
      <c r="C1959">
        <v>3360</v>
      </c>
      <c r="D1959" t="s">
        <v>296</v>
      </c>
      <c r="E1959" t="s">
        <v>578</v>
      </c>
      <c r="F1959">
        <v>0</v>
      </c>
    </row>
    <row r="1960" spans="1:6" x14ac:dyDescent="0.25">
      <c r="A1960" t="s">
        <v>190</v>
      </c>
      <c r="B1960">
        <v>2</v>
      </c>
      <c r="C1960">
        <v>3360</v>
      </c>
      <c r="D1960" t="s">
        <v>296</v>
      </c>
      <c r="E1960" t="s">
        <v>577</v>
      </c>
      <c r="F1960">
        <v>0</v>
      </c>
    </row>
    <row r="1961" spans="1:6" x14ac:dyDescent="0.25">
      <c r="A1961" t="s">
        <v>190</v>
      </c>
      <c r="B1961">
        <v>2</v>
      </c>
      <c r="C1961">
        <v>3360</v>
      </c>
      <c r="D1961" t="s">
        <v>296</v>
      </c>
      <c r="E1961" t="s">
        <v>576</v>
      </c>
      <c r="F1961">
        <v>0</v>
      </c>
    </row>
    <row r="1962" spans="1:6" x14ac:dyDescent="0.25">
      <c r="A1962" t="s">
        <v>183</v>
      </c>
      <c r="B1962">
        <v>4</v>
      </c>
      <c r="C1962">
        <v>2530</v>
      </c>
      <c r="D1962" t="s">
        <v>295</v>
      </c>
      <c r="E1962" t="s">
        <v>582</v>
      </c>
      <c r="F1962">
        <v>620</v>
      </c>
    </row>
    <row r="1963" spans="1:6" x14ac:dyDescent="0.25">
      <c r="A1963" t="s">
        <v>183</v>
      </c>
      <c r="B1963">
        <v>4</v>
      </c>
      <c r="C1963">
        <v>2530</v>
      </c>
      <c r="D1963" t="s">
        <v>295</v>
      </c>
      <c r="E1963" t="s">
        <v>581</v>
      </c>
      <c r="F1963">
        <v>45</v>
      </c>
    </row>
    <row r="1964" spans="1:6" x14ac:dyDescent="0.25">
      <c r="A1964" t="s">
        <v>183</v>
      </c>
      <c r="B1964">
        <v>4</v>
      </c>
      <c r="C1964">
        <v>2530</v>
      </c>
      <c r="D1964" t="s">
        <v>295</v>
      </c>
      <c r="E1964" t="s">
        <v>580</v>
      </c>
      <c r="F1964">
        <v>120</v>
      </c>
    </row>
    <row r="1965" spans="1:6" x14ac:dyDescent="0.25">
      <c r="A1965" t="s">
        <v>183</v>
      </c>
      <c r="B1965">
        <v>4</v>
      </c>
      <c r="C1965">
        <v>2530</v>
      </c>
      <c r="D1965" t="s">
        <v>295</v>
      </c>
      <c r="E1965" t="s">
        <v>579</v>
      </c>
      <c r="F1965">
        <v>7</v>
      </c>
    </row>
    <row r="1966" spans="1:6" x14ac:dyDescent="0.25">
      <c r="A1966" t="s">
        <v>183</v>
      </c>
      <c r="B1966">
        <v>4</v>
      </c>
      <c r="C1966">
        <v>2530</v>
      </c>
      <c r="D1966" t="s">
        <v>295</v>
      </c>
      <c r="E1966" t="s">
        <v>578</v>
      </c>
      <c r="F1966">
        <v>2</v>
      </c>
    </row>
    <row r="1967" spans="1:6" x14ac:dyDescent="0.25">
      <c r="A1967" t="s">
        <v>183</v>
      </c>
      <c r="B1967">
        <v>4</v>
      </c>
      <c r="C1967">
        <v>2530</v>
      </c>
      <c r="D1967" t="s">
        <v>295</v>
      </c>
      <c r="E1967" t="s">
        <v>577</v>
      </c>
      <c r="F1967">
        <v>25</v>
      </c>
    </row>
    <row r="1968" spans="1:6" x14ac:dyDescent="0.25">
      <c r="A1968" t="s">
        <v>183</v>
      </c>
      <c r="B1968">
        <v>4</v>
      </c>
      <c r="C1968">
        <v>2530</v>
      </c>
      <c r="D1968" t="s">
        <v>295</v>
      </c>
      <c r="E1968" t="s">
        <v>576</v>
      </c>
      <c r="F1968">
        <v>23</v>
      </c>
    </row>
    <row r="1969" spans="1:6" x14ac:dyDescent="0.25">
      <c r="A1969" t="s">
        <v>196</v>
      </c>
      <c r="B1969">
        <v>11</v>
      </c>
      <c r="C1969">
        <v>6760</v>
      </c>
      <c r="D1969" t="s">
        <v>294</v>
      </c>
      <c r="E1969" t="s">
        <v>582</v>
      </c>
      <c r="F1969">
        <v>463</v>
      </c>
    </row>
    <row r="1970" spans="1:6" x14ac:dyDescent="0.25">
      <c r="A1970" t="s">
        <v>196</v>
      </c>
      <c r="B1970">
        <v>11</v>
      </c>
      <c r="C1970">
        <v>6760</v>
      </c>
      <c r="D1970" t="s">
        <v>294</v>
      </c>
      <c r="E1970" t="s">
        <v>581</v>
      </c>
      <c r="F1970">
        <v>35</v>
      </c>
    </row>
    <row r="1971" spans="1:6" x14ac:dyDescent="0.25">
      <c r="A1971" t="s">
        <v>196</v>
      </c>
      <c r="B1971">
        <v>11</v>
      </c>
      <c r="C1971">
        <v>6760</v>
      </c>
      <c r="D1971" t="s">
        <v>294</v>
      </c>
      <c r="E1971" t="s">
        <v>580</v>
      </c>
      <c r="F1971">
        <v>75</v>
      </c>
    </row>
    <row r="1972" spans="1:6" x14ac:dyDescent="0.25">
      <c r="A1972" t="s">
        <v>196</v>
      </c>
      <c r="B1972">
        <v>11</v>
      </c>
      <c r="C1972">
        <v>6760</v>
      </c>
      <c r="D1972" t="s">
        <v>294</v>
      </c>
      <c r="E1972" t="s">
        <v>579</v>
      </c>
      <c r="F1972">
        <v>16</v>
      </c>
    </row>
    <row r="1973" spans="1:6" x14ac:dyDescent="0.25">
      <c r="A1973" t="s">
        <v>196</v>
      </c>
      <c r="B1973">
        <v>11</v>
      </c>
      <c r="C1973">
        <v>6760</v>
      </c>
      <c r="D1973" t="s">
        <v>294</v>
      </c>
      <c r="E1973" t="s">
        <v>578</v>
      </c>
      <c r="F1973">
        <v>6</v>
      </c>
    </row>
    <row r="1974" spans="1:6" x14ac:dyDescent="0.25">
      <c r="A1974" t="s">
        <v>196</v>
      </c>
      <c r="B1974">
        <v>11</v>
      </c>
      <c r="C1974">
        <v>6760</v>
      </c>
      <c r="D1974" t="s">
        <v>294</v>
      </c>
      <c r="E1974" t="s">
        <v>577</v>
      </c>
      <c r="F1974">
        <v>16</v>
      </c>
    </row>
    <row r="1975" spans="1:6" x14ac:dyDescent="0.25">
      <c r="A1975" t="s">
        <v>196</v>
      </c>
      <c r="B1975">
        <v>11</v>
      </c>
      <c r="C1975">
        <v>6760</v>
      </c>
      <c r="D1975" t="s">
        <v>294</v>
      </c>
      <c r="E1975" t="s">
        <v>576</v>
      </c>
      <c r="F1975">
        <v>17</v>
      </c>
    </row>
    <row r="1976" spans="1:6" x14ac:dyDescent="0.25">
      <c r="A1976" t="s">
        <v>183</v>
      </c>
      <c r="B1976">
        <v>4</v>
      </c>
      <c r="C1976">
        <v>2590</v>
      </c>
      <c r="D1976" t="s">
        <v>293</v>
      </c>
      <c r="E1976" t="s">
        <v>582</v>
      </c>
      <c r="F1976">
        <v>737</v>
      </c>
    </row>
    <row r="1977" spans="1:6" x14ac:dyDescent="0.25">
      <c r="A1977" t="s">
        <v>183</v>
      </c>
      <c r="B1977">
        <v>4</v>
      </c>
      <c r="C1977">
        <v>2590</v>
      </c>
      <c r="D1977" t="s">
        <v>293</v>
      </c>
      <c r="E1977" t="s">
        <v>581</v>
      </c>
      <c r="F1977">
        <v>45</v>
      </c>
    </row>
    <row r="1978" spans="1:6" x14ac:dyDescent="0.25">
      <c r="A1978" t="s">
        <v>183</v>
      </c>
      <c r="B1978">
        <v>4</v>
      </c>
      <c r="C1978">
        <v>2590</v>
      </c>
      <c r="D1978" t="s">
        <v>293</v>
      </c>
      <c r="E1978" t="s">
        <v>580</v>
      </c>
      <c r="F1978">
        <v>161</v>
      </c>
    </row>
    <row r="1979" spans="1:6" x14ac:dyDescent="0.25">
      <c r="A1979" t="s">
        <v>183</v>
      </c>
      <c r="B1979">
        <v>4</v>
      </c>
      <c r="C1979">
        <v>2590</v>
      </c>
      <c r="D1979" t="s">
        <v>293</v>
      </c>
      <c r="E1979" t="s">
        <v>579</v>
      </c>
      <c r="F1979">
        <v>15</v>
      </c>
    </row>
    <row r="1980" spans="1:6" x14ac:dyDescent="0.25">
      <c r="A1980" t="s">
        <v>183</v>
      </c>
      <c r="B1980">
        <v>4</v>
      </c>
      <c r="C1980">
        <v>2590</v>
      </c>
      <c r="D1980" t="s">
        <v>293</v>
      </c>
      <c r="E1980" t="s">
        <v>578</v>
      </c>
      <c r="F1980">
        <v>4</v>
      </c>
    </row>
    <row r="1981" spans="1:6" x14ac:dyDescent="0.25">
      <c r="A1981" t="s">
        <v>183</v>
      </c>
      <c r="B1981">
        <v>4</v>
      </c>
      <c r="C1981">
        <v>2590</v>
      </c>
      <c r="D1981" t="s">
        <v>293</v>
      </c>
      <c r="E1981" t="s">
        <v>577</v>
      </c>
      <c r="F1981">
        <v>10</v>
      </c>
    </row>
    <row r="1982" spans="1:6" x14ac:dyDescent="0.25">
      <c r="A1982" t="s">
        <v>183</v>
      </c>
      <c r="B1982">
        <v>4</v>
      </c>
      <c r="C1982">
        <v>2590</v>
      </c>
      <c r="D1982" t="s">
        <v>293</v>
      </c>
      <c r="E1982" t="s">
        <v>576</v>
      </c>
      <c r="F1982">
        <v>4</v>
      </c>
    </row>
    <row r="1983" spans="1:6" x14ac:dyDescent="0.25">
      <c r="A1983" t="s">
        <v>181</v>
      </c>
      <c r="B1983">
        <v>10</v>
      </c>
      <c r="C1983">
        <v>5180</v>
      </c>
      <c r="D1983" t="s">
        <v>292</v>
      </c>
      <c r="E1983" t="s">
        <v>582</v>
      </c>
      <c r="F1983">
        <v>1173</v>
      </c>
    </row>
    <row r="1984" spans="1:6" x14ac:dyDescent="0.25">
      <c r="A1984" t="s">
        <v>181</v>
      </c>
      <c r="B1984">
        <v>10</v>
      </c>
      <c r="C1984">
        <v>5180</v>
      </c>
      <c r="D1984" t="s">
        <v>292</v>
      </c>
      <c r="E1984" t="s">
        <v>581</v>
      </c>
      <c r="F1984">
        <v>85</v>
      </c>
    </row>
    <row r="1985" spans="1:6" x14ac:dyDescent="0.25">
      <c r="A1985" t="s">
        <v>181</v>
      </c>
      <c r="B1985">
        <v>10</v>
      </c>
      <c r="C1985">
        <v>5180</v>
      </c>
      <c r="D1985" t="s">
        <v>292</v>
      </c>
      <c r="E1985" t="s">
        <v>580</v>
      </c>
      <c r="F1985">
        <v>516</v>
      </c>
    </row>
    <row r="1986" spans="1:6" x14ac:dyDescent="0.25">
      <c r="A1986" t="s">
        <v>181</v>
      </c>
      <c r="B1986">
        <v>10</v>
      </c>
      <c r="C1986">
        <v>5180</v>
      </c>
      <c r="D1986" t="s">
        <v>292</v>
      </c>
      <c r="E1986" t="s">
        <v>579</v>
      </c>
      <c r="F1986">
        <v>76</v>
      </c>
    </row>
    <row r="1987" spans="1:6" x14ac:dyDescent="0.25">
      <c r="A1987" t="s">
        <v>181</v>
      </c>
      <c r="B1987">
        <v>10</v>
      </c>
      <c r="C1987">
        <v>5180</v>
      </c>
      <c r="D1987" t="s">
        <v>292</v>
      </c>
      <c r="E1987" t="s">
        <v>578</v>
      </c>
      <c r="F1987">
        <v>12</v>
      </c>
    </row>
    <row r="1988" spans="1:6" x14ac:dyDescent="0.25">
      <c r="A1988" t="s">
        <v>181</v>
      </c>
      <c r="B1988">
        <v>10</v>
      </c>
      <c r="C1988">
        <v>5180</v>
      </c>
      <c r="D1988" t="s">
        <v>292</v>
      </c>
      <c r="E1988" t="s">
        <v>577</v>
      </c>
      <c r="F1988">
        <v>55</v>
      </c>
    </row>
    <row r="1989" spans="1:6" x14ac:dyDescent="0.25">
      <c r="A1989" t="s">
        <v>181</v>
      </c>
      <c r="B1989">
        <v>10</v>
      </c>
      <c r="C1989">
        <v>5180</v>
      </c>
      <c r="D1989" t="s">
        <v>292</v>
      </c>
      <c r="E1989" t="s">
        <v>576</v>
      </c>
      <c r="F1989">
        <v>32</v>
      </c>
    </row>
    <row r="1990" spans="1:6" x14ac:dyDescent="0.25">
      <c r="A1990" t="s">
        <v>183</v>
      </c>
      <c r="B1990">
        <v>4</v>
      </c>
      <c r="C1990">
        <v>2430</v>
      </c>
      <c r="D1990" t="s">
        <v>291</v>
      </c>
      <c r="E1990" t="s">
        <v>582</v>
      </c>
      <c r="F1990">
        <v>1216</v>
      </c>
    </row>
    <row r="1991" spans="1:6" x14ac:dyDescent="0.25">
      <c r="A1991" t="s">
        <v>183</v>
      </c>
      <c r="B1991">
        <v>4</v>
      </c>
      <c r="C1991">
        <v>2430</v>
      </c>
      <c r="D1991" t="s">
        <v>291</v>
      </c>
      <c r="E1991" t="s">
        <v>581</v>
      </c>
      <c r="F1991">
        <v>85</v>
      </c>
    </row>
    <row r="1992" spans="1:6" x14ac:dyDescent="0.25">
      <c r="A1992" t="s">
        <v>183</v>
      </c>
      <c r="B1992">
        <v>4</v>
      </c>
      <c r="C1992">
        <v>2430</v>
      </c>
      <c r="D1992" t="s">
        <v>291</v>
      </c>
      <c r="E1992" t="s">
        <v>580</v>
      </c>
      <c r="F1992">
        <v>309</v>
      </c>
    </row>
    <row r="1993" spans="1:6" x14ac:dyDescent="0.25">
      <c r="A1993" t="s">
        <v>183</v>
      </c>
      <c r="B1993">
        <v>4</v>
      </c>
      <c r="C1993">
        <v>2430</v>
      </c>
      <c r="D1993" t="s">
        <v>291</v>
      </c>
      <c r="E1993" t="s">
        <v>579</v>
      </c>
      <c r="F1993">
        <v>18</v>
      </c>
    </row>
    <row r="1994" spans="1:6" x14ac:dyDescent="0.25">
      <c r="A1994" t="s">
        <v>183</v>
      </c>
      <c r="B1994">
        <v>4</v>
      </c>
      <c r="C1994">
        <v>2430</v>
      </c>
      <c r="D1994" t="s">
        <v>291</v>
      </c>
      <c r="E1994" t="s">
        <v>578</v>
      </c>
      <c r="F1994">
        <v>2</v>
      </c>
    </row>
    <row r="1995" spans="1:6" x14ac:dyDescent="0.25">
      <c r="A1995" t="s">
        <v>183</v>
      </c>
      <c r="B1995">
        <v>4</v>
      </c>
      <c r="C1995">
        <v>2430</v>
      </c>
      <c r="D1995" t="s">
        <v>291</v>
      </c>
      <c r="E1995" t="s">
        <v>577</v>
      </c>
      <c r="F1995">
        <v>36</v>
      </c>
    </row>
    <row r="1996" spans="1:6" x14ac:dyDescent="0.25">
      <c r="A1996" t="s">
        <v>183</v>
      </c>
      <c r="B1996">
        <v>4</v>
      </c>
      <c r="C1996">
        <v>2430</v>
      </c>
      <c r="D1996" t="s">
        <v>291</v>
      </c>
      <c r="E1996" t="s">
        <v>576</v>
      </c>
      <c r="F1996">
        <v>8</v>
      </c>
    </row>
    <row r="1997" spans="1:6" x14ac:dyDescent="0.25">
      <c r="A1997" t="s">
        <v>192</v>
      </c>
      <c r="B1997">
        <v>8</v>
      </c>
      <c r="C1997">
        <v>5040</v>
      </c>
      <c r="D1997" t="s">
        <v>290</v>
      </c>
      <c r="E1997" t="s">
        <v>582</v>
      </c>
      <c r="F1997">
        <v>508</v>
      </c>
    </row>
    <row r="1998" spans="1:6" x14ac:dyDescent="0.25">
      <c r="A1998" t="s">
        <v>192</v>
      </c>
      <c r="B1998">
        <v>8</v>
      </c>
      <c r="C1998">
        <v>5040</v>
      </c>
      <c r="D1998" t="s">
        <v>290</v>
      </c>
      <c r="E1998" t="s">
        <v>581</v>
      </c>
      <c r="F1998">
        <v>17</v>
      </c>
    </row>
    <row r="1999" spans="1:6" x14ac:dyDescent="0.25">
      <c r="A1999" t="s">
        <v>192</v>
      </c>
      <c r="B1999">
        <v>8</v>
      </c>
      <c r="C1999">
        <v>5040</v>
      </c>
      <c r="D1999" t="s">
        <v>290</v>
      </c>
      <c r="E1999" t="s">
        <v>580</v>
      </c>
      <c r="F1999">
        <v>197</v>
      </c>
    </row>
    <row r="2000" spans="1:6" x14ac:dyDescent="0.25">
      <c r="A2000" t="s">
        <v>192</v>
      </c>
      <c r="B2000">
        <v>8</v>
      </c>
      <c r="C2000">
        <v>5040</v>
      </c>
      <c r="D2000" t="s">
        <v>290</v>
      </c>
      <c r="E2000" t="s">
        <v>579</v>
      </c>
      <c r="F2000">
        <v>133</v>
      </c>
    </row>
    <row r="2001" spans="1:6" x14ac:dyDescent="0.25">
      <c r="A2001" t="s">
        <v>192</v>
      </c>
      <c r="B2001">
        <v>8</v>
      </c>
      <c r="C2001">
        <v>5040</v>
      </c>
      <c r="D2001" t="s">
        <v>290</v>
      </c>
      <c r="E2001" t="s">
        <v>578</v>
      </c>
      <c r="F2001">
        <v>64</v>
      </c>
    </row>
    <row r="2002" spans="1:6" x14ac:dyDescent="0.25">
      <c r="A2002" t="s">
        <v>192</v>
      </c>
      <c r="B2002">
        <v>8</v>
      </c>
      <c r="C2002">
        <v>5040</v>
      </c>
      <c r="D2002" t="s">
        <v>290</v>
      </c>
      <c r="E2002" t="s">
        <v>577</v>
      </c>
      <c r="F2002">
        <v>32</v>
      </c>
    </row>
    <row r="2003" spans="1:6" x14ac:dyDescent="0.25">
      <c r="A2003" t="s">
        <v>192</v>
      </c>
      <c r="B2003">
        <v>8</v>
      </c>
      <c r="C2003">
        <v>5040</v>
      </c>
      <c r="D2003" t="s">
        <v>290</v>
      </c>
      <c r="E2003" t="s">
        <v>576</v>
      </c>
      <c r="F2003">
        <v>24</v>
      </c>
    </row>
    <row r="2004" spans="1:6" x14ac:dyDescent="0.25">
      <c r="A2004" t="s">
        <v>183</v>
      </c>
      <c r="B2004">
        <v>4</v>
      </c>
      <c r="C2004">
        <v>4019</v>
      </c>
      <c r="D2004" t="s">
        <v>289</v>
      </c>
      <c r="E2004" t="s">
        <v>582</v>
      </c>
      <c r="F2004">
        <v>0</v>
      </c>
    </row>
    <row r="2005" spans="1:6" x14ac:dyDescent="0.25">
      <c r="A2005" t="s">
        <v>183</v>
      </c>
      <c r="B2005">
        <v>4</v>
      </c>
      <c r="C2005">
        <v>4019</v>
      </c>
      <c r="D2005" t="s">
        <v>289</v>
      </c>
      <c r="E2005" t="s">
        <v>581</v>
      </c>
      <c r="F2005">
        <v>0</v>
      </c>
    </row>
    <row r="2006" spans="1:6" x14ac:dyDescent="0.25">
      <c r="A2006" t="s">
        <v>183</v>
      </c>
      <c r="B2006">
        <v>4</v>
      </c>
      <c r="C2006">
        <v>4019</v>
      </c>
      <c r="D2006" t="s">
        <v>289</v>
      </c>
      <c r="E2006" t="s">
        <v>580</v>
      </c>
      <c r="F2006">
        <v>0</v>
      </c>
    </row>
    <row r="2007" spans="1:6" x14ac:dyDescent="0.25">
      <c r="A2007" t="s">
        <v>183</v>
      </c>
      <c r="B2007">
        <v>4</v>
      </c>
      <c r="C2007">
        <v>4019</v>
      </c>
      <c r="D2007" t="s">
        <v>289</v>
      </c>
      <c r="E2007" t="s">
        <v>579</v>
      </c>
      <c r="F2007">
        <v>0</v>
      </c>
    </row>
    <row r="2008" spans="1:6" x14ac:dyDescent="0.25">
      <c r="A2008" t="s">
        <v>183</v>
      </c>
      <c r="B2008">
        <v>4</v>
      </c>
      <c r="C2008">
        <v>4019</v>
      </c>
      <c r="D2008" t="s">
        <v>289</v>
      </c>
      <c r="E2008" t="s">
        <v>578</v>
      </c>
      <c r="F2008">
        <v>0</v>
      </c>
    </row>
    <row r="2009" spans="1:6" x14ac:dyDescent="0.25">
      <c r="A2009" t="s">
        <v>183</v>
      </c>
      <c r="B2009">
        <v>4</v>
      </c>
      <c r="C2009">
        <v>4019</v>
      </c>
      <c r="D2009" t="s">
        <v>289</v>
      </c>
      <c r="E2009" t="s">
        <v>577</v>
      </c>
      <c r="F2009">
        <v>0</v>
      </c>
    </row>
    <row r="2010" spans="1:6" x14ac:dyDescent="0.25">
      <c r="A2010" t="s">
        <v>183</v>
      </c>
      <c r="B2010">
        <v>4</v>
      </c>
      <c r="C2010">
        <v>4019</v>
      </c>
      <c r="D2010" t="s">
        <v>289</v>
      </c>
      <c r="E2010" t="s">
        <v>576</v>
      </c>
      <c r="F2010">
        <v>0</v>
      </c>
    </row>
    <row r="2011" spans="1:6" x14ac:dyDescent="0.25">
      <c r="A2011" t="s">
        <v>192</v>
      </c>
      <c r="B2011">
        <v>8</v>
      </c>
      <c r="C2011">
        <v>6550</v>
      </c>
      <c r="D2011" t="s">
        <v>288</v>
      </c>
      <c r="E2011" t="s">
        <v>582</v>
      </c>
      <c r="F2011">
        <v>1568</v>
      </c>
    </row>
    <row r="2012" spans="1:6" x14ac:dyDescent="0.25">
      <c r="A2012" t="s">
        <v>192</v>
      </c>
      <c r="B2012">
        <v>8</v>
      </c>
      <c r="C2012">
        <v>6550</v>
      </c>
      <c r="D2012" t="s">
        <v>288</v>
      </c>
      <c r="E2012" t="s">
        <v>581</v>
      </c>
      <c r="F2012">
        <v>78</v>
      </c>
    </row>
    <row r="2013" spans="1:6" x14ac:dyDescent="0.25">
      <c r="A2013" t="s">
        <v>192</v>
      </c>
      <c r="B2013">
        <v>8</v>
      </c>
      <c r="C2013">
        <v>6550</v>
      </c>
      <c r="D2013" t="s">
        <v>288</v>
      </c>
      <c r="E2013" t="s">
        <v>580</v>
      </c>
      <c r="F2013">
        <v>220</v>
      </c>
    </row>
    <row r="2014" spans="1:6" x14ac:dyDescent="0.25">
      <c r="A2014" t="s">
        <v>192</v>
      </c>
      <c r="B2014">
        <v>8</v>
      </c>
      <c r="C2014">
        <v>6550</v>
      </c>
      <c r="D2014" t="s">
        <v>288</v>
      </c>
      <c r="E2014" t="s">
        <v>579</v>
      </c>
      <c r="F2014">
        <v>77</v>
      </c>
    </row>
    <row r="2015" spans="1:6" x14ac:dyDescent="0.25">
      <c r="A2015" t="s">
        <v>192</v>
      </c>
      <c r="B2015">
        <v>8</v>
      </c>
      <c r="C2015">
        <v>6550</v>
      </c>
      <c r="D2015" t="s">
        <v>288</v>
      </c>
      <c r="E2015" t="s">
        <v>578</v>
      </c>
      <c r="F2015">
        <v>34</v>
      </c>
    </row>
    <row r="2016" spans="1:6" x14ac:dyDescent="0.25">
      <c r="A2016" t="s">
        <v>192</v>
      </c>
      <c r="B2016">
        <v>8</v>
      </c>
      <c r="C2016">
        <v>6550</v>
      </c>
      <c r="D2016" t="s">
        <v>288</v>
      </c>
      <c r="E2016" t="s">
        <v>577</v>
      </c>
      <c r="F2016">
        <v>61</v>
      </c>
    </row>
    <row r="2017" spans="1:6" x14ac:dyDescent="0.25">
      <c r="A2017" t="s">
        <v>192</v>
      </c>
      <c r="B2017">
        <v>8</v>
      </c>
      <c r="C2017">
        <v>6550</v>
      </c>
      <c r="D2017" t="s">
        <v>288</v>
      </c>
      <c r="E2017" t="s">
        <v>576</v>
      </c>
      <c r="F2017">
        <v>23</v>
      </c>
    </row>
    <row r="2018" spans="1:6" x14ac:dyDescent="0.25">
      <c r="A2018" t="s">
        <v>177</v>
      </c>
      <c r="B2018">
        <v>5</v>
      </c>
      <c r="C2018">
        <v>4430</v>
      </c>
      <c r="D2018" t="s">
        <v>287</v>
      </c>
      <c r="E2018" t="s">
        <v>582</v>
      </c>
      <c r="F2018">
        <v>399</v>
      </c>
    </row>
    <row r="2019" spans="1:6" x14ac:dyDescent="0.25">
      <c r="A2019" t="s">
        <v>177</v>
      </c>
      <c r="B2019">
        <v>5</v>
      </c>
      <c r="C2019">
        <v>4430</v>
      </c>
      <c r="D2019" t="s">
        <v>287</v>
      </c>
      <c r="E2019" t="s">
        <v>581</v>
      </c>
      <c r="F2019">
        <v>14</v>
      </c>
    </row>
    <row r="2020" spans="1:6" x14ac:dyDescent="0.25">
      <c r="A2020" t="s">
        <v>177</v>
      </c>
      <c r="B2020">
        <v>5</v>
      </c>
      <c r="C2020">
        <v>4430</v>
      </c>
      <c r="D2020" t="s">
        <v>287</v>
      </c>
      <c r="E2020" t="s">
        <v>580</v>
      </c>
      <c r="F2020">
        <v>38</v>
      </c>
    </row>
    <row r="2021" spans="1:6" x14ac:dyDescent="0.25">
      <c r="A2021" t="s">
        <v>177</v>
      </c>
      <c r="B2021">
        <v>5</v>
      </c>
      <c r="C2021">
        <v>4430</v>
      </c>
      <c r="D2021" t="s">
        <v>287</v>
      </c>
      <c r="E2021" t="s">
        <v>579</v>
      </c>
      <c r="F2021">
        <v>4</v>
      </c>
    </row>
    <row r="2022" spans="1:6" x14ac:dyDescent="0.25">
      <c r="A2022" t="s">
        <v>177</v>
      </c>
      <c r="B2022">
        <v>5</v>
      </c>
      <c r="C2022">
        <v>4430</v>
      </c>
      <c r="D2022" t="s">
        <v>287</v>
      </c>
      <c r="E2022" t="s">
        <v>578</v>
      </c>
      <c r="F2022">
        <v>20</v>
      </c>
    </row>
    <row r="2023" spans="1:6" x14ac:dyDescent="0.25">
      <c r="A2023" t="s">
        <v>177</v>
      </c>
      <c r="B2023">
        <v>5</v>
      </c>
      <c r="C2023">
        <v>4430</v>
      </c>
      <c r="D2023" t="s">
        <v>287</v>
      </c>
      <c r="E2023" t="s">
        <v>577</v>
      </c>
      <c r="F2023">
        <v>16</v>
      </c>
    </row>
    <row r="2024" spans="1:6" x14ac:dyDescent="0.25">
      <c r="A2024" t="s">
        <v>177</v>
      </c>
      <c r="B2024">
        <v>5</v>
      </c>
      <c r="C2024">
        <v>4430</v>
      </c>
      <c r="D2024" t="s">
        <v>287</v>
      </c>
      <c r="E2024" t="s">
        <v>576</v>
      </c>
      <c r="F2024">
        <v>22</v>
      </c>
    </row>
    <row r="2025" spans="1:6" x14ac:dyDescent="0.25">
      <c r="A2025" t="s">
        <v>187</v>
      </c>
      <c r="B2025">
        <v>7</v>
      </c>
      <c r="C2025">
        <v>2650</v>
      </c>
      <c r="D2025" t="s">
        <v>286</v>
      </c>
      <c r="E2025" t="s">
        <v>582</v>
      </c>
      <c r="F2025">
        <v>0</v>
      </c>
    </row>
    <row r="2026" spans="1:6" x14ac:dyDescent="0.25">
      <c r="A2026" t="s">
        <v>187</v>
      </c>
      <c r="B2026">
        <v>7</v>
      </c>
      <c r="C2026">
        <v>2650</v>
      </c>
      <c r="D2026" t="s">
        <v>286</v>
      </c>
      <c r="E2026" t="s">
        <v>581</v>
      </c>
      <c r="F2026">
        <v>0</v>
      </c>
    </row>
    <row r="2027" spans="1:6" x14ac:dyDescent="0.25">
      <c r="A2027" t="s">
        <v>187</v>
      </c>
      <c r="B2027">
        <v>7</v>
      </c>
      <c r="C2027">
        <v>2650</v>
      </c>
      <c r="D2027" t="s">
        <v>286</v>
      </c>
      <c r="E2027" t="s">
        <v>580</v>
      </c>
      <c r="F2027">
        <v>0</v>
      </c>
    </row>
    <row r="2028" spans="1:6" x14ac:dyDescent="0.25">
      <c r="A2028" t="s">
        <v>187</v>
      </c>
      <c r="B2028">
        <v>7</v>
      </c>
      <c r="C2028">
        <v>2650</v>
      </c>
      <c r="D2028" t="s">
        <v>286</v>
      </c>
      <c r="E2028" t="s">
        <v>579</v>
      </c>
      <c r="F2028">
        <v>0</v>
      </c>
    </row>
    <row r="2029" spans="1:6" x14ac:dyDescent="0.25">
      <c r="A2029" t="s">
        <v>187</v>
      </c>
      <c r="B2029">
        <v>7</v>
      </c>
      <c r="C2029">
        <v>2650</v>
      </c>
      <c r="D2029" t="s">
        <v>286</v>
      </c>
      <c r="E2029" t="s">
        <v>578</v>
      </c>
      <c r="F2029">
        <v>0</v>
      </c>
    </row>
    <row r="2030" spans="1:6" x14ac:dyDescent="0.25">
      <c r="A2030" t="s">
        <v>187</v>
      </c>
      <c r="B2030">
        <v>7</v>
      </c>
      <c r="C2030">
        <v>2650</v>
      </c>
      <c r="D2030" t="s">
        <v>286</v>
      </c>
      <c r="E2030" t="s">
        <v>577</v>
      </c>
      <c r="F2030">
        <v>0</v>
      </c>
    </row>
    <row r="2031" spans="1:6" x14ac:dyDescent="0.25">
      <c r="A2031" t="s">
        <v>187</v>
      </c>
      <c r="B2031">
        <v>7</v>
      </c>
      <c r="C2031">
        <v>2650</v>
      </c>
      <c r="D2031" t="s">
        <v>286</v>
      </c>
      <c r="E2031" t="s">
        <v>576</v>
      </c>
      <c r="F2031">
        <v>0</v>
      </c>
    </row>
    <row r="2032" spans="1:6" x14ac:dyDescent="0.25">
      <c r="A2032" t="s">
        <v>181</v>
      </c>
      <c r="B2032">
        <v>10</v>
      </c>
      <c r="C2032">
        <v>5030</v>
      </c>
      <c r="D2032" t="s">
        <v>285</v>
      </c>
      <c r="E2032" t="s">
        <v>582</v>
      </c>
      <c r="F2032">
        <v>620</v>
      </c>
    </row>
    <row r="2033" spans="1:6" x14ac:dyDescent="0.25">
      <c r="A2033" t="s">
        <v>181</v>
      </c>
      <c r="B2033">
        <v>10</v>
      </c>
      <c r="C2033">
        <v>5030</v>
      </c>
      <c r="D2033" t="s">
        <v>285</v>
      </c>
      <c r="E2033" t="s">
        <v>581</v>
      </c>
      <c r="F2033">
        <v>29</v>
      </c>
    </row>
    <row r="2034" spans="1:6" x14ac:dyDescent="0.25">
      <c r="A2034" t="s">
        <v>181</v>
      </c>
      <c r="B2034">
        <v>10</v>
      </c>
      <c r="C2034">
        <v>5030</v>
      </c>
      <c r="D2034" t="s">
        <v>285</v>
      </c>
      <c r="E2034" t="s">
        <v>580</v>
      </c>
      <c r="F2034">
        <v>133</v>
      </c>
    </row>
    <row r="2035" spans="1:6" x14ac:dyDescent="0.25">
      <c r="A2035" t="s">
        <v>181</v>
      </c>
      <c r="B2035">
        <v>10</v>
      </c>
      <c r="C2035">
        <v>5030</v>
      </c>
      <c r="D2035" t="s">
        <v>285</v>
      </c>
      <c r="E2035" t="s">
        <v>579</v>
      </c>
      <c r="F2035">
        <v>26</v>
      </c>
    </row>
    <row r="2036" spans="1:6" x14ac:dyDescent="0.25">
      <c r="A2036" t="s">
        <v>181</v>
      </c>
      <c r="B2036">
        <v>10</v>
      </c>
      <c r="C2036">
        <v>5030</v>
      </c>
      <c r="D2036" t="s">
        <v>285</v>
      </c>
      <c r="E2036" t="s">
        <v>578</v>
      </c>
      <c r="F2036">
        <v>6</v>
      </c>
    </row>
    <row r="2037" spans="1:6" x14ac:dyDescent="0.25">
      <c r="A2037" t="s">
        <v>181</v>
      </c>
      <c r="B2037">
        <v>10</v>
      </c>
      <c r="C2037">
        <v>5030</v>
      </c>
      <c r="D2037" t="s">
        <v>285</v>
      </c>
      <c r="E2037" t="s">
        <v>577</v>
      </c>
      <c r="F2037">
        <v>19</v>
      </c>
    </row>
    <row r="2038" spans="1:6" x14ac:dyDescent="0.25">
      <c r="A2038" t="s">
        <v>181</v>
      </c>
      <c r="B2038">
        <v>10</v>
      </c>
      <c r="C2038">
        <v>5030</v>
      </c>
      <c r="D2038" t="s">
        <v>285</v>
      </c>
      <c r="E2038" t="s">
        <v>576</v>
      </c>
      <c r="F2038">
        <v>9</v>
      </c>
    </row>
    <row r="2039" spans="1:6" x14ac:dyDescent="0.25">
      <c r="A2039" t="s">
        <v>221</v>
      </c>
      <c r="B2039">
        <v>1</v>
      </c>
      <c r="C2039">
        <v>4486</v>
      </c>
      <c r="D2039" t="s">
        <v>284</v>
      </c>
      <c r="E2039" t="s">
        <v>582</v>
      </c>
      <c r="F2039">
        <v>37</v>
      </c>
    </row>
    <row r="2040" spans="1:6" x14ac:dyDescent="0.25">
      <c r="A2040" t="s">
        <v>221</v>
      </c>
      <c r="B2040">
        <v>1</v>
      </c>
      <c r="C2040">
        <v>4486</v>
      </c>
      <c r="D2040" t="s">
        <v>284</v>
      </c>
      <c r="E2040" t="s">
        <v>581</v>
      </c>
      <c r="F2040">
        <v>3</v>
      </c>
    </row>
    <row r="2041" spans="1:6" x14ac:dyDescent="0.25">
      <c r="A2041" t="s">
        <v>221</v>
      </c>
      <c r="B2041">
        <v>1</v>
      </c>
      <c r="C2041">
        <v>4486</v>
      </c>
      <c r="D2041" t="s">
        <v>284</v>
      </c>
      <c r="E2041" t="s">
        <v>580</v>
      </c>
      <c r="F2041">
        <v>8</v>
      </c>
    </row>
    <row r="2042" spans="1:6" x14ac:dyDescent="0.25">
      <c r="A2042" t="s">
        <v>221</v>
      </c>
      <c r="B2042">
        <v>1</v>
      </c>
      <c r="C2042">
        <v>4486</v>
      </c>
      <c r="D2042" t="s">
        <v>284</v>
      </c>
      <c r="E2042" t="s">
        <v>579</v>
      </c>
      <c r="F2042">
        <v>0</v>
      </c>
    </row>
    <row r="2043" spans="1:6" x14ac:dyDescent="0.25">
      <c r="A2043" t="s">
        <v>221</v>
      </c>
      <c r="B2043">
        <v>1</v>
      </c>
      <c r="C2043">
        <v>4486</v>
      </c>
      <c r="D2043" t="s">
        <v>284</v>
      </c>
      <c r="E2043" t="s">
        <v>578</v>
      </c>
      <c r="F2043">
        <v>0</v>
      </c>
    </row>
    <row r="2044" spans="1:6" x14ac:dyDescent="0.25">
      <c r="A2044" t="s">
        <v>221</v>
      </c>
      <c r="B2044">
        <v>1</v>
      </c>
      <c r="C2044">
        <v>4486</v>
      </c>
      <c r="D2044" t="s">
        <v>284</v>
      </c>
      <c r="E2044" t="s">
        <v>577</v>
      </c>
      <c r="F2044">
        <v>1</v>
      </c>
    </row>
    <row r="2045" spans="1:6" x14ac:dyDescent="0.25">
      <c r="A2045" t="s">
        <v>221</v>
      </c>
      <c r="B2045">
        <v>1</v>
      </c>
      <c r="C2045">
        <v>4486</v>
      </c>
      <c r="D2045" t="s">
        <v>284</v>
      </c>
      <c r="E2045" t="s">
        <v>576</v>
      </c>
      <c r="F2045">
        <v>0</v>
      </c>
    </row>
    <row r="2046" spans="1:6" x14ac:dyDescent="0.25">
      <c r="A2046" t="s">
        <v>179</v>
      </c>
      <c r="B2046">
        <v>9</v>
      </c>
      <c r="C2046">
        <v>5090</v>
      </c>
      <c r="D2046" t="s">
        <v>283</v>
      </c>
      <c r="E2046" t="s">
        <v>582</v>
      </c>
      <c r="F2046">
        <v>436</v>
      </c>
    </row>
    <row r="2047" spans="1:6" x14ac:dyDescent="0.25">
      <c r="A2047" t="s">
        <v>179</v>
      </c>
      <c r="B2047">
        <v>9</v>
      </c>
      <c r="C2047">
        <v>5090</v>
      </c>
      <c r="D2047" t="s">
        <v>283</v>
      </c>
      <c r="E2047" t="s">
        <v>581</v>
      </c>
      <c r="F2047">
        <v>21</v>
      </c>
    </row>
    <row r="2048" spans="1:6" x14ac:dyDescent="0.25">
      <c r="A2048" t="s">
        <v>179</v>
      </c>
      <c r="B2048">
        <v>9</v>
      </c>
      <c r="C2048">
        <v>5090</v>
      </c>
      <c r="D2048" t="s">
        <v>283</v>
      </c>
      <c r="E2048" t="s">
        <v>580</v>
      </c>
      <c r="F2048">
        <v>60</v>
      </c>
    </row>
    <row r="2049" spans="1:6" x14ac:dyDescent="0.25">
      <c r="A2049" t="s">
        <v>179</v>
      </c>
      <c r="B2049">
        <v>9</v>
      </c>
      <c r="C2049">
        <v>5090</v>
      </c>
      <c r="D2049" t="s">
        <v>283</v>
      </c>
      <c r="E2049" t="s">
        <v>579</v>
      </c>
      <c r="F2049">
        <v>6</v>
      </c>
    </row>
    <row r="2050" spans="1:6" x14ac:dyDescent="0.25">
      <c r="A2050" t="s">
        <v>179</v>
      </c>
      <c r="B2050">
        <v>9</v>
      </c>
      <c r="C2050">
        <v>5090</v>
      </c>
      <c r="D2050" t="s">
        <v>283</v>
      </c>
      <c r="E2050" t="s">
        <v>578</v>
      </c>
      <c r="F2050">
        <v>10</v>
      </c>
    </row>
    <row r="2051" spans="1:6" x14ac:dyDescent="0.25">
      <c r="A2051" t="s">
        <v>179</v>
      </c>
      <c r="B2051">
        <v>9</v>
      </c>
      <c r="C2051">
        <v>5090</v>
      </c>
      <c r="D2051" t="s">
        <v>283</v>
      </c>
      <c r="E2051" t="s">
        <v>577</v>
      </c>
      <c r="F2051">
        <v>31</v>
      </c>
    </row>
    <row r="2052" spans="1:6" x14ac:dyDescent="0.25">
      <c r="A2052" t="s">
        <v>179</v>
      </c>
      <c r="B2052">
        <v>9</v>
      </c>
      <c r="C2052">
        <v>5090</v>
      </c>
      <c r="D2052" t="s">
        <v>283</v>
      </c>
      <c r="E2052" t="s">
        <v>576</v>
      </c>
      <c r="F2052">
        <v>2</v>
      </c>
    </row>
    <row r="2053" spans="1:6" x14ac:dyDescent="0.25">
      <c r="A2053" t="s">
        <v>181</v>
      </c>
      <c r="B2053">
        <v>10</v>
      </c>
      <c r="C2053">
        <v>5170</v>
      </c>
      <c r="D2053" t="s">
        <v>282</v>
      </c>
      <c r="E2053" t="s">
        <v>582</v>
      </c>
      <c r="F2053">
        <v>921</v>
      </c>
    </row>
    <row r="2054" spans="1:6" x14ac:dyDescent="0.25">
      <c r="A2054" t="s">
        <v>181</v>
      </c>
      <c r="B2054">
        <v>10</v>
      </c>
      <c r="C2054">
        <v>5170</v>
      </c>
      <c r="D2054" t="s">
        <v>282</v>
      </c>
      <c r="E2054" t="s">
        <v>581</v>
      </c>
      <c r="F2054">
        <v>98</v>
      </c>
    </row>
    <row r="2055" spans="1:6" x14ac:dyDescent="0.25">
      <c r="A2055" t="s">
        <v>181</v>
      </c>
      <c r="B2055">
        <v>10</v>
      </c>
      <c r="C2055">
        <v>5170</v>
      </c>
      <c r="D2055" t="s">
        <v>282</v>
      </c>
      <c r="E2055" t="s">
        <v>580</v>
      </c>
      <c r="F2055">
        <v>466</v>
      </c>
    </row>
    <row r="2056" spans="1:6" x14ac:dyDescent="0.25">
      <c r="A2056" t="s">
        <v>181</v>
      </c>
      <c r="B2056">
        <v>10</v>
      </c>
      <c r="C2056">
        <v>5170</v>
      </c>
      <c r="D2056" t="s">
        <v>282</v>
      </c>
      <c r="E2056" t="s">
        <v>579</v>
      </c>
      <c r="F2056">
        <v>148</v>
      </c>
    </row>
    <row r="2057" spans="1:6" x14ac:dyDescent="0.25">
      <c r="A2057" t="s">
        <v>181</v>
      </c>
      <c r="B2057">
        <v>10</v>
      </c>
      <c r="C2057">
        <v>5170</v>
      </c>
      <c r="D2057" t="s">
        <v>282</v>
      </c>
      <c r="E2057" t="s">
        <v>578</v>
      </c>
      <c r="F2057">
        <v>24</v>
      </c>
    </row>
    <row r="2058" spans="1:6" x14ac:dyDescent="0.25">
      <c r="A2058" t="s">
        <v>181</v>
      </c>
      <c r="B2058">
        <v>10</v>
      </c>
      <c r="C2058">
        <v>5170</v>
      </c>
      <c r="D2058" t="s">
        <v>282</v>
      </c>
      <c r="E2058" t="s">
        <v>577</v>
      </c>
      <c r="F2058">
        <v>32</v>
      </c>
    </row>
    <row r="2059" spans="1:6" x14ac:dyDescent="0.25">
      <c r="A2059" t="s">
        <v>181</v>
      </c>
      <c r="B2059">
        <v>10</v>
      </c>
      <c r="C2059">
        <v>5170</v>
      </c>
      <c r="D2059" t="s">
        <v>282</v>
      </c>
      <c r="E2059" t="s">
        <v>576</v>
      </c>
      <c r="F2059">
        <v>46</v>
      </c>
    </row>
    <row r="2060" spans="1:6" x14ac:dyDescent="0.25">
      <c r="A2060" t="s">
        <v>179</v>
      </c>
      <c r="B2060">
        <v>9</v>
      </c>
      <c r="C2060">
        <v>5610</v>
      </c>
      <c r="D2060" t="s">
        <v>281</v>
      </c>
      <c r="E2060" t="s">
        <v>582</v>
      </c>
      <c r="F2060">
        <v>1273</v>
      </c>
    </row>
    <row r="2061" spans="1:6" x14ac:dyDescent="0.25">
      <c r="A2061" t="s">
        <v>179</v>
      </c>
      <c r="B2061">
        <v>9</v>
      </c>
      <c r="C2061">
        <v>5610</v>
      </c>
      <c r="D2061" t="s">
        <v>281</v>
      </c>
      <c r="E2061" t="s">
        <v>581</v>
      </c>
      <c r="F2061">
        <v>81</v>
      </c>
    </row>
    <row r="2062" spans="1:6" x14ac:dyDescent="0.25">
      <c r="A2062" t="s">
        <v>179</v>
      </c>
      <c r="B2062">
        <v>9</v>
      </c>
      <c r="C2062">
        <v>5610</v>
      </c>
      <c r="D2062" t="s">
        <v>281</v>
      </c>
      <c r="E2062" t="s">
        <v>580</v>
      </c>
      <c r="F2062">
        <v>152</v>
      </c>
    </row>
    <row r="2063" spans="1:6" x14ac:dyDescent="0.25">
      <c r="A2063" t="s">
        <v>179</v>
      </c>
      <c r="B2063">
        <v>9</v>
      </c>
      <c r="C2063">
        <v>5610</v>
      </c>
      <c r="D2063" t="s">
        <v>281</v>
      </c>
      <c r="E2063" t="s">
        <v>579</v>
      </c>
      <c r="F2063">
        <v>10</v>
      </c>
    </row>
    <row r="2064" spans="1:6" x14ac:dyDescent="0.25">
      <c r="A2064" t="s">
        <v>179</v>
      </c>
      <c r="B2064">
        <v>9</v>
      </c>
      <c r="C2064">
        <v>5610</v>
      </c>
      <c r="D2064" t="s">
        <v>281</v>
      </c>
      <c r="E2064" t="s">
        <v>578</v>
      </c>
      <c r="F2064">
        <v>9</v>
      </c>
    </row>
    <row r="2065" spans="1:6" x14ac:dyDescent="0.25">
      <c r="A2065" t="s">
        <v>179</v>
      </c>
      <c r="B2065">
        <v>9</v>
      </c>
      <c r="C2065">
        <v>5610</v>
      </c>
      <c r="D2065" t="s">
        <v>281</v>
      </c>
      <c r="E2065" t="s">
        <v>577</v>
      </c>
      <c r="F2065">
        <v>81</v>
      </c>
    </row>
    <row r="2066" spans="1:6" x14ac:dyDescent="0.25">
      <c r="A2066" t="s">
        <v>179</v>
      </c>
      <c r="B2066">
        <v>9</v>
      </c>
      <c r="C2066">
        <v>5610</v>
      </c>
      <c r="D2066" t="s">
        <v>281</v>
      </c>
      <c r="E2066" t="s">
        <v>576</v>
      </c>
      <c r="F2066">
        <v>9</v>
      </c>
    </row>
    <row r="2067" spans="1:6" x14ac:dyDescent="0.25">
      <c r="A2067" t="s">
        <v>190</v>
      </c>
      <c r="B2067">
        <v>2</v>
      </c>
      <c r="C2067">
        <v>3250</v>
      </c>
      <c r="D2067" t="s">
        <v>280</v>
      </c>
      <c r="E2067" t="s">
        <v>582</v>
      </c>
      <c r="F2067">
        <v>609</v>
      </c>
    </row>
    <row r="2068" spans="1:6" x14ac:dyDescent="0.25">
      <c r="A2068" t="s">
        <v>190</v>
      </c>
      <c r="B2068">
        <v>2</v>
      </c>
      <c r="C2068">
        <v>3250</v>
      </c>
      <c r="D2068" t="s">
        <v>280</v>
      </c>
      <c r="E2068" t="s">
        <v>581</v>
      </c>
      <c r="F2068">
        <v>50</v>
      </c>
    </row>
    <row r="2069" spans="1:6" x14ac:dyDescent="0.25">
      <c r="A2069" t="s">
        <v>190</v>
      </c>
      <c r="B2069">
        <v>2</v>
      </c>
      <c r="C2069">
        <v>3250</v>
      </c>
      <c r="D2069" t="s">
        <v>280</v>
      </c>
      <c r="E2069" t="s">
        <v>580</v>
      </c>
      <c r="F2069">
        <v>74</v>
      </c>
    </row>
    <row r="2070" spans="1:6" x14ac:dyDescent="0.25">
      <c r="A2070" t="s">
        <v>190</v>
      </c>
      <c r="B2070">
        <v>2</v>
      </c>
      <c r="C2070">
        <v>3250</v>
      </c>
      <c r="D2070" t="s">
        <v>280</v>
      </c>
      <c r="E2070" t="s">
        <v>579</v>
      </c>
      <c r="F2070">
        <v>29</v>
      </c>
    </row>
    <row r="2071" spans="1:6" x14ac:dyDescent="0.25">
      <c r="A2071" t="s">
        <v>190</v>
      </c>
      <c r="B2071">
        <v>2</v>
      </c>
      <c r="C2071">
        <v>3250</v>
      </c>
      <c r="D2071" t="s">
        <v>280</v>
      </c>
      <c r="E2071" t="s">
        <v>578</v>
      </c>
      <c r="F2071">
        <v>7</v>
      </c>
    </row>
    <row r="2072" spans="1:6" x14ac:dyDescent="0.25">
      <c r="A2072" t="s">
        <v>190</v>
      </c>
      <c r="B2072">
        <v>2</v>
      </c>
      <c r="C2072">
        <v>3250</v>
      </c>
      <c r="D2072" t="s">
        <v>280</v>
      </c>
      <c r="E2072" t="s">
        <v>577</v>
      </c>
      <c r="F2072">
        <v>27</v>
      </c>
    </row>
    <row r="2073" spans="1:6" x14ac:dyDescent="0.25">
      <c r="A2073" t="s">
        <v>190</v>
      </c>
      <c r="B2073">
        <v>2</v>
      </c>
      <c r="C2073">
        <v>3250</v>
      </c>
      <c r="D2073" t="s">
        <v>280</v>
      </c>
      <c r="E2073" t="s">
        <v>576</v>
      </c>
      <c r="F2073">
        <v>11</v>
      </c>
    </row>
    <row r="2074" spans="1:6" x14ac:dyDescent="0.25">
      <c r="A2074" t="s">
        <v>177</v>
      </c>
      <c r="B2074">
        <v>5</v>
      </c>
      <c r="C2074">
        <v>4610</v>
      </c>
      <c r="D2074" t="s">
        <v>279</v>
      </c>
      <c r="E2074" t="s">
        <v>582</v>
      </c>
      <c r="F2074">
        <v>437</v>
      </c>
    </row>
    <row r="2075" spans="1:6" x14ac:dyDescent="0.25">
      <c r="A2075" t="s">
        <v>177</v>
      </c>
      <c r="B2075">
        <v>5</v>
      </c>
      <c r="C2075">
        <v>4610</v>
      </c>
      <c r="D2075" t="s">
        <v>279</v>
      </c>
      <c r="E2075" t="s">
        <v>581</v>
      </c>
      <c r="F2075">
        <v>19</v>
      </c>
    </row>
    <row r="2076" spans="1:6" x14ac:dyDescent="0.25">
      <c r="A2076" t="s">
        <v>177</v>
      </c>
      <c r="B2076">
        <v>5</v>
      </c>
      <c r="C2076">
        <v>4610</v>
      </c>
      <c r="D2076" t="s">
        <v>279</v>
      </c>
      <c r="E2076" t="s">
        <v>580</v>
      </c>
      <c r="F2076">
        <v>26</v>
      </c>
    </row>
    <row r="2077" spans="1:6" x14ac:dyDescent="0.25">
      <c r="A2077" t="s">
        <v>177</v>
      </c>
      <c r="B2077">
        <v>5</v>
      </c>
      <c r="C2077">
        <v>4610</v>
      </c>
      <c r="D2077" t="s">
        <v>279</v>
      </c>
      <c r="E2077" t="s">
        <v>579</v>
      </c>
      <c r="F2077">
        <v>4</v>
      </c>
    </row>
    <row r="2078" spans="1:6" x14ac:dyDescent="0.25">
      <c r="A2078" t="s">
        <v>177</v>
      </c>
      <c r="B2078">
        <v>5</v>
      </c>
      <c r="C2078">
        <v>4610</v>
      </c>
      <c r="D2078" t="s">
        <v>279</v>
      </c>
      <c r="E2078" t="s">
        <v>578</v>
      </c>
      <c r="F2078">
        <v>5</v>
      </c>
    </row>
    <row r="2079" spans="1:6" x14ac:dyDescent="0.25">
      <c r="A2079" t="s">
        <v>177</v>
      </c>
      <c r="B2079">
        <v>5</v>
      </c>
      <c r="C2079">
        <v>4610</v>
      </c>
      <c r="D2079" t="s">
        <v>279</v>
      </c>
      <c r="E2079" t="s">
        <v>577</v>
      </c>
      <c r="F2079">
        <v>24</v>
      </c>
    </row>
    <row r="2080" spans="1:6" x14ac:dyDescent="0.25">
      <c r="A2080" t="s">
        <v>177</v>
      </c>
      <c r="B2080">
        <v>5</v>
      </c>
      <c r="C2080">
        <v>4610</v>
      </c>
      <c r="D2080" t="s">
        <v>279</v>
      </c>
      <c r="E2080" t="s">
        <v>576</v>
      </c>
      <c r="F2080">
        <v>9</v>
      </c>
    </row>
    <row r="2081" spans="1:6" x14ac:dyDescent="0.25">
      <c r="A2081" t="s">
        <v>185</v>
      </c>
      <c r="B2081">
        <v>3</v>
      </c>
      <c r="C2081">
        <v>2450</v>
      </c>
      <c r="D2081" t="s">
        <v>278</v>
      </c>
      <c r="E2081" t="s">
        <v>582</v>
      </c>
      <c r="F2081">
        <v>1138</v>
      </c>
    </row>
    <row r="2082" spans="1:6" x14ac:dyDescent="0.25">
      <c r="A2082" t="s">
        <v>185</v>
      </c>
      <c r="B2082">
        <v>3</v>
      </c>
      <c r="C2082">
        <v>2450</v>
      </c>
      <c r="D2082" t="s">
        <v>278</v>
      </c>
      <c r="E2082" t="s">
        <v>581</v>
      </c>
      <c r="F2082">
        <v>60</v>
      </c>
    </row>
    <row r="2083" spans="1:6" x14ac:dyDescent="0.25">
      <c r="A2083" t="s">
        <v>185</v>
      </c>
      <c r="B2083">
        <v>3</v>
      </c>
      <c r="C2083">
        <v>2450</v>
      </c>
      <c r="D2083" t="s">
        <v>278</v>
      </c>
      <c r="E2083" t="s">
        <v>580</v>
      </c>
      <c r="F2083">
        <v>129</v>
      </c>
    </row>
    <row r="2084" spans="1:6" x14ac:dyDescent="0.25">
      <c r="A2084" t="s">
        <v>185</v>
      </c>
      <c r="B2084">
        <v>3</v>
      </c>
      <c r="C2084">
        <v>2450</v>
      </c>
      <c r="D2084" t="s">
        <v>278</v>
      </c>
      <c r="E2084" t="s">
        <v>579</v>
      </c>
      <c r="F2084">
        <v>34</v>
      </c>
    </row>
    <row r="2085" spans="1:6" x14ac:dyDescent="0.25">
      <c r="A2085" t="s">
        <v>185</v>
      </c>
      <c r="B2085">
        <v>3</v>
      </c>
      <c r="C2085">
        <v>2450</v>
      </c>
      <c r="D2085" t="s">
        <v>278</v>
      </c>
      <c r="E2085" t="s">
        <v>578</v>
      </c>
      <c r="F2085">
        <v>4</v>
      </c>
    </row>
    <row r="2086" spans="1:6" x14ac:dyDescent="0.25">
      <c r="A2086" t="s">
        <v>185</v>
      </c>
      <c r="B2086">
        <v>3</v>
      </c>
      <c r="C2086">
        <v>2450</v>
      </c>
      <c r="D2086" t="s">
        <v>278</v>
      </c>
      <c r="E2086" t="s">
        <v>577</v>
      </c>
      <c r="F2086">
        <v>20</v>
      </c>
    </row>
    <row r="2087" spans="1:6" x14ac:dyDescent="0.25">
      <c r="A2087" t="s">
        <v>185</v>
      </c>
      <c r="B2087">
        <v>3</v>
      </c>
      <c r="C2087">
        <v>2450</v>
      </c>
      <c r="D2087" t="s">
        <v>278</v>
      </c>
      <c r="E2087" t="s">
        <v>576</v>
      </c>
      <c r="F2087">
        <v>5</v>
      </c>
    </row>
    <row r="2088" spans="1:6" x14ac:dyDescent="0.25">
      <c r="A2088" t="s">
        <v>192</v>
      </c>
      <c r="B2088">
        <v>8</v>
      </c>
      <c r="C2088">
        <v>5290</v>
      </c>
      <c r="D2088" t="s">
        <v>277</v>
      </c>
      <c r="E2088" t="s">
        <v>582</v>
      </c>
      <c r="F2088">
        <v>734</v>
      </c>
    </row>
    <row r="2089" spans="1:6" x14ac:dyDescent="0.25">
      <c r="A2089" t="s">
        <v>192</v>
      </c>
      <c r="B2089">
        <v>8</v>
      </c>
      <c r="C2089">
        <v>5290</v>
      </c>
      <c r="D2089" t="s">
        <v>277</v>
      </c>
      <c r="E2089" t="s">
        <v>581</v>
      </c>
      <c r="F2089">
        <v>49</v>
      </c>
    </row>
    <row r="2090" spans="1:6" x14ac:dyDescent="0.25">
      <c r="A2090" t="s">
        <v>192</v>
      </c>
      <c r="B2090">
        <v>8</v>
      </c>
      <c r="C2090">
        <v>5290</v>
      </c>
      <c r="D2090" t="s">
        <v>277</v>
      </c>
      <c r="E2090" t="s">
        <v>580</v>
      </c>
      <c r="F2090">
        <v>256</v>
      </c>
    </row>
    <row r="2091" spans="1:6" x14ac:dyDescent="0.25">
      <c r="A2091" t="s">
        <v>192</v>
      </c>
      <c r="B2091">
        <v>8</v>
      </c>
      <c r="C2091">
        <v>5290</v>
      </c>
      <c r="D2091" t="s">
        <v>277</v>
      </c>
      <c r="E2091" t="s">
        <v>579</v>
      </c>
      <c r="F2091">
        <v>165</v>
      </c>
    </row>
    <row r="2092" spans="1:6" x14ac:dyDescent="0.25">
      <c r="A2092" t="s">
        <v>192</v>
      </c>
      <c r="B2092">
        <v>8</v>
      </c>
      <c r="C2092">
        <v>5290</v>
      </c>
      <c r="D2092" t="s">
        <v>277</v>
      </c>
      <c r="E2092" t="s">
        <v>578</v>
      </c>
      <c r="F2092">
        <v>46</v>
      </c>
    </row>
    <row r="2093" spans="1:6" x14ac:dyDescent="0.25">
      <c r="A2093" t="s">
        <v>192</v>
      </c>
      <c r="B2093">
        <v>8</v>
      </c>
      <c r="C2093">
        <v>5290</v>
      </c>
      <c r="D2093" t="s">
        <v>277</v>
      </c>
      <c r="E2093" t="s">
        <v>577</v>
      </c>
      <c r="F2093">
        <v>43</v>
      </c>
    </row>
    <row r="2094" spans="1:6" x14ac:dyDescent="0.25">
      <c r="A2094" t="s">
        <v>192</v>
      </c>
      <c r="B2094">
        <v>8</v>
      </c>
      <c r="C2094">
        <v>5290</v>
      </c>
      <c r="D2094" t="s">
        <v>277</v>
      </c>
      <c r="E2094" t="s">
        <v>576</v>
      </c>
      <c r="F2094">
        <v>27</v>
      </c>
    </row>
    <row r="2095" spans="1:6" x14ac:dyDescent="0.25">
      <c r="A2095" t="s">
        <v>187</v>
      </c>
      <c r="B2095">
        <v>7</v>
      </c>
      <c r="C2095">
        <v>2090</v>
      </c>
      <c r="D2095" t="s">
        <v>276</v>
      </c>
      <c r="E2095" t="s">
        <v>582</v>
      </c>
      <c r="F2095">
        <v>454</v>
      </c>
    </row>
    <row r="2096" spans="1:6" x14ac:dyDescent="0.25">
      <c r="A2096" t="s">
        <v>187</v>
      </c>
      <c r="B2096">
        <v>7</v>
      </c>
      <c r="C2096">
        <v>2090</v>
      </c>
      <c r="D2096" t="s">
        <v>276</v>
      </c>
      <c r="E2096" t="s">
        <v>581</v>
      </c>
      <c r="F2096">
        <v>33</v>
      </c>
    </row>
    <row r="2097" spans="1:6" x14ac:dyDescent="0.25">
      <c r="A2097" t="s">
        <v>187</v>
      </c>
      <c r="B2097">
        <v>7</v>
      </c>
      <c r="C2097">
        <v>2090</v>
      </c>
      <c r="D2097" t="s">
        <v>276</v>
      </c>
      <c r="E2097" t="s">
        <v>580</v>
      </c>
      <c r="F2097">
        <v>47</v>
      </c>
    </row>
    <row r="2098" spans="1:6" x14ac:dyDescent="0.25">
      <c r="A2098" t="s">
        <v>187</v>
      </c>
      <c r="B2098">
        <v>7</v>
      </c>
      <c r="C2098">
        <v>2090</v>
      </c>
      <c r="D2098" t="s">
        <v>276</v>
      </c>
      <c r="E2098" t="s">
        <v>579</v>
      </c>
      <c r="F2098">
        <v>8</v>
      </c>
    </row>
    <row r="2099" spans="1:6" x14ac:dyDescent="0.25">
      <c r="A2099" t="s">
        <v>187</v>
      </c>
      <c r="B2099">
        <v>7</v>
      </c>
      <c r="C2099">
        <v>2090</v>
      </c>
      <c r="D2099" t="s">
        <v>276</v>
      </c>
      <c r="E2099" t="s">
        <v>578</v>
      </c>
      <c r="F2099">
        <v>2</v>
      </c>
    </row>
    <row r="2100" spans="1:6" x14ac:dyDescent="0.25">
      <c r="A2100" t="s">
        <v>187</v>
      </c>
      <c r="B2100">
        <v>7</v>
      </c>
      <c r="C2100">
        <v>2090</v>
      </c>
      <c r="D2100" t="s">
        <v>276</v>
      </c>
      <c r="E2100" t="s">
        <v>577</v>
      </c>
      <c r="F2100">
        <v>9</v>
      </c>
    </row>
    <row r="2101" spans="1:6" x14ac:dyDescent="0.25">
      <c r="A2101" t="s">
        <v>187</v>
      </c>
      <c r="B2101">
        <v>7</v>
      </c>
      <c r="C2101">
        <v>2090</v>
      </c>
      <c r="D2101" t="s">
        <v>276</v>
      </c>
      <c r="E2101" t="s">
        <v>576</v>
      </c>
      <c r="F2101">
        <v>22</v>
      </c>
    </row>
    <row r="2102" spans="1:6" x14ac:dyDescent="0.25">
      <c r="A2102" t="s">
        <v>221</v>
      </c>
      <c r="B2102">
        <v>1</v>
      </c>
      <c r="C2102">
        <v>4200</v>
      </c>
      <c r="D2102" t="s">
        <v>275</v>
      </c>
      <c r="E2102" t="s">
        <v>582</v>
      </c>
      <c r="F2102">
        <v>216</v>
      </c>
    </row>
    <row r="2103" spans="1:6" x14ac:dyDescent="0.25">
      <c r="A2103" t="s">
        <v>221</v>
      </c>
      <c r="B2103">
        <v>1</v>
      </c>
      <c r="C2103">
        <v>4200</v>
      </c>
      <c r="D2103" t="s">
        <v>275</v>
      </c>
      <c r="E2103" t="s">
        <v>581</v>
      </c>
      <c r="F2103">
        <v>24</v>
      </c>
    </row>
    <row r="2104" spans="1:6" x14ac:dyDescent="0.25">
      <c r="A2104" t="s">
        <v>221</v>
      </c>
      <c r="B2104">
        <v>1</v>
      </c>
      <c r="C2104">
        <v>4200</v>
      </c>
      <c r="D2104" t="s">
        <v>275</v>
      </c>
      <c r="E2104" t="s">
        <v>580</v>
      </c>
      <c r="F2104">
        <v>24</v>
      </c>
    </row>
    <row r="2105" spans="1:6" x14ac:dyDescent="0.25">
      <c r="A2105" t="s">
        <v>221</v>
      </c>
      <c r="B2105">
        <v>1</v>
      </c>
      <c r="C2105">
        <v>4200</v>
      </c>
      <c r="D2105" t="s">
        <v>275</v>
      </c>
      <c r="E2105" t="s">
        <v>579</v>
      </c>
      <c r="F2105">
        <v>6</v>
      </c>
    </row>
    <row r="2106" spans="1:6" x14ac:dyDescent="0.25">
      <c r="A2106" t="s">
        <v>221</v>
      </c>
      <c r="B2106">
        <v>1</v>
      </c>
      <c r="C2106">
        <v>4200</v>
      </c>
      <c r="D2106" t="s">
        <v>275</v>
      </c>
      <c r="E2106" t="s">
        <v>578</v>
      </c>
      <c r="F2106">
        <v>2</v>
      </c>
    </row>
    <row r="2107" spans="1:6" x14ac:dyDescent="0.25">
      <c r="A2107" t="s">
        <v>221</v>
      </c>
      <c r="B2107">
        <v>1</v>
      </c>
      <c r="C2107">
        <v>4200</v>
      </c>
      <c r="D2107" t="s">
        <v>275</v>
      </c>
      <c r="E2107" t="s">
        <v>577</v>
      </c>
      <c r="F2107">
        <v>11</v>
      </c>
    </row>
    <row r="2108" spans="1:6" x14ac:dyDescent="0.25">
      <c r="A2108" t="s">
        <v>221</v>
      </c>
      <c r="B2108">
        <v>1</v>
      </c>
      <c r="C2108">
        <v>4200</v>
      </c>
      <c r="D2108" t="s">
        <v>275</v>
      </c>
      <c r="E2108" t="s">
        <v>576</v>
      </c>
      <c r="F2108">
        <v>5</v>
      </c>
    </row>
    <row r="2109" spans="1:6" x14ac:dyDescent="0.25">
      <c r="A2109" t="s">
        <v>221</v>
      </c>
      <c r="B2109">
        <v>1</v>
      </c>
      <c r="C2109">
        <v>4010</v>
      </c>
      <c r="D2109" t="s">
        <v>274</v>
      </c>
      <c r="E2109" t="s">
        <v>582</v>
      </c>
      <c r="F2109">
        <v>0</v>
      </c>
    </row>
    <row r="2110" spans="1:6" x14ac:dyDescent="0.25">
      <c r="A2110" t="s">
        <v>221</v>
      </c>
      <c r="B2110">
        <v>1</v>
      </c>
      <c r="C2110">
        <v>4010</v>
      </c>
      <c r="D2110" t="s">
        <v>274</v>
      </c>
      <c r="E2110" t="s">
        <v>581</v>
      </c>
      <c r="F2110">
        <v>0</v>
      </c>
    </row>
    <row r="2111" spans="1:6" x14ac:dyDescent="0.25">
      <c r="A2111" t="s">
        <v>221</v>
      </c>
      <c r="B2111">
        <v>1</v>
      </c>
      <c r="C2111">
        <v>4010</v>
      </c>
      <c r="D2111" t="s">
        <v>274</v>
      </c>
      <c r="E2111" t="s">
        <v>580</v>
      </c>
      <c r="F2111">
        <v>0</v>
      </c>
    </row>
    <row r="2112" spans="1:6" x14ac:dyDescent="0.25">
      <c r="A2112" t="s">
        <v>221</v>
      </c>
      <c r="B2112">
        <v>1</v>
      </c>
      <c r="C2112">
        <v>4010</v>
      </c>
      <c r="D2112" t="s">
        <v>274</v>
      </c>
      <c r="E2112" t="s">
        <v>579</v>
      </c>
      <c r="F2112">
        <v>0</v>
      </c>
    </row>
    <row r="2113" spans="1:6" x14ac:dyDescent="0.25">
      <c r="A2113" t="s">
        <v>221</v>
      </c>
      <c r="B2113">
        <v>1</v>
      </c>
      <c r="C2113">
        <v>4010</v>
      </c>
      <c r="D2113" t="s">
        <v>274</v>
      </c>
      <c r="E2113" t="s">
        <v>578</v>
      </c>
      <c r="F2113">
        <v>0</v>
      </c>
    </row>
    <row r="2114" spans="1:6" x14ac:dyDescent="0.25">
      <c r="A2114" t="s">
        <v>221</v>
      </c>
      <c r="B2114">
        <v>1</v>
      </c>
      <c r="C2114">
        <v>4010</v>
      </c>
      <c r="D2114" t="s">
        <v>274</v>
      </c>
      <c r="E2114" t="s">
        <v>577</v>
      </c>
      <c r="F2114">
        <v>0</v>
      </c>
    </row>
    <row r="2115" spans="1:6" x14ac:dyDescent="0.25">
      <c r="A2115" t="s">
        <v>221</v>
      </c>
      <c r="B2115">
        <v>1</v>
      </c>
      <c r="C2115">
        <v>4010</v>
      </c>
      <c r="D2115" t="s">
        <v>274</v>
      </c>
      <c r="E2115" t="s">
        <v>576</v>
      </c>
      <c r="F2115">
        <v>0</v>
      </c>
    </row>
    <row r="2116" spans="1:6" x14ac:dyDescent="0.25">
      <c r="A2116" t="s">
        <v>221</v>
      </c>
      <c r="B2116">
        <v>1</v>
      </c>
      <c r="C2116">
        <v>3380</v>
      </c>
      <c r="D2116" t="s">
        <v>273</v>
      </c>
      <c r="E2116" t="s">
        <v>582</v>
      </c>
      <c r="F2116">
        <v>0</v>
      </c>
    </row>
    <row r="2117" spans="1:6" x14ac:dyDescent="0.25">
      <c r="A2117" t="s">
        <v>221</v>
      </c>
      <c r="B2117">
        <v>1</v>
      </c>
      <c r="C2117">
        <v>3380</v>
      </c>
      <c r="D2117" t="s">
        <v>273</v>
      </c>
      <c r="E2117" t="s">
        <v>581</v>
      </c>
      <c r="F2117">
        <v>0</v>
      </c>
    </row>
    <row r="2118" spans="1:6" x14ac:dyDescent="0.25">
      <c r="A2118" t="s">
        <v>221</v>
      </c>
      <c r="B2118">
        <v>1</v>
      </c>
      <c r="C2118">
        <v>3380</v>
      </c>
      <c r="D2118" t="s">
        <v>273</v>
      </c>
      <c r="E2118" t="s">
        <v>580</v>
      </c>
      <c r="F2118">
        <v>0</v>
      </c>
    </row>
    <row r="2119" spans="1:6" x14ac:dyDescent="0.25">
      <c r="A2119" t="s">
        <v>221</v>
      </c>
      <c r="B2119">
        <v>1</v>
      </c>
      <c r="C2119">
        <v>3380</v>
      </c>
      <c r="D2119" t="s">
        <v>273</v>
      </c>
      <c r="E2119" t="s">
        <v>579</v>
      </c>
      <c r="F2119">
        <v>0</v>
      </c>
    </row>
    <row r="2120" spans="1:6" x14ac:dyDescent="0.25">
      <c r="A2120" t="s">
        <v>221</v>
      </c>
      <c r="B2120">
        <v>1</v>
      </c>
      <c r="C2120">
        <v>3380</v>
      </c>
      <c r="D2120" t="s">
        <v>273</v>
      </c>
      <c r="E2120" t="s">
        <v>578</v>
      </c>
      <c r="F2120">
        <v>0</v>
      </c>
    </row>
    <row r="2121" spans="1:6" x14ac:dyDescent="0.25">
      <c r="A2121" t="s">
        <v>221</v>
      </c>
      <c r="B2121">
        <v>1</v>
      </c>
      <c r="C2121">
        <v>3380</v>
      </c>
      <c r="D2121" t="s">
        <v>273</v>
      </c>
      <c r="E2121" t="s">
        <v>577</v>
      </c>
      <c r="F2121">
        <v>0</v>
      </c>
    </row>
    <row r="2122" spans="1:6" x14ac:dyDescent="0.25">
      <c r="A2122" t="s">
        <v>221</v>
      </c>
      <c r="B2122">
        <v>1</v>
      </c>
      <c r="C2122">
        <v>3380</v>
      </c>
      <c r="D2122" t="s">
        <v>273</v>
      </c>
      <c r="E2122" t="s">
        <v>576</v>
      </c>
      <c r="F2122">
        <v>0</v>
      </c>
    </row>
    <row r="2123" spans="1:6" x14ac:dyDescent="0.25">
      <c r="A2123" t="s">
        <v>221</v>
      </c>
      <c r="B2123">
        <v>1</v>
      </c>
      <c r="C2123">
        <v>4670</v>
      </c>
      <c r="D2123" t="s">
        <v>272</v>
      </c>
      <c r="E2123" t="s">
        <v>582</v>
      </c>
      <c r="F2123">
        <v>0</v>
      </c>
    </row>
    <row r="2124" spans="1:6" x14ac:dyDescent="0.25">
      <c r="A2124" t="s">
        <v>221</v>
      </c>
      <c r="B2124">
        <v>1</v>
      </c>
      <c r="C2124">
        <v>4670</v>
      </c>
      <c r="D2124" t="s">
        <v>272</v>
      </c>
      <c r="E2124" t="s">
        <v>581</v>
      </c>
      <c r="F2124">
        <v>0</v>
      </c>
    </row>
    <row r="2125" spans="1:6" x14ac:dyDescent="0.25">
      <c r="A2125" t="s">
        <v>221</v>
      </c>
      <c r="B2125">
        <v>1</v>
      </c>
      <c r="C2125">
        <v>4670</v>
      </c>
      <c r="D2125" t="s">
        <v>272</v>
      </c>
      <c r="E2125" t="s">
        <v>580</v>
      </c>
      <c r="F2125">
        <v>0</v>
      </c>
    </row>
    <row r="2126" spans="1:6" x14ac:dyDescent="0.25">
      <c r="A2126" t="s">
        <v>221</v>
      </c>
      <c r="B2126">
        <v>1</v>
      </c>
      <c r="C2126">
        <v>4670</v>
      </c>
      <c r="D2126" t="s">
        <v>272</v>
      </c>
      <c r="E2126" t="s">
        <v>579</v>
      </c>
      <c r="F2126">
        <v>0</v>
      </c>
    </row>
    <row r="2127" spans="1:6" x14ac:dyDescent="0.25">
      <c r="A2127" t="s">
        <v>221</v>
      </c>
      <c r="B2127">
        <v>1</v>
      </c>
      <c r="C2127">
        <v>4670</v>
      </c>
      <c r="D2127" t="s">
        <v>272</v>
      </c>
      <c r="E2127" t="s">
        <v>578</v>
      </c>
      <c r="F2127">
        <v>0</v>
      </c>
    </row>
    <row r="2128" spans="1:6" x14ac:dyDescent="0.25">
      <c r="A2128" t="s">
        <v>221</v>
      </c>
      <c r="B2128">
        <v>1</v>
      </c>
      <c r="C2128">
        <v>4670</v>
      </c>
      <c r="D2128" t="s">
        <v>272</v>
      </c>
      <c r="E2128" t="s">
        <v>577</v>
      </c>
      <c r="F2128">
        <v>0</v>
      </c>
    </row>
    <row r="2129" spans="1:6" x14ac:dyDescent="0.25">
      <c r="A2129" t="s">
        <v>221</v>
      </c>
      <c r="B2129">
        <v>1</v>
      </c>
      <c r="C2129">
        <v>4670</v>
      </c>
      <c r="D2129" t="s">
        <v>272</v>
      </c>
      <c r="E2129" t="s">
        <v>576</v>
      </c>
      <c r="F2129">
        <v>0</v>
      </c>
    </row>
    <row r="2130" spans="1:6" x14ac:dyDescent="0.25">
      <c r="A2130" t="s">
        <v>196</v>
      </c>
      <c r="B2130">
        <v>11</v>
      </c>
      <c r="C2130">
        <v>6460</v>
      </c>
      <c r="D2130" t="s">
        <v>271</v>
      </c>
      <c r="E2130" t="s">
        <v>582</v>
      </c>
      <c r="F2130">
        <v>754</v>
      </c>
    </row>
    <row r="2131" spans="1:6" x14ac:dyDescent="0.25">
      <c r="A2131" t="s">
        <v>196</v>
      </c>
      <c r="B2131">
        <v>11</v>
      </c>
      <c r="C2131">
        <v>6460</v>
      </c>
      <c r="D2131" t="s">
        <v>271</v>
      </c>
      <c r="E2131" t="s">
        <v>581</v>
      </c>
      <c r="F2131">
        <v>62</v>
      </c>
    </row>
    <row r="2132" spans="1:6" x14ac:dyDescent="0.25">
      <c r="A2132" t="s">
        <v>196</v>
      </c>
      <c r="B2132">
        <v>11</v>
      </c>
      <c r="C2132">
        <v>6460</v>
      </c>
      <c r="D2132" t="s">
        <v>271</v>
      </c>
      <c r="E2132" t="s">
        <v>580</v>
      </c>
      <c r="F2132">
        <v>134</v>
      </c>
    </row>
    <row r="2133" spans="1:6" x14ac:dyDescent="0.25">
      <c r="A2133" t="s">
        <v>196</v>
      </c>
      <c r="B2133">
        <v>11</v>
      </c>
      <c r="C2133">
        <v>6460</v>
      </c>
      <c r="D2133" t="s">
        <v>271</v>
      </c>
      <c r="E2133" t="s">
        <v>579</v>
      </c>
      <c r="F2133">
        <v>23</v>
      </c>
    </row>
    <row r="2134" spans="1:6" x14ac:dyDescent="0.25">
      <c r="A2134" t="s">
        <v>196</v>
      </c>
      <c r="B2134">
        <v>11</v>
      </c>
      <c r="C2134">
        <v>6460</v>
      </c>
      <c r="D2134" t="s">
        <v>271</v>
      </c>
      <c r="E2134" t="s">
        <v>578</v>
      </c>
      <c r="F2134">
        <v>4</v>
      </c>
    </row>
    <row r="2135" spans="1:6" x14ac:dyDescent="0.25">
      <c r="A2135" t="s">
        <v>196</v>
      </c>
      <c r="B2135">
        <v>11</v>
      </c>
      <c r="C2135">
        <v>6460</v>
      </c>
      <c r="D2135" t="s">
        <v>271</v>
      </c>
      <c r="E2135" t="s">
        <v>577</v>
      </c>
      <c r="F2135">
        <v>27</v>
      </c>
    </row>
    <row r="2136" spans="1:6" x14ac:dyDescent="0.25">
      <c r="A2136" t="s">
        <v>196</v>
      </c>
      <c r="B2136">
        <v>11</v>
      </c>
      <c r="C2136">
        <v>6460</v>
      </c>
      <c r="D2136" t="s">
        <v>271</v>
      </c>
      <c r="E2136" t="s">
        <v>576</v>
      </c>
      <c r="F2136">
        <v>4</v>
      </c>
    </row>
    <row r="2137" spans="1:6" x14ac:dyDescent="0.25">
      <c r="A2137" t="s">
        <v>213</v>
      </c>
      <c r="B2137">
        <v>12</v>
      </c>
      <c r="C2137">
        <v>6330</v>
      </c>
      <c r="D2137" t="s">
        <v>270</v>
      </c>
      <c r="E2137" t="s">
        <v>582</v>
      </c>
      <c r="F2137">
        <v>935</v>
      </c>
    </row>
    <row r="2138" spans="1:6" x14ac:dyDescent="0.25">
      <c r="A2138" t="s">
        <v>213</v>
      </c>
      <c r="B2138">
        <v>12</v>
      </c>
      <c r="C2138">
        <v>6330</v>
      </c>
      <c r="D2138" t="s">
        <v>270</v>
      </c>
      <c r="E2138" t="s">
        <v>581</v>
      </c>
      <c r="F2138">
        <v>61</v>
      </c>
    </row>
    <row r="2139" spans="1:6" x14ac:dyDescent="0.25">
      <c r="A2139" t="s">
        <v>213</v>
      </c>
      <c r="B2139">
        <v>12</v>
      </c>
      <c r="C2139">
        <v>6330</v>
      </c>
      <c r="D2139" t="s">
        <v>270</v>
      </c>
      <c r="E2139" t="s">
        <v>580</v>
      </c>
      <c r="F2139">
        <v>89</v>
      </c>
    </row>
    <row r="2140" spans="1:6" x14ac:dyDescent="0.25">
      <c r="A2140" t="s">
        <v>213</v>
      </c>
      <c r="B2140">
        <v>12</v>
      </c>
      <c r="C2140">
        <v>6330</v>
      </c>
      <c r="D2140" t="s">
        <v>270</v>
      </c>
      <c r="E2140" t="s">
        <v>579</v>
      </c>
      <c r="F2140">
        <v>3</v>
      </c>
    </row>
    <row r="2141" spans="1:6" x14ac:dyDescent="0.25">
      <c r="A2141" t="s">
        <v>213</v>
      </c>
      <c r="B2141">
        <v>12</v>
      </c>
      <c r="C2141">
        <v>6330</v>
      </c>
      <c r="D2141" t="s">
        <v>270</v>
      </c>
      <c r="E2141" t="s">
        <v>578</v>
      </c>
      <c r="F2141">
        <v>4</v>
      </c>
    </row>
    <row r="2142" spans="1:6" x14ac:dyDescent="0.25">
      <c r="A2142" t="s">
        <v>213</v>
      </c>
      <c r="B2142">
        <v>12</v>
      </c>
      <c r="C2142">
        <v>6330</v>
      </c>
      <c r="D2142" t="s">
        <v>270</v>
      </c>
      <c r="E2142" t="s">
        <v>577</v>
      </c>
      <c r="F2142">
        <v>22</v>
      </c>
    </row>
    <row r="2143" spans="1:6" x14ac:dyDescent="0.25">
      <c r="A2143" t="s">
        <v>213</v>
      </c>
      <c r="B2143">
        <v>12</v>
      </c>
      <c r="C2143">
        <v>6330</v>
      </c>
      <c r="D2143" t="s">
        <v>270</v>
      </c>
      <c r="E2143" t="s">
        <v>576</v>
      </c>
      <c r="F2143">
        <v>14</v>
      </c>
    </row>
    <row r="2144" spans="1:6" x14ac:dyDescent="0.25">
      <c r="A2144" t="s">
        <v>190</v>
      </c>
      <c r="B2144">
        <v>2</v>
      </c>
      <c r="C2144">
        <v>3290</v>
      </c>
      <c r="D2144" t="s">
        <v>269</v>
      </c>
      <c r="E2144" t="s">
        <v>582</v>
      </c>
      <c r="F2144">
        <v>0</v>
      </c>
    </row>
    <row r="2145" spans="1:6" x14ac:dyDescent="0.25">
      <c r="A2145" t="s">
        <v>190</v>
      </c>
      <c r="B2145">
        <v>2</v>
      </c>
      <c r="C2145">
        <v>3290</v>
      </c>
      <c r="D2145" t="s">
        <v>269</v>
      </c>
      <c r="E2145" t="s">
        <v>581</v>
      </c>
      <c r="F2145">
        <v>0</v>
      </c>
    </row>
    <row r="2146" spans="1:6" x14ac:dyDescent="0.25">
      <c r="A2146" t="s">
        <v>190</v>
      </c>
      <c r="B2146">
        <v>2</v>
      </c>
      <c r="C2146">
        <v>3290</v>
      </c>
      <c r="D2146" t="s">
        <v>269</v>
      </c>
      <c r="E2146" t="s">
        <v>580</v>
      </c>
      <c r="F2146">
        <v>0</v>
      </c>
    </row>
    <row r="2147" spans="1:6" x14ac:dyDescent="0.25">
      <c r="A2147" t="s">
        <v>190</v>
      </c>
      <c r="B2147">
        <v>2</v>
      </c>
      <c r="C2147">
        <v>3290</v>
      </c>
      <c r="D2147" t="s">
        <v>269</v>
      </c>
      <c r="E2147" t="s">
        <v>579</v>
      </c>
      <c r="F2147">
        <v>0</v>
      </c>
    </row>
    <row r="2148" spans="1:6" x14ac:dyDescent="0.25">
      <c r="A2148" t="s">
        <v>190</v>
      </c>
      <c r="B2148">
        <v>2</v>
      </c>
      <c r="C2148">
        <v>3290</v>
      </c>
      <c r="D2148" t="s">
        <v>269</v>
      </c>
      <c r="E2148" t="s">
        <v>578</v>
      </c>
      <c r="F2148">
        <v>0</v>
      </c>
    </row>
    <row r="2149" spans="1:6" x14ac:dyDescent="0.25">
      <c r="A2149" t="s">
        <v>190</v>
      </c>
      <c r="B2149">
        <v>2</v>
      </c>
      <c r="C2149">
        <v>3290</v>
      </c>
      <c r="D2149" t="s">
        <v>269</v>
      </c>
      <c r="E2149" t="s">
        <v>577</v>
      </c>
      <c r="F2149">
        <v>0</v>
      </c>
    </row>
    <row r="2150" spans="1:6" x14ac:dyDescent="0.25">
      <c r="A2150" t="s">
        <v>190</v>
      </c>
      <c r="B2150">
        <v>2</v>
      </c>
      <c r="C2150">
        <v>3290</v>
      </c>
      <c r="D2150" t="s">
        <v>269</v>
      </c>
      <c r="E2150" t="s">
        <v>576</v>
      </c>
      <c r="F2150">
        <v>0</v>
      </c>
    </row>
    <row r="2151" spans="1:6" x14ac:dyDescent="0.25">
      <c r="A2151" t="s">
        <v>181</v>
      </c>
      <c r="B2151">
        <v>10</v>
      </c>
      <c r="C2151">
        <v>5120</v>
      </c>
      <c r="D2151" t="s">
        <v>268</v>
      </c>
      <c r="E2151" t="s">
        <v>582</v>
      </c>
      <c r="F2151">
        <v>0</v>
      </c>
    </row>
    <row r="2152" spans="1:6" x14ac:dyDescent="0.25">
      <c r="A2152" t="s">
        <v>181</v>
      </c>
      <c r="B2152">
        <v>10</v>
      </c>
      <c r="C2152">
        <v>5120</v>
      </c>
      <c r="D2152" t="s">
        <v>268</v>
      </c>
      <c r="E2152" t="s">
        <v>581</v>
      </c>
      <c r="F2152">
        <v>0</v>
      </c>
    </row>
    <row r="2153" spans="1:6" x14ac:dyDescent="0.25">
      <c r="A2153" t="s">
        <v>181</v>
      </c>
      <c r="B2153">
        <v>10</v>
      </c>
      <c r="C2153">
        <v>5120</v>
      </c>
      <c r="D2153" t="s">
        <v>268</v>
      </c>
      <c r="E2153" t="s">
        <v>580</v>
      </c>
      <c r="F2153">
        <v>0</v>
      </c>
    </row>
    <row r="2154" spans="1:6" x14ac:dyDescent="0.25">
      <c r="A2154" t="s">
        <v>181</v>
      </c>
      <c r="B2154">
        <v>10</v>
      </c>
      <c r="C2154">
        <v>5120</v>
      </c>
      <c r="D2154" t="s">
        <v>268</v>
      </c>
      <c r="E2154" t="s">
        <v>579</v>
      </c>
      <c r="F2154">
        <v>0</v>
      </c>
    </row>
    <row r="2155" spans="1:6" x14ac:dyDescent="0.25">
      <c r="A2155" t="s">
        <v>181</v>
      </c>
      <c r="B2155">
        <v>10</v>
      </c>
      <c r="C2155">
        <v>5120</v>
      </c>
      <c r="D2155" t="s">
        <v>268</v>
      </c>
      <c r="E2155" t="s">
        <v>578</v>
      </c>
      <c r="F2155">
        <v>0</v>
      </c>
    </row>
    <row r="2156" spans="1:6" x14ac:dyDescent="0.25">
      <c r="A2156" t="s">
        <v>181</v>
      </c>
      <c r="B2156">
        <v>10</v>
      </c>
      <c r="C2156">
        <v>5120</v>
      </c>
      <c r="D2156" t="s">
        <v>268</v>
      </c>
      <c r="E2156" t="s">
        <v>577</v>
      </c>
      <c r="F2156">
        <v>0</v>
      </c>
    </row>
    <row r="2157" spans="1:6" x14ac:dyDescent="0.25">
      <c r="A2157" t="s">
        <v>181</v>
      </c>
      <c r="B2157">
        <v>10</v>
      </c>
      <c r="C2157">
        <v>5120</v>
      </c>
      <c r="D2157" t="s">
        <v>268</v>
      </c>
      <c r="E2157" t="s">
        <v>576</v>
      </c>
      <c r="F2157">
        <v>0</v>
      </c>
    </row>
    <row r="2158" spans="1:6" x14ac:dyDescent="0.25">
      <c r="A2158" t="s">
        <v>221</v>
      </c>
      <c r="B2158">
        <v>1</v>
      </c>
      <c r="C2158">
        <v>4730</v>
      </c>
      <c r="D2158" t="s">
        <v>267</v>
      </c>
      <c r="E2158" t="s">
        <v>582</v>
      </c>
      <c r="F2158">
        <v>1130</v>
      </c>
    </row>
    <row r="2159" spans="1:6" x14ac:dyDescent="0.25">
      <c r="A2159" t="s">
        <v>221</v>
      </c>
      <c r="B2159">
        <v>1</v>
      </c>
      <c r="C2159">
        <v>4730</v>
      </c>
      <c r="D2159" t="s">
        <v>267</v>
      </c>
      <c r="E2159" t="s">
        <v>581</v>
      </c>
      <c r="F2159">
        <v>114</v>
      </c>
    </row>
    <row r="2160" spans="1:6" x14ac:dyDescent="0.25">
      <c r="A2160" t="s">
        <v>221</v>
      </c>
      <c r="B2160">
        <v>1</v>
      </c>
      <c r="C2160">
        <v>4730</v>
      </c>
      <c r="D2160" t="s">
        <v>267</v>
      </c>
      <c r="E2160" t="s">
        <v>580</v>
      </c>
      <c r="F2160">
        <v>131</v>
      </c>
    </row>
    <row r="2161" spans="1:6" x14ac:dyDescent="0.25">
      <c r="A2161" t="s">
        <v>221</v>
      </c>
      <c r="B2161">
        <v>1</v>
      </c>
      <c r="C2161">
        <v>4730</v>
      </c>
      <c r="D2161" t="s">
        <v>267</v>
      </c>
      <c r="E2161" t="s">
        <v>579</v>
      </c>
      <c r="F2161">
        <v>16</v>
      </c>
    </row>
    <row r="2162" spans="1:6" x14ac:dyDescent="0.25">
      <c r="A2162" t="s">
        <v>221</v>
      </c>
      <c r="B2162">
        <v>1</v>
      </c>
      <c r="C2162">
        <v>4730</v>
      </c>
      <c r="D2162" t="s">
        <v>267</v>
      </c>
      <c r="E2162" t="s">
        <v>578</v>
      </c>
      <c r="F2162">
        <v>4</v>
      </c>
    </row>
    <row r="2163" spans="1:6" x14ac:dyDescent="0.25">
      <c r="A2163" t="s">
        <v>221</v>
      </c>
      <c r="B2163">
        <v>1</v>
      </c>
      <c r="C2163">
        <v>4730</v>
      </c>
      <c r="D2163" t="s">
        <v>267</v>
      </c>
      <c r="E2163" t="s">
        <v>577</v>
      </c>
      <c r="F2163">
        <v>31</v>
      </c>
    </row>
    <row r="2164" spans="1:6" x14ac:dyDescent="0.25">
      <c r="A2164" t="s">
        <v>221</v>
      </c>
      <c r="B2164">
        <v>1</v>
      </c>
      <c r="C2164">
        <v>4730</v>
      </c>
      <c r="D2164" t="s">
        <v>267</v>
      </c>
      <c r="E2164" t="s">
        <v>576</v>
      </c>
      <c r="F2164">
        <v>17</v>
      </c>
    </row>
    <row r="2165" spans="1:6" x14ac:dyDescent="0.25">
      <c r="A2165" t="s">
        <v>196</v>
      </c>
      <c r="B2165">
        <v>11</v>
      </c>
      <c r="C2165">
        <v>6700</v>
      </c>
      <c r="D2165" t="s">
        <v>266</v>
      </c>
      <c r="E2165" t="s">
        <v>582</v>
      </c>
      <c r="F2165">
        <v>0</v>
      </c>
    </row>
    <row r="2166" spans="1:6" x14ac:dyDescent="0.25">
      <c r="A2166" t="s">
        <v>196</v>
      </c>
      <c r="B2166">
        <v>11</v>
      </c>
      <c r="C2166">
        <v>6700</v>
      </c>
      <c r="D2166" t="s">
        <v>266</v>
      </c>
      <c r="E2166" t="s">
        <v>581</v>
      </c>
      <c r="F2166">
        <v>0</v>
      </c>
    </row>
    <row r="2167" spans="1:6" x14ac:dyDescent="0.25">
      <c r="A2167" t="s">
        <v>196</v>
      </c>
      <c r="B2167">
        <v>11</v>
      </c>
      <c r="C2167">
        <v>6700</v>
      </c>
      <c r="D2167" t="s">
        <v>266</v>
      </c>
      <c r="E2167" t="s">
        <v>580</v>
      </c>
      <c r="F2167">
        <v>0</v>
      </c>
    </row>
    <row r="2168" spans="1:6" x14ac:dyDescent="0.25">
      <c r="A2168" t="s">
        <v>196</v>
      </c>
      <c r="B2168">
        <v>11</v>
      </c>
      <c r="C2168">
        <v>6700</v>
      </c>
      <c r="D2168" t="s">
        <v>266</v>
      </c>
      <c r="E2168" t="s">
        <v>579</v>
      </c>
      <c r="F2168">
        <v>0</v>
      </c>
    </row>
    <row r="2169" spans="1:6" x14ac:dyDescent="0.25">
      <c r="A2169" t="s">
        <v>196</v>
      </c>
      <c r="B2169">
        <v>11</v>
      </c>
      <c r="C2169">
        <v>6700</v>
      </c>
      <c r="D2169" t="s">
        <v>266</v>
      </c>
      <c r="E2169" t="s">
        <v>578</v>
      </c>
      <c r="F2169">
        <v>0</v>
      </c>
    </row>
    <row r="2170" spans="1:6" x14ac:dyDescent="0.25">
      <c r="A2170" t="s">
        <v>196</v>
      </c>
      <c r="B2170">
        <v>11</v>
      </c>
      <c r="C2170">
        <v>6700</v>
      </c>
      <c r="D2170" t="s">
        <v>266</v>
      </c>
      <c r="E2170" t="s">
        <v>577</v>
      </c>
      <c r="F2170">
        <v>0</v>
      </c>
    </row>
    <row r="2171" spans="1:6" x14ac:dyDescent="0.25">
      <c r="A2171" t="s">
        <v>196</v>
      </c>
      <c r="B2171">
        <v>11</v>
      </c>
      <c r="C2171">
        <v>6700</v>
      </c>
      <c r="D2171" t="s">
        <v>266</v>
      </c>
      <c r="E2171" t="s">
        <v>576</v>
      </c>
      <c r="F2171">
        <v>0</v>
      </c>
    </row>
    <row r="2172" spans="1:6" x14ac:dyDescent="0.25">
      <c r="A2172" t="s">
        <v>196</v>
      </c>
      <c r="B2172">
        <v>11</v>
      </c>
      <c r="C2172">
        <v>6570</v>
      </c>
      <c r="D2172" t="s">
        <v>265</v>
      </c>
      <c r="E2172" t="s">
        <v>582</v>
      </c>
      <c r="F2172">
        <v>0</v>
      </c>
    </row>
    <row r="2173" spans="1:6" x14ac:dyDescent="0.25">
      <c r="A2173" t="s">
        <v>196</v>
      </c>
      <c r="B2173">
        <v>11</v>
      </c>
      <c r="C2173">
        <v>6570</v>
      </c>
      <c r="D2173" t="s">
        <v>265</v>
      </c>
      <c r="E2173" t="s">
        <v>581</v>
      </c>
      <c r="F2173">
        <v>0</v>
      </c>
    </row>
    <row r="2174" spans="1:6" x14ac:dyDescent="0.25">
      <c r="A2174" t="s">
        <v>196</v>
      </c>
      <c r="B2174">
        <v>11</v>
      </c>
      <c r="C2174">
        <v>6570</v>
      </c>
      <c r="D2174" t="s">
        <v>265</v>
      </c>
      <c r="E2174" t="s">
        <v>580</v>
      </c>
      <c r="F2174">
        <v>0</v>
      </c>
    </row>
    <row r="2175" spans="1:6" x14ac:dyDescent="0.25">
      <c r="A2175" t="s">
        <v>196</v>
      </c>
      <c r="B2175">
        <v>11</v>
      </c>
      <c r="C2175">
        <v>6570</v>
      </c>
      <c r="D2175" t="s">
        <v>265</v>
      </c>
      <c r="E2175" t="s">
        <v>579</v>
      </c>
      <c r="F2175">
        <v>0</v>
      </c>
    </row>
    <row r="2176" spans="1:6" x14ac:dyDescent="0.25">
      <c r="A2176" t="s">
        <v>196</v>
      </c>
      <c r="B2176">
        <v>11</v>
      </c>
      <c r="C2176">
        <v>6570</v>
      </c>
      <c r="D2176" t="s">
        <v>265</v>
      </c>
      <c r="E2176" t="s">
        <v>578</v>
      </c>
      <c r="F2176">
        <v>0</v>
      </c>
    </row>
    <row r="2177" spans="1:6" x14ac:dyDescent="0.25">
      <c r="A2177" t="s">
        <v>196</v>
      </c>
      <c r="B2177">
        <v>11</v>
      </c>
      <c r="C2177">
        <v>6570</v>
      </c>
      <c r="D2177" t="s">
        <v>265</v>
      </c>
      <c r="E2177" t="s">
        <v>577</v>
      </c>
      <c r="F2177">
        <v>0</v>
      </c>
    </row>
    <row r="2178" spans="1:6" x14ac:dyDescent="0.25">
      <c r="A2178" t="s">
        <v>196</v>
      </c>
      <c r="B2178">
        <v>11</v>
      </c>
      <c r="C2178">
        <v>6570</v>
      </c>
      <c r="D2178" t="s">
        <v>265</v>
      </c>
      <c r="E2178" t="s">
        <v>576</v>
      </c>
      <c r="F2178">
        <v>0</v>
      </c>
    </row>
    <row r="2179" spans="1:6" x14ac:dyDescent="0.25">
      <c r="A2179" t="s">
        <v>221</v>
      </c>
      <c r="B2179">
        <v>1</v>
      </c>
      <c r="C2179">
        <v>4290</v>
      </c>
      <c r="D2179" t="s">
        <v>264</v>
      </c>
      <c r="E2179" t="s">
        <v>582</v>
      </c>
      <c r="F2179">
        <v>494</v>
      </c>
    </row>
    <row r="2180" spans="1:6" x14ac:dyDescent="0.25">
      <c r="A2180" t="s">
        <v>221</v>
      </c>
      <c r="B2180">
        <v>1</v>
      </c>
      <c r="C2180">
        <v>4290</v>
      </c>
      <c r="D2180" t="s">
        <v>264</v>
      </c>
      <c r="E2180" t="s">
        <v>581</v>
      </c>
      <c r="F2180">
        <v>44</v>
      </c>
    </row>
    <row r="2181" spans="1:6" x14ac:dyDescent="0.25">
      <c r="A2181" t="s">
        <v>221</v>
      </c>
      <c r="B2181">
        <v>1</v>
      </c>
      <c r="C2181">
        <v>4290</v>
      </c>
      <c r="D2181" t="s">
        <v>264</v>
      </c>
      <c r="E2181" t="s">
        <v>580</v>
      </c>
      <c r="F2181">
        <v>50</v>
      </c>
    </row>
    <row r="2182" spans="1:6" x14ac:dyDescent="0.25">
      <c r="A2182" t="s">
        <v>221</v>
      </c>
      <c r="B2182">
        <v>1</v>
      </c>
      <c r="C2182">
        <v>4290</v>
      </c>
      <c r="D2182" t="s">
        <v>264</v>
      </c>
      <c r="E2182" t="s">
        <v>579</v>
      </c>
      <c r="F2182">
        <v>15</v>
      </c>
    </row>
    <row r="2183" spans="1:6" x14ac:dyDescent="0.25">
      <c r="A2183" t="s">
        <v>221</v>
      </c>
      <c r="B2183">
        <v>1</v>
      </c>
      <c r="C2183">
        <v>4290</v>
      </c>
      <c r="D2183" t="s">
        <v>264</v>
      </c>
      <c r="E2183" t="s">
        <v>578</v>
      </c>
      <c r="F2183">
        <v>4</v>
      </c>
    </row>
    <row r="2184" spans="1:6" x14ac:dyDescent="0.25">
      <c r="A2184" t="s">
        <v>221</v>
      </c>
      <c r="B2184">
        <v>1</v>
      </c>
      <c r="C2184">
        <v>4290</v>
      </c>
      <c r="D2184" t="s">
        <v>264</v>
      </c>
      <c r="E2184" t="s">
        <v>577</v>
      </c>
      <c r="F2184">
        <v>17</v>
      </c>
    </row>
    <row r="2185" spans="1:6" x14ac:dyDescent="0.25">
      <c r="A2185" t="s">
        <v>221</v>
      </c>
      <c r="B2185">
        <v>1</v>
      </c>
      <c r="C2185">
        <v>4290</v>
      </c>
      <c r="D2185" t="s">
        <v>264</v>
      </c>
      <c r="E2185" t="s">
        <v>576</v>
      </c>
      <c r="F2185">
        <v>1</v>
      </c>
    </row>
    <row r="2186" spans="1:6" x14ac:dyDescent="0.25">
      <c r="A2186" t="s">
        <v>181</v>
      </c>
      <c r="B2186">
        <v>10</v>
      </c>
      <c r="C2186">
        <v>5160</v>
      </c>
      <c r="D2186" t="s">
        <v>263</v>
      </c>
      <c r="E2186" t="s">
        <v>582</v>
      </c>
      <c r="F2186">
        <v>1270</v>
      </c>
    </row>
    <row r="2187" spans="1:6" x14ac:dyDescent="0.25">
      <c r="A2187" t="s">
        <v>181</v>
      </c>
      <c r="B2187">
        <v>10</v>
      </c>
      <c r="C2187">
        <v>5160</v>
      </c>
      <c r="D2187" t="s">
        <v>263</v>
      </c>
      <c r="E2187" t="s">
        <v>581</v>
      </c>
      <c r="F2187">
        <v>87</v>
      </c>
    </row>
    <row r="2188" spans="1:6" x14ac:dyDescent="0.25">
      <c r="A2188" t="s">
        <v>181</v>
      </c>
      <c r="B2188">
        <v>10</v>
      </c>
      <c r="C2188">
        <v>5160</v>
      </c>
      <c r="D2188" t="s">
        <v>263</v>
      </c>
      <c r="E2188" t="s">
        <v>580</v>
      </c>
      <c r="F2188">
        <v>351</v>
      </c>
    </row>
    <row r="2189" spans="1:6" x14ac:dyDescent="0.25">
      <c r="A2189" t="s">
        <v>181</v>
      </c>
      <c r="B2189">
        <v>10</v>
      </c>
      <c r="C2189">
        <v>5160</v>
      </c>
      <c r="D2189" t="s">
        <v>263</v>
      </c>
      <c r="E2189" t="s">
        <v>579</v>
      </c>
      <c r="F2189">
        <v>73</v>
      </c>
    </row>
    <row r="2190" spans="1:6" x14ac:dyDescent="0.25">
      <c r="A2190" t="s">
        <v>181</v>
      </c>
      <c r="B2190">
        <v>10</v>
      </c>
      <c r="C2190">
        <v>5160</v>
      </c>
      <c r="D2190" t="s">
        <v>263</v>
      </c>
      <c r="E2190" t="s">
        <v>578</v>
      </c>
      <c r="F2190">
        <v>28</v>
      </c>
    </row>
    <row r="2191" spans="1:6" x14ac:dyDescent="0.25">
      <c r="A2191" t="s">
        <v>181</v>
      </c>
      <c r="B2191">
        <v>10</v>
      </c>
      <c r="C2191">
        <v>5160</v>
      </c>
      <c r="D2191" t="s">
        <v>263</v>
      </c>
      <c r="E2191" t="s">
        <v>577</v>
      </c>
      <c r="F2191">
        <v>59</v>
      </c>
    </row>
    <row r="2192" spans="1:6" x14ac:dyDescent="0.25">
      <c r="A2192" t="s">
        <v>181</v>
      </c>
      <c r="B2192">
        <v>10</v>
      </c>
      <c r="C2192">
        <v>5160</v>
      </c>
      <c r="D2192" t="s">
        <v>263</v>
      </c>
      <c r="E2192" t="s">
        <v>576</v>
      </c>
      <c r="F2192">
        <v>13</v>
      </c>
    </row>
    <row r="2193" spans="1:6" x14ac:dyDescent="0.25">
      <c r="A2193" t="s">
        <v>221</v>
      </c>
      <c r="B2193">
        <v>1</v>
      </c>
      <c r="C2193">
        <v>4030</v>
      </c>
      <c r="D2193" t="s">
        <v>262</v>
      </c>
      <c r="E2193" t="s">
        <v>582</v>
      </c>
      <c r="F2193">
        <v>0</v>
      </c>
    </row>
    <row r="2194" spans="1:6" x14ac:dyDescent="0.25">
      <c r="A2194" t="s">
        <v>221</v>
      </c>
      <c r="B2194">
        <v>1</v>
      </c>
      <c r="C2194">
        <v>4030</v>
      </c>
      <c r="D2194" t="s">
        <v>262</v>
      </c>
      <c r="E2194" t="s">
        <v>581</v>
      </c>
      <c r="F2194">
        <v>0</v>
      </c>
    </row>
    <row r="2195" spans="1:6" x14ac:dyDescent="0.25">
      <c r="A2195" t="s">
        <v>221</v>
      </c>
      <c r="B2195">
        <v>1</v>
      </c>
      <c r="C2195">
        <v>4030</v>
      </c>
      <c r="D2195" t="s">
        <v>262</v>
      </c>
      <c r="E2195" t="s">
        <v>580</v>
      </c>
      <c r="F2195">
        <v>0</v>
      </c>
    </row>
    <row r="2196" spans="1:6" x14ac:dyDescent="0.25">
      <c r="A2196" t="s">
        <v>221</v>
      </c>
      <c r="B2196">
        <v>1</v>
      </c>
      <c r="C2196">
        <v>4030</v>
      </c>
      <c r="D2196" t="s">
        <v>262</v>
      </c>
      <c r="E2196" t="s">
        <v>579</v>
      </c>
      <c r="F2196">
        <v>0</v>
      </c>
    </row>
    <row r="2197" spans="1:6" x14ac:dyDescent="0.25">
      <c r="A2197" t="s">
        <v>221</v>
      </c>
      <c r="B2197">
        <v>1</v>
      </c>
      <c r="C2197">
        <v>4030</v>
      </c>
      <c r="D2197" t="s">
        <v>262</v>
      </c>
      <c r="E2197" t="s">
        <v>578</v>
      </c>
      <c r="F2197">
        <v>0</v>
      </c>
    </row>
    <row r="2198" spans="1:6" x14ac:dyDescent="0.25">
      <c r="A2198" t="s">
        <v>221</v>
      </c>
      <c r="B2198">
        <v>1</v>
      </c>
      <c r="C2198">
        <v>4030</v>
      </c>
      <c r="D2198" t="s">
        <v>262</v>
      </c>
      <c r="E2198" t="s">
        <v>577</v>
      </c>
      <c r="F2198">
        <v>0</v>
      </c>
    </row>
    <row r="2199" spans="1:6" x14ac:dyDescent="0.25">
      <c r="A2199" t="s">
        <v>221</v>
      </c>
      <c r="B2199">
        <v>1</v>
      </c>
      <c r="C2199">
        <v>4030</v>
      </c>
      <c r="D2199" t="s">
        <v>262</v>
      </c>
      <c r="E2199" t="s">
        <v>576</v>
      </c>
      <c r="F2199">
        <v>0</v>
      </c>
    </row>
    <row r="2200" spans="1:6" x14ac:dyDescent="0.25">
      <c r="A2200" t="s">
        <v>183</v>
      </c>
      <c r="B2200">
        <v>4</v>
      </c>
      <c r="C2200">
        <v>2611</v>
      </c>
      <c r="D2200" t="s">
        <v>261</v>
      </c>
      <c r="E2200" t="s">
        <v>582</v>
      </c>
      <c r="F2200">
        <v>116</v>
      </c>
    </row>
    <row r="2201" spans="1:6" x14ac:dyDescent="0.25">
      <c r="A2201" t="s">
        <v>183</v>
      </c>
      <c r="B2201">
        <v>4</v>
      </c>
      <c r="C2201">
        <v>2611</v>
      </c>
      <c r="D2201" t="s">
        <v>261</v>
      </c>
      <c r="E2201" t="s">
        <v>581</v>
      </c>
      <c r="F2201">
        <v>6</v>
      </c>
    </row>
    <row r="2202" spans="1:6" x14ac:dyDescent="0.25">
      <c r="A2202" t="s">
        <v>183</v>
      </c>
      <c r="B2202">
        <v>4</v>
      </c>
      <c r="C2202">
        <v>2611</v>
      </c>
      <c r="D2202" t="s">
        <v>261</v>
      </c>
      <c r="E2202" t="s">
        <v>580</v>
      </c>
      <c r="F2202">
        <v>18</v>
      </c>
    </row>
    <row r="2203" spans="1:6" x14ac:dyDescent="0.25">
      <c r="A2203" t="s">
        <v>183</v>
      </c>
      <c r="B2203">
        <v>4</v>
      </c>
      <c r="C2203">
        <v>2611</v>
      </c>
      <c r="D2203" t="s">
        <v>261</v>
      </c>
      <c r="E2203" t="s">
        <v>579</v>
      </c>
      <c r="F2203">
        <v>1</v>
      </c>
    </row>
    <row r="2204" spans="1:6" x14ac:dyDescent="0.25">
      <c r="A2204" t="s">
        <v>183</v>
      </c>
      <c r="B2204">
        <v>4</v>
      </c>
      <c r="C2204">
        <v>2611</v>
      </c>
      <c r="D2204" t="s">
        <v>261</v>
      </c>
      <c r="E2204" t="s">
        <v>578</v>
      </c>
      <c r="F2204">
        <v>0</v>
      </c>
    </row>
    <row r="2205" spans="1:6" x14ac:dyDescent="0.25">
      <c r="A2205" t="s">
        <v>183</v>
      </c>
      <c r="B2205">
        <v>4</v>
      </c>
      <c r="C2205">
        <v>2611</v>
      </c>
      <c r="D2205" t="s">
        <v>261</v>
      </c>
      <c r="E2205" t="s">
        <v>577</v>
      </c>
      <c r="F2205">
        <v>2</v>
      </c>
    </row>
    <row r="2206" spans="1:6" x14ac:dyDescent="0.25">
      <c r="A2206" t="s">
        <v>183</v>
      </c>
      <c r="B2206">
        <v>4</v>
      </c>
      <c r="C2206">
        <v>2611</v>
      </c>
      <c r="D2206" t="s">
        <v>261</v>
      </c>
      <c r="E2206" t="s">
        <v>576</v>
      </c>
      <c r="F2206">
        <v>2</v>
      </c>
    </row>
    <row r="2207" spans="1:6" x14ac:dyDescent="0.25">
      <c r="A2207" t="s">
        <v>183</v>
      </c>
      <c r="B2207">
        <v>4</v>
      </c>
      <c r="C2207">
        <v>2500</v>
      </c>
      <c r="D2207" t="s">
        <v>260</v>
      </c>
      <c r="E2207" t="s">
        <v>582</v>
      </c>
      <c r="F2207">
        <v>1325</v>
      </c>
    </row>
    <row r="2208" spans="1:6" x14ac:dyDescent="0.25">
      <c r="A2208" t="s">
        <v>183</v>
      </c>
      <c r="B2208">
        <v>4</v>
      </c>
      <c r="C2208">
        <v>2500</v>
      </c>
      <c r="D2208" t="s">
        <v>260</v>
      </c>
      <c r="E2208" t="s">
        <v>581</v>
      </c>
      <c r="F2208">
        <v>68</v>
      </c>
    </row>
    <row r="2209" spans="1:6" x14ac:dyDescent="0.25">
      <c r="A2209" t="s">
        <v>183</v>
      </c>
      <c r="B2209">
        <v>4</v>
      </c>
      <c r="C2209">
        <v>2500</v>
      </c>
      <c r="D2209" t="s">
        <v>260</v>
      </c>
      <c r="E2209" t="s">
        <v>580</v>
      </c>
      <c r="F2209">
        <v>151</v>
      </c>
    </row>
    <row r="2210" spans="1:6" x14ac:dyDescent="0.25">
      <c r="A2210" t="s">
        <v>183</v>
      </c>
      <c r="B2210">
        <v>4</v>
      </c>
      <c r="C2210">
        <v>2500</v>
      </c>
      <c r="D2210" t="s">
        <v>260</v>
      </c>
      <c r="E2210" t="s">
        <v>579</v>
      </c>
      <c r="F2210">
        <v>12</v>
      </c>
    </row>
    <row r="2211" spans="1:6" x14ac:dyDescent="0.25">
      <c r="A2211" t="s">
        <v>183</v>
      </c>
      <c r="B2211">
        <v>4</v>
      </c>
      <c r="C2211">
        <v>2500</v>
      </c>
      <c r="D2211" t="s">
        <v>260</v>
      </c>
      <c r="E2211" t="s">
        <v>578</v>
      </c>
      <c r="F2211">
        <v>4</v>
      </c>
    </row>
    <row r="2212" spans="1:6" x14ac:dyDescent="0.25">
      <c r="A2212" t="s">
        <v>183</v>
      </c>
      <c r="B2212">
        <v>4</v>
      </c>
      <c r="C2212">
        <v>2500</v>
      </c>
      <c r="D2212" t="s">
        <v>260</v>
      </c>
      <c r="E2212" t="s">
        <v>577</v>
      </c>
      <c r="F2212">
        <v>41</v>
      </c>
    </row>
    <row r="2213" spans="1:6" x14ac:dyDescent="0.25">
      <c r="A2213" t="s">
        <v>183</v>
      </c>
      <c r="B2213">
        <v>4</v>
      </c>
      <c r="C2213">
        <v>2500</v>
      </c>
      <c r="D2213" t="s">
        <v>260</v>
      </c>
      <c r="E2213" t="s">
        <v>576</v>
      </c>
      <c r="F2213">
        <v>26</v>
      </c>
    </row>
    <row r="2214" spans="1:6" x14ac:dyDescent="0.25">
      <c r="A2214" t="s">
        <v>185</v>
      </c>
      <c r="B2214">
        <v>3</v>
      </c>
      <c r="C2214">
        <v>3370</v>
      </c>
      <c r="D2214" t="s">
        <v>259</v>
      </c>
      <c r="E2214" t="s">
        <v>582</v>
      </c>
      <c r="F2214">
        <v>441</v>
      </c>
    </row>
    <row r="2215" spans="1:6" x14ac:dyDescent="0.25">
      <c r="A2215" t="s">
        <v>185</v>
      </c>
      <c r="B2215">
        <v>3</v>
      </c>
      <c r="C2215">
        <v>3370</v>
      </c>
      <c r="D2215" t="s">
        <v>259</v>
      </c>
      <c r="E2215" t="s">
        <v>581</v>
      </c>
      <c r="F2215">
        <v>14</v>
      </c>
    </row>
    <row r="2216" spans="1:6" x14ac:dyDescent="0.25">
      <c r="A2216" t="s">
        <v>185</v>
      </c>
      <c r="B2216">
        <v>3</v>
      </c>
      <c r="C2216">
        <v>3370</v>
      </c>
      <c r="D2216" t="s">
        <v>259</v>
      </c>
      <c r="E2216" t="s">
        <v>580</v>
      </c>
      <c r="F2216">
        <v>40</v>
      </c>
    </row>
    <row r="2217" spans="1:6" x14ac:dyDescent="0.25">
      <c r="A2217" t="s">
        <v>185</v>
      </c>
      <c r="B2217">
        <v>3</v>
      </c>
      <c r="C2217">
        <v>3370</v>
      </c>
      <c r="D2217" t="s">
        <v>259</v>
      </c>
      <c r="E2217" t="s">
        <v>579</v>
      </c>
      <c r="F2217">
        <v>7</v>
      </c>
    </row>
    <row r="2218" spans="1:6" x14ac:dyDescent="0.25">
      <c r="A2218" t="s">
        <v>185</v>
      </c>
      <c r="B2218">
        <v>3</v>
      </c>
      <c r="C2218">
        <v>3370</v>
      </c>
      <c r="D2218" t="s">
        <v>259</v>
      </c>
      <c r="E2218" t="s">
        <v>578</v>
      </c>
      <c r="F2218">
        <v>1</v>
      </c>
    </row>
    <row r="2219" spans="1:6" x14ac:dyDescent="0.25">
      <c r="A2219" t="s">
        <v>185</v>
      </c>
      <c r="B2219">
        <v>3</v>
      </c>
      <c r="C2219">
        <v>3370</v>
      </c>
      <c r="D2219" t="s">
        <v>259</v>
      </c>
      <c r="E2219" t="s">
        <v>577</v>
      </c>
      <c r="F2219">
        <v>13</v>
      </c>
    </row>
    <row r="2220" spans="1:6" x14ac:dyDescent="0.25">
      <c r="A2220" t="s">
        <v>185</v>
      </c>
      <c r="B2220">
        <v>3</v>
      </c>
      <c r="C2220">
        <v>3370</v>
      </c>
      <c r="D2220" t="s">
        <v>259</v>
      </c>
      <c r="E2220" t="s">
        <v>576</v>
      </c>
      <c r="F2220">
        <v>12</v>
      </c>
    </row>
    <row r="2221" spans="1:6" x14ac:dyDescent="0.25">
      <c r="A2221" t="s">
        <v>179</v>
      </c>
      <c r="B2221">
        <v>9</v>
      </c>
      <c r="C2221">
        <v>5405</v>
      </c>
      <c r="D2221" t="s">
        <v>258</v>
      </c>
      <c r="E2221" t="s">
        <v>582</v>
      </c>
      <c r="F2221">
        <v>0</v>
      </c>
    </row>
    <row r="2222" spans="1:6" x14ac:dyDescent="0.25">
      <c r="A2222" t="s">
        <v>179</v>
      </c>
      <c r="B2222">
        <v>9</v>
      </c>
      <c r="C2222">
        <v>5405</v>
      </c>
      <c r="D2222" t="s">
        <v>258</v>
      </c>
      <c r="E2222" t="s">
        <v>581</v>
      </c>
      <c r="F2222">
        <v>0</v>
      </c>
    </row>
    <row r="2223" spans="1:6" x14ac:dyDescent="0.25">
      <c r="A2223" t="s">
        <v>179</v>
      </c>
      <c r="B2223">
        <v>9</v>
      </c>
      <c r="C2223">
        <v>5405</v>
      </c>
      <c r="D2223" t="s">
        <v>258</v>
      </c>
      <c r="E2223" t="s">
        <v>580</v>
      </c>
      <c r="F2223">
        <v>0</v>
      </c>
    </row>
    <row r="2224" spans="1:6" x14ac:dyDescent="0.25">
      <c r="A2224" t="s">
        <v>179</v>
      </c>
      <c r="B2224">
        <v>9</v>
      </c>
      <c r="C2224">
        <v>5405</v>
      </c>
      <c r="D2224" t="s">
        <v>258</v>
      </c>
      <c r="E2224" t="s">
        <v>579</v>
      </c>
      <c r="F2224">
        <v>0</v>
      </c>
    </row>
    <row r="2225" spans="1:6" x14ac:dyDescent="0.25">
      <c r="A2225" t="s">
        <v>179</v>
      </c>
      <c r="B2225">
        <v>9</v>
      </c>
      <c r="C2225">
        <v>5405</v>
      </c>
      <c r="D2225" t="s">
        <v>258</v>
      </c>
      <c r="E2225" t="s">
        <v>578</v>
      </c>
      <c r="F2225">
        <v>0</v>
      </c>
    </row>
    <row r="2226" spans="1:6" x14ac:dyDescent="0.25">
      <c r="A2226" t="s">
        <v>179</v>
      </c>
      <c r="B2226">
        <v>9</v>
      </c>
      <c r="C2226">
        <v>5405</v>
      </c>
      <c r="D2226" t="s">
        <v>258</v>
      </c>
      <c r="E2226" t="s">
        <v>577</v>
      </c>
      <c r="F2226">
        <v>0</v>
      </c>
    </row>
    <row r="2227" spans="1:6" x14ac:dyDescent="0.25">
      <c r="A2227" t="s">
        <v>179</v>
      </c>
      <c r="B2227">
        <v>9</v>
      </c>
      <c r="C2227">
        <v>5405</v>
      </c>
      <c r="D2227" t="s">
        <v>258</v>
      </c>
      <c r="E2227" t="s">
        <v>576</v>
      </c>
      <c r="F2227">
        <v>0</v>
      </c>
    </row>
    <row r="2228" spans="1:6" x14ac:dyDescent="0.25">
      <c r="A2228" t="s">
        <v>179</v>
      </c>
      <c r="B2228">
        <v>9</v>
      </c>
      <c r="C2228">
        <v>5620</v>
      </c>
      <c r="D2228" t="s">
        <v>257</v>
      </c>
      <c r="E2228" t="s">
        <v>582</v>
      </c>
      <c r="F2228">
        <v>874</v>
      </c>
    </row>
    <row r="2229" spans="1:6" x14ac:dyDescent="0.25">
      <c r="A2229" t="s">
        <v>179</v>
      </c>
      <c r="B2229">
        <v>9</v>
      </c>
      <c r="C2229">
        <v>5620</v>
      </c>
      <c r="D2229" t="s">
        <v>257</v>
      </c>
      <c r="E2229" t="s">
        <v>581</v>
      </c>
      <c r="F2229">
        <v>39</v>
      </c>
    </row>
    <row r="2230" spans="1:6" x14ac:dyDescent="0.25">
      <c r="A2230" t="s">
        <v>179</v>
      </c>
      <c r="B2230">
        <v>9</v>
      </c>
      <c r="C2230">
        <v>5620</v>
      </c>
      <c r="D2230" t="s">
        <v>257</v>
      </c>
      <c r="E2230" t="s">
        <v>580</v>
      </c>
      <c r="F2230">
        <v>162</v>
      </c>
    </row>
    <row r="2231" spans="1:6" x14ac:dyDescent="0.25">
      <c r="A2231" t="s">
        <v>179</v>
      </c>
      <c r="B2231">
        <v>9</v>
      </c>
      <c r="C2231">
        <v>5620</v>
      </c>
      <c r="D2231" t="s">
        <v>257</v>
      </c>
      <c r="E2231" t="s">
        <v>579</v>
      </c>
      <c r="F2231">
        <v>14</v>
      </c>
    </row>
    <row r="2232" spans="1:6" x14ac:dyDescent="0.25">
      <c r="A2232" t="s">
        <v>179</v>
      </c>
      <c r="B2232">
        <v>9</v>
      </c>
      <c r="C2232">
        <v>5620</v>
      </c>
      <c r="D2232" t="s">
        <v>257</v>
      </c>
      <c r="E2232" t="s">
        <v>578</v>
      </c>
      <c r="F2232">
        <v>2</v>
      </c>
    </row>
    <row r="2233" spans="1:6" x14ac:dyDescent="0.25">
      <c r="A2233" t="s">
        <v>179</v>
      </c>
      <c r="B2233">
        <v>9</v>
      </c>
      <c r="C2233">
        <v>5620</v>
      </c>
      <c r="D2233" t="s">
        <v>257</v>
      </c>
      <c r="E2233" t="s">
        <v>577</v>
      </c>
      <c r="F2233">
        <v>37</v>
      </c>
    </row>
    <row r="2234" spans="1:6" x14ac:dyDescent="0.25">
      <c r="A2234" t="s">
        <v>179</v>
      </c>
      <c r="B2234">
        <v>9</v>
      </c>
      <c r="C2234">
        <v>5620</v>
      </c>
      <c r="D2234" t="s">
        <v>257</v>
      </c>
      <c r="E2234" t="s">
        <v>576</v>
      </c>
      <c r="F2234">
        <v>7</v>
      </c>
    </row>
    <row r="2235" spans="1:6" x14ac:dyDescent="0.25">
      <c r="A2235" t="s">
        <v>190</v>
      </c>
      <c r="B2235">
        <v>2</v>
      </c>
      <c r="C2235">
        <v>3230</v>
      </c>
      <c r="D2235" t="s">
        <v>256</v>
      </c>
      <c r="E2235" t="s">
        <v>582</v>
      </c>
      <c r="F2235">
        <v>0</v>
      </c>
    </row>
    <row r="2236" spans="1:6" x14ac:dyDescent="0.25">
      <c r="A2236" t="s">
        <v>190</v>
      </c>
      <c r="B2236">
        <v>2</v>
      </c>
      <c r="C2236">
        <v>3230</v>
      </c>
      <c r="D2236" t="s">
        <v>256</v>
      </c>
      <c r="E2236" t="s">
        <v>581</v>
      </c>
      <c r="F2236">
        <v>0</v>
      </c>
    </row>
    <row r="2237" spans="1:6" x14ac:dyDescent="0.25">
      <c r="A2237" t="s">
        <v>190</v>
      </c>
      <c r="B2237">
        <v>2</v>
      </c>
      <c r="C2237">
        <v>3230</v>
      </c>
      <c r="D2237" t="s">
        <v>256</v>
      </c>
      <c r="E2237" t="s">
        <v>580</v>
      </c>
      <c r="F2237">
        <v>0</v>
      </c>
    </row>
    <row r="2238" spans="1:6" x14ac:dyDescent="0.25">
      <c r="A2238" t="s">
        <v>190</v>
      </c>
      <c r="B2238">
        <v>2</v>
      </c>
      <c r="C2238">
        <v>3230</v>
      </c>
      <c r="D2238" t="s">
        <v>256</v>
      </c>
      <c r="E2238" t="s">
        <v>579</v>
      </c>
      <c r="F2238">
        <v>0</v>
      </c>
    </row>
    <row r="2239" spans="1:6" x14ac:dyDescent="0.25">
      <c r="A2239" t="s">
        <v>190</v>
      </c>
      <c r="B2239">
        <v>2</v>
      </c>
      <c r="C2239">
        <v>3230</v>
      </c>
      <c r="D2239" t="s">
        <v>256</v>
      </c>
      <c r="E2239" t="s">
        <v>578</v>
      </c>
      <c r="F2239">
        <v>0</v>
      </c>
    </row>
    <row r="2240" spans="1:6" x14ac:dyDescent="0.25">
      <c r="A2240" t="s">
        <v>190</v>
      </c>
      <c r="B2240">
        <v>2</v>
      </c>
      <c r="C2240">
        <v>3230</v>
      </c>
      <c r="D2240" t="s">
        <v>256</v>
      </c>
      <c r="E2240" t="s">
        <v>577</v>
      </c>
      <c r="F2240">
        <v>0</v>
      </c>
    </row>
    <row r="2241" spans="1:6" x14ac:dyDescent="0.25">
      <c r="A2241" t="s">
        <v>190</v>
      </c>
      <c r="B2241">
        <v>2</v>
      </c>
      <c r="C2241">
        <v>3230</v>
      </c>
      <c r="D2241" t="s">
        <v>256</v>
      </c>
      <c r="E2241" t="s">
        <v>576</v>
      </c>
      <c r="F2241">
        <v>0</v>
      </c>
    </row>
    <row r="2242" spans="1:6" x14ac:dyDescent="0.25">
      <c r="A2242" t="s">
        <v>196</v>
      </c>
      <c r="B2242">
        <v>11</v>
      </c>
      <c r="C2242">
        <v>6560</v>
      </c>
      <c r="D2242" t="s">
        <v>255</v>
      </c>
      <c r="E2242" t="s">
        <v>582</v>
      </c>
      <c r="F2242">
        <v>0</v>
      </c>
    </row>
    <row r="2243" spans="1:6" x14ac:dyDescent="0.25">
      <c r="A2243" t="s">
        <v>196</v>
      </c>
      <c r="B2243">
        <v>11</v>
      </c>
      <c r="C2243">
        <v>6560</v>
      </c>
      <c r="D2243" t="s">
        <v>255</v>
      </c>
      <c r="E2243" t="s">
        <v>581</v>
      </c>
      <c r="F2243">
        <v>0</v>
      </c>
    </row>
    <row r="2244" spans="1:6" x14ac:dyDescent="0.25">
      <c r="A2244" t="s">
        <v>196</v>
      </c>
      <c r="B2244">
        <v>11</v>
      </c>
      <c r="C2244">
        <v>6560</v>
      </c>
      <c r="D2244" t="s">
        <v>255</v>
      </c>
      <c r="E2244" t="s">
        <v>580</v>
      </c>
      <c r="F2244">
        <v>0</v>
      </c>
    </row>
    <row r="2245" spans="1:6" x14ac:dyDescent="0.25">
      <c r="A2245" t="s">
        <v>196</v>
      </c>
      <c r="B2245">
        <v>11</v>
      </c>
      <c r="C2245">
        <v>6560</v>
      </c>
      <c r="D2245" t="s">
        <v>255</v>
      </c>
      <c r="E2245" t="s">
        <v>579</v>
      </c>
      <c r="F2245">
        <v>0</v>
      </c>
    </row>
    <row r="2246" spans="1:6" x14ac:dyDescent="0.25">
      <c r="A2246" t="s">
        <v>196</v>
      </c>
      <c r="B2246">
        <v>11</v>
      </c>
      <c r="C2246">
        <v>6560</v>
      </c>
      <c r="D2246" t="s">
        <v>255</v>
      </c>
      <c r="E2246" t="s">
        <v>578</v>
      </c>
      <c r="F2246">
        <v>0</v>
      </c>
    </row>
    <row r="2247" spans="1:6" x14ac:dyDescent="0.25">
      <c r="A2247" t="s">
        <v>196</v>
      </c>
      <c r="B2247">
        <v>11</v>
      </c>
      <c r="C2247">
        <v>6560</v>
      </c>
      <c r="D2247" t="s">
        <v>255</v>
      </c>
      <c r="E2247" t="s">
        <v>577</v>
      </c>
      <c r="F2247">
        <v>0</v>
      </c>
    </row>
    <row r="2248" spans="1:6" x14ac:dyDescent="0.25">
      <c r="A2248" t="s">
        <v>196</v>
      </c>
      <c r="B2248">
        <v>11</v>
      </c>
      <c r="C2248">
        <v>6560</v>
      </c>
      <c r="D2248" t="s">
        <v>255</v>
      </c>
      <c r="E2248" t="s">
        <v>576</v>
      </c>
      <c r="F2248">
        <v>0</v>
      </c>
    </row>
    <row r="2249" spans="1:6" x14ac:dyDescent="0.25">
      <c r="A2249" t="s">
        <v>185</v>
      </c>
      <c r="B2249">
        <v>3</v>
      </c>
      <c r="C2249">
        <v>2463</v>
      </c>
      <c r="D2249" t="s">
        <v>254</v>
      </c>
      <c r="E2249" t="s">
        <v>582</v>
      </c>
      <c r="F2249">
        <v>119</v>
      </c>
    </row>
    <row r="2250" spans="1:6" x14ac:dyDescent="0.25">
      <c r="A2250" t="s">
        <v>185</v>
      </c>
      <c r="B2250">
        <v>3</v>
      </c>
      <c r="C2250">
        <v>2463</v>
      </c>
      <c r="D2250" t="s">
        <v>254</v>
      </c>
      <c r="E2250" t="s">
        <v>581</v>
      </c>
      <c r="F2250">
        <v>7</v>
      </c>
    </row>
    <row r="2251" spans="1:6" x14ac:dyDescent="0.25">
      <c r="A2251" t="s">
        <v>185</v>
      </c>
      <c r="B2251">
        <v>3</v>
      </c>
      <c r="C2251">
        <v>2463</v>
      </c>
      <c r="D2251" t="s">
        <v>254</v>
      </c>
      <c r="E2251" t="s">
        <v>580</v>
      </c>
      <c r="F2251">
        <v>14</v>
      </c>
    </row>
    <row r="2252" spans="1:6" x14ac:dyDescent="0.25">
      <c r="A2252" t="s">
        <v>185</v>
      </c>
      <c r="B2252">
        <v>3</v>
      </c>
      <c r="C2252">
        <v>2463</v>
      </c>
      <c r="D2252" t="s">
        <v>254</v>
      </c>
      <c r="E2252" t="s">
        <v>579</v>
      </c>
      <c r="F2252">
        <v>0</v>
      </c>
    </row>
    <row r="2253" spans="1:6" x14ac:dyDescent="0.25">
      <c r="A2253" t="s">
        <v>185</v>
      </c>
      <c r="B2253">
        <v>3</v>
      </c>
      <c r="C2253">
        <v>2463</v>
      </c>
      <c r="D2253" t="s">
        <v>254</v>
      </c>
      <c r="E2253" t="s">
        <v>578</v>
      </c>
      <c r="F2253">
        <v>0</v>
      </c>
    </row>
    <row r="2254" spans="1:6" x14ac:dyDescent="0.25">
      <c r="A2254" t="s">
        <v>185</v>
      </c>
      <c r="B2254">
        <v>3</v>
      </c>
      <c r="C2254">
        <v>2463</v>
      </c>
      <c r="D2254" t="s">
        <v>254</v>
      </c>
      <c r="E2254" t="s">
        <v>577</v>
      </c>
      <c r="F2254">
        <v>3</v>
      </c>
    </row>
    <row r="2255" spans="1:6" x14ac:dyDescent="0.25">
      <c r="A2255" t="s">
        <v>185</v>
      </c>
      <c r="B2255">
        <v>3</v>
      </c>
      <c r="C2255">
        <v>2463</v>
      </c>
      <c r="D2255" t="s">
        <v>254</v>
      </c>
      <c r="E2255" t="s">
        <v>576</v>
      </c>
      <c r="F2255">
        <v>2</v>
      </c>
    </row>
    <row r="2256" spans="1:6" x14ac:dyDescent="0.25">
      <c r="A2256" t="s">
        <v>221</v>
      </c>
      <c r="B2256">
        <v>1</v>
      </c>
      <c r="C2256">
        <v>4520</v>
      </c>
      <c r="D2256" t="s">
        <v>253</v>
      </c>
      <c r="E2256" t="s">
        <v>582</v>
      </c>
      <c r="F2256">
        <v>531</v>
      </c>
    </row>
    <row r="2257" spans="1:6" x14ac:dyDescent="0.25">
      <c r="A2257" t="s">
        <v>221</v>
      </c>
      <c r="B2257">
        <v>1</v>
      </c>
      <c r="C2257">
        <v>4520</v>
      </c>
      <c r="D2257" t="s">
        <v>253</v>
      </c>
      <c r="E2257" t="s">
        <v>581</v>
      </c>
      <c r="F2257">
        <v>50</v>
      </c>
    </row>
    <row r="2258" spans="1:6" x14ac:dyDescent="0.25">
      <c r="A2258" t="s">
        <v>221</v>
      </c>
      <c r="B2258">
        <v>1</v>
      </c>
      <c r="C2258">
        <v>4520</v>
      </c>
      <c r="D2258" t="s">
        <v>253</v>
      </c>
      <c r="E2258" t="s">
        <v>580</v>
      </c>
      <c r="F2258">
        <v>72</v>
      </c>
    </row>
    <row r="2259" spans="1:6" x14ac:dyDescent="0.25">
      <c r="A2259" t="s">
        <v>221</v>
      </c>
      <c r="B2259">
        <v>1</v>
      </c>
      <c r="C2259">
        <v>4520</v>
      </c>
      <c r="D2259" t="s">
        <v>253</v>
      </c>
      <c r="E2259" t="s">
        <v>579</v>
      </c>
      <c r="F2259">
        <v>77</v>
      </c>
    </row>
    <row r="2260" spans="1:6" x14ac:dyDescent="0.25">
      <c r="A2260" t="s">
        <v>221</v>
      </c>
      <c r="B2260">
        <v>1</v>
      </c>
      <c r="C2260">
        <v>4520</v>
      </c>
      <c r="D2260" t="s">
        <v>253</v>
      </c>
      <c r="E2260" t="s">
        <v>578</v>
      </c>
      <c r="F2260">
        <v>3</v>
      </c>
    </row>
    <row r="2261" spans="1:6" x14ac:dyDescent="0.25">
      <c r="A2261" t="s">
        <v>221</v>
      </c>
      <c r="B2261">
        <v>1</v>
      </c>
      <c r="C2261">
        <v>4520</v>
      </c>
      <c r="D2261" t="s">
        <v>253</v>
      </c>
      <c r="E2261" t="s">
        <v>577</v>
      </c>
      <c r="F2261">
        <v>32</v>
      </c>
    </row>
    <row r="2262" spans="1:6" x14ac:dyDescent="0.25">
      <c r="A2262" t="s">
        <v>221</v>
      </c>
      <c r="B2262">
        <v>1</v>
      </c>
      <c r="C2262">
        <v>4520</v>
      </c>
      <c r="D2262" t="s">
        <v>253</v>
      </c>
      <c r="E2262" t="s">
        <v>576</v>
      </c>
      <c r="F2262">
        <v>4</v>
      </c>
    </row>
    <row r="2263" spans="1:6" x14ac:dyDescent="0.25">
      <c r="A2263" t="s">
        <v>213</v>
      </c>
      <c r="B2263">
        <v>12</v>
      </c>
      <c r="C2263">
        <v>6213</v>
      </c>
      <c r="D2263" t="s">
        <v>252</v>
      </c>
      <c r="E2263" t="s">
        <v>582</v>
      </c>
      <c r="F2263">
        <v>4350</v>
      </c>
    </row>
    <row r="2264" spans="1:6" x14ac:dyDescent="0.25">
      <c r="A2264" t="s">
        <v>213</v>
      </c>
      <c r="B2264">
        <v>12</v>
      </c>
      <c r="C2264">
        <v>6213</v>
      </c>
      <c r="D2264" t="s">
        <v>252</v>
      </c>
      <c r="E2264" t="s">
        <v>581</v>
      </c>
      <c r="F2264">
        <v>212</v>
      </c>
    </row>
    <row r="2265" spans="1:6" x14ac:dyDescent="0.25">
      <c r="A2265" t="s">
        <v>213</v>
      </c>
      <c r="B2265">
        <v>12</v>
      </c>
      <c r="C2265">
        <v>6213</v>
      </c>
      <c r="D2265" t="s">
        <v>252</v>
      </c>
      <c r="E2265" t="s">
        <v>580</v>
      </c>
      <c r="F2265">
        <v>446</v>
      </c>
    </row>
    <row r="2266" spans="1:6" x14ac:dyDescent="0.25">
      <c r="A2266" t="s">
        <v>213</v>
      </c>
      <c r="B2266">
        <v>12</v>
      </c>
      <c r="C2266">
        <v>6213</v>
      </c>
      <c r="D2266" t="s">
        <v>252</v>
      </c>
      <c r="E2266" t="s">
        <v>579</v>
      </c>
      <c r="F2266">
        <v>23</v>
      </c>
    </row>
    <row r="2267" spans="1:6" x14ac:dyDescent="0.25">
      <c r="A2267" t="s">
        <v>213</v>
      </c>
      <c r="B2267">
        <v>12</v>
      </c>
      <c r="C2267">
        <v>6213</v>
      </c>
      <c r="D2267" t="s">
        <v>252</v>
      </c>
      <c r="E2267" t="s">
        <v>578</v>
      </c>
      <c r="F2267">
        <v>10</v>
      </c>
    </row>
    <row r="2268" spans="1:6" x14ac:dyDescent="0.25">
      <c r="A2268" t="s">
        <v>213</v>
      </c>
      <c r="B2268">
        <v>12</v>
      </c>
      <c r="C2268">
        <v>6213</v>
      </c>
      <c r="D2268" t="s">
        <v>252</v>
      </c>
      <c r="E2268" t="s">
        <v>577</v>
      </c>
      <c r="F2268">
        <v>137</v>
      </c>
    </row>
    <row r="2269" spans="1:6" x14ac:dyDescent="0.25">
      <c r="A2269" t="s">
        <v>213</v>
      </c>
      <c r="B2269">
        <v>12</v>
      </c>
      <c r="C2269">
        <v>6213</v>
      </c>
      <c r="D2269" t="s">
        <v>252</v>
      </c>
      <c r="E2269" t="s">
        <v>576</v>
      </c>
      <c r="F2269">
        <v>55</v>
      </c>
    </row>
    <row r="2270" spans="1:6" x14ac:dyDescent="0.25">
      <c r="A2270" t="s">
        <v>196</v>
      </c>
      <c r="B2270">
        <v>11</v>
      </c>
      <c r="C2270">
        <v>6160</v>
      </c>
      <c r="D2270" t="s">
        <v>251</v>
      </c>
      <c r="E2270" t="s">
        <v>582</v>
      </c>
      <c r="F2270">
        <v>0</v>
      </c>
    </row>
    <row r="2271" spans="1:6" x14ac:dyDescent="0.25">
      <c r="A2271" t="s">
        <v>196</v>
      </c>
      <c r="B2271">
        <v>11</v>
      </c>
      <c r="C2271">
        <v>6160</v>
      </c>
      <c r="D2271" t="s">
        <v>251</v>
      </c>
      <c r="E2271" t="s">
        <v>581</v>
      </c>
      <c r="F2271">
        <v>0</v>
      </c>
    </row>
    <row r="2272" spans="1:6" x14ac:dyDescent="0.25">
      <c r="A2272" t="s">
        <v>196</v>
      </c>
      <c r="B2272">
        <v>11</v>
      </c>
      <c r="C2272">
        <v>6160</v>
      </c>
      <c r="D2272" t="s">
        <v>251</v>
      </c>
      <c r="E2272" t="s">
        <v>580</v>
      </c>
      <c r="F2272">
        <v>0</v>
      </c>
    </row>
    <row r="2273" spans="1:6" x14ac:dyDescent="0.25">
      <c r="A2273" t="s">
        <v>196</v>
      </c>
      <c r="B2273">
        <v>11</v>
      </c>
      <c r="C2273">
        <v>6160</v>
      </c>
      <c r="D2273" t="s">
        <v>251</v>
      </c>
      <c r="E2273" t="s">
        <v>579</v>
      </c>
      <c r="F2273">
        <v>0</v>
      </c>
    </row>
    <row r="2274" spans="1:6" x14ac:dyDescent="0.25">
      <c r="A2274" t="s">
        <v>196</v>
      </c>
      <c r="B2274">
        <v>11</v>
      </c>
      <c r="C2274">
        <v>6160</v>
      </c>
      <c r="D2274" t="s">
        <v>251</v>
      </c>
      <c r="E2274" t="s">
        <v>578</v>
      </c>
      <c r="F2274">
        <v>0</v>
      </c>
    </row>
    <row r="2275" spans="1:6" x14ac:dyDescent="0.25">
      <c r="A2275" t="s">
        <v>196</v>
      </c>
      <c r="B2275">
        <v>11</v>
      </c>
      <c r="C2275">
        <v>6160</v>
      </c>
      <c r="D2275" t="s">
        <v>251</v>
      </c>
      <c r="E2275" t="s">
        <v>577</v>
      </c>
      <c r="F2275">
        <v>0</v>
      </c>
    </row>
    <row r="2276" spans="1:6" x14ac:dyDescent="0.25">
      <c r="A2276" t="s">
        <v>196</v>
      </c>
      <c r="B2276">
        <v>11</v>
      </c>
      <c r="C2276">
        <v>6160</v>
      </c>
      <c r="D2276" t="s">
        <v>251</v>
      </c>
      <c r="E2276" t="s">
        <v>576</v>
      </c>
      <c r="F2276">
        <v>0</v>
      </c>
    </row>
    <row r="2277" spans="1:6" x14ac:dyDescent="0.25">
      <c r="A2277" t="s">
        <v>192</v>
      </c>
      <c r="B2277">
        <v>8</v>
      </c>
      <c r="C2277">
        <v>6730</v>
      </c>
      <c r="D2277" t="s">
        <v>250</v>
      </c>
      <c r="E2277" t="s">
        <v>582</v>
      </c>
      <c r="F2277">
        <v>431</v>
      </c>
    </row>
    <row r="2278" spans="1:6" x14ac:dyDescent="0.25">
      <c r="A2278" t="s">
        <v>192</v>
      </c>
      <c r="B2278">
        <v>8</v>
      </c>
      <c r="C2278">
        <v>6730</v>
      </c>
      <c r="D2278" t="s">
        <v>250</v>
      </c>
      <c r="E2278" t="s">
        <v>581</v>
      </c>
      <c r="F2278">
        <v>30</v>
      </c>
    </row>
    <row r="2279" spans="1:6" x14ac:dyDescent="0.25">
      <c r="A2279" t="s">
        <v>192</v>
      </c>
      <c r="B2279">
        <v>8</v>
      </c>
      <c r="C2279">
        <v>6730</v>
      </c>
      <c r="D2279" t="s">
        <v>250</v>
      </c>
      <c r="E2279" t="s">
        <v>580</v>
      </c>
      <c r="F2279">
        <v>79</v>
      </c>
    </row>
    <row r="2280" spans="1:6" x14ac:dyDescent="0.25">
      <c r="A2280" t="s">
        <v>192</v>
      </c>
      <c r="B2280">
        <v>8</v>
      </c>
      <c r="C2280">
        <v>6730</v>
      </c>
      <c r="D2280" t="s">
        <v>250</v>
      </c>
      <c r="E2280" t="s">
        <v>579</v>
      </c>
      <c r="F2280">
        <v>37</v>
      </c>
    </row>
    <row r="2281" spans="1:6" x14ac:dyDescent="0.25">
      <c r="A2281" t="s">
        <v>192</v>
      </c>
      <c r="B2281">
        <v>8</v>
      </c>
      <c r="C2281">
        <v>6730</v>
      </c>
      <c r="D2281" t="s">
        <v>250</v>
      </c>
      <c r="E2281" t="s">
        <v>578</v>
      </c>
      <c r="F2281">
        <v>9</v>
      </c>
    </row>
    <row r="2282" spans="1:6" x14ac:dyDescent="0.25">
      <c r="A2282" t="s">
        <v>192</v>
      </c>
      <c r="B2282">
        <v>8</v>
      </c>
      <c r="C2282">
        <v>6730</v>
      </c>
      <c r="D2282" t="s">
        <v>250</v>
      </c>
      <c r="E2282" t="s">
        <v>577</v>
      </c>
      <c r="F2282">
        <v>15</v>
      </c>
    </row>
    <row r="2283" spans="1:6" x14ac:dyDescent="0.25">
      <c r="A2283" t="s">
        <v>192</v>
      </c>
      <c r="B2283">
        <v>8</v>
      </c>
      <c r="C2283">
        <v>6730</v>
      </c>
      <c r="D2283" t="s">
        <v>250</v>
      </c>
      <c r="E2283" t="s">
        <v>576</v>
      </c>
      <c r="F2283">
        <v>13</v>
      </c>
    </row>
    <row r="2284" spans="1:6" x14ac:dyDescent="0.25">
      <c r="A2284" t="s">
        <v>187</v>
      </c>
      <c r="B2284">
        <v>7</v>
      </c>
      <c r="C2284">
        <v>1160</v>
      </c>
      <c r="D2284" t="s">
        <v>249</v>
      </c>
      <c r="E2284" t="s">
        <v>582</v>
      </c>
      <c r="F2284">
        <v>577</v>
      </c>
    </row>
    <row r="2285" spans="1:6" x14ac:dyDescent="0.25">
      <c r="A2285" t="s">
        <v>187</v>
      </c>
      <c r="B2285">
        <v>7</v>
      </c>
      <c r="C2285">
        <v>1160</v>
      </c>
      <c r="D2285" t="s">
        <v>249</v>
      </c>
      <c r="E2285" t="s">
        <v>581</v>
      </c>
      <c r="F2285">
        <v>53</v>
      </c>
    </row>
    <row r="2286" spans="1:6" x14ac:dyDescent="0.25">
      <c r="A2286" t="s">
        <v>187</v>
      </c>
      <c r="B2286">
        <v>7</v>
      </c>
      <c r="C2286">
        <v>1160</v>
      </c>
      <c r="D2286" t="s">
        <v>249</v>
      </c>
      <c r="E2286" t="s">
        <v>580</v>
      </c>
      <c r="F2286">
        <v>217</v>
      </c>
    </row>
    <row r="2287" spans="1:6" x14ac:dyDescent="0.25">
      <c r="A2287" t="s">
        <v>187</v>
      </c>
      <c r="B2287">
        <v>7</v>
      </c>
      <c r="C2287">
        <v>1160</v>
      </c>
      <c r="D2287" t="s">
        <v>249</v>
      </c>
      <c r="E2287" t="s">
        <v>579</v>
      </c>
      <c r="F2287">
        <v>40</v>
      </c>
    </row>
    <row r="2288" spans="1:6" x14ac:dyDescent="0.25">
      <c r="A2288" t="s">
        <v>187</v>
      </c>
      <c r="B2288">
        <v>7</v>
      </c>
      <c r="C2288">
        <v>1160</v>
      </c>
      <c r="D2288" t="s">
        <v>249</v>
      </c>
      <c r="E2288" t="s">
        <v>578</v>
      </c>
      <c r="F2288">
        <v>19</v>
      </c>
    </row>
    <row r="2289" spans="1:6" x14ac:dyDescent="0.25">
      <c r="A2289" t="s">
        <v>187</v>
      </c>
      <c r="B2289">
        <v>7</v>
      </c>
      <c r="C2289">
        <v>1160</v>
      </c>
      <c r="D2289" t="s">
        <v>249</v>
      </c>
      <c r="E2289" t="s">
        <v>577</v>
      </c>
      <c r="F2289">
        <v>29</v>
      </c>
    </row>
    <row r="2290" spans="1:6" x14ac:dyDescent="0.25">
      <c r="A2290" t="s">
        <v>187</v>
      </c>
      <c r="B2290">
        <v>7</v>
      </c>
      <c r="C2290">
        <v>1160</v>
      </c>
      <c r="D2290" t="s">
        <v>249</v>
      </c>
      <c r="E2290" t="s">
        <v>576</v>
      </c>
      <c r="F2290">
        <v>21</v>
      </c>
    </row>
    <row r="2291" spans="1:6" x14ac:dyDescent="0.25">
      <c r="A2291" t="s">
        <v>196</v>
      </c>
      <c r="B2291">
        <v>11</v>
      </c>
      <c r="C2291">
        <v>6020</v>
      </c>
      <c r="D2291" t="s">
        <v>248</v>
      </c>
      <c r="E2291" t="s">
        <v>582</v>
      </c>
      <c r="F2291">
        <v>600</v>
      </c>
    </row>
    <row r="2292" spans="1:6" x14ac:dyDescent="0.25">
      <c r="A2292" t="s">
        <v>196</v>
      </c>
      <c r="B2292">
        <v>11</v>
      </c>
      <c r="C2292">
        <v>6020</v>
      </c>
      <c r="D2292" t="s">
        <v>248</v>
      </c>
      <c r="E2292" t="s">
        <v>581</v>
      </c>
      <c r="F2292">
        <v>32</v>
      </c>
    </row>
    <row r="2293" spans="1:6" x14ac:dyDescent="0.25">
      <c r="A2293" t="s">
        <v>196</v>
      </c>
      <c r="B2293">
        <v>11</v>
      </c>
      <c r="C2293">
        <v>6020</v>
      </c>
      <c r="D2293" t="s">
        <v>248</v>
      </c>
      <c r="E2293" t="s">
        <v>580</v>
      </c>
      <c r="F2293">
        <v>80</v>
      </c>
    </row>
    <row r="2294" spans="1:6" x14ac:dyDescent="0.25">
      <c r="A2294" t="s">
        <v>196</v>
      </c>
      <c r="B2294">
        <v>11</v>
      </c>
      <c r="C2294">
        <v>6020</v>
      </c>
      <c r="D2294" t="s">
        <v>248</v>
      </c>
      <c r="E2294" t="s">
        <v>579</v>
      </c>
      <c r="F2294">
        <v>16</v>
      </c>
    </row>
    <row r="2295" spans="1:6" x14ac:dyDescent="0.25">
      <c r="A2295" t="s">
        <v>196</v>
      </c>
      <c r="B2295">
        <v>11</v>
      </c>
      <c r="C2295">
        <v>6020</v>
      </c>
      <c r="D2295" t="s">
        <v>248</v>
      </c>
      <c r="E2295" t="s">
        <v>578</v>
      </c>
      <c r="F2295">
        <v>24</v>
      </c>
    </row>
    <row r="2296" spans="1:6" x14ac:dyDescent="0.25">
      <c r="A2296" t="s">
        <v>196</v>
      </c>
      <c r="B2296">
        <v>11</v>
      </c>
      <c r="C2296">
        <v>6020</v>
      </c>
      <c r="D2296" t="s">
        <v>248</v>
      </c>
      <c r="E2296" t="s">
        <v>577</v>
      </c>
      <c r="F2296">
        <v>14</v>
      </c>
    </row>
    <row r="2297" spans="1:6" x14ac:dyDescent="0.25">
      <c r="A2297" t="s">
        <v>196</v>
      </c>
      <c r="B2297">
        <v>11</v>
      </c>
      <c r="C2297">
        <v>6020</v>
      </c>
      <c r="D2297" t="s">
        <v>248</v>
      </c>
      <c r="E2297" t="s">
        <v>576</v>
      </c>
      <c r="F2297">
        <v>12</v>
      </c>
    </row>
    <row r="2298" spans="1:6" x14ac:dyDescent="0.25">
      <c r="A2298" t="s">
        <v>181</v>
      </c>
      <c r="B2298">
        <v>10</v>
      </c>
      <c r="C2298">
        <v>5280</v>
      </c>
      <c r="D2298" t="s">
        <v>247</v>
      </c>
      <c r="E2298" t="s">
        <v>582</v>
      </c>
      <c r="F2298">
        <v>601</v>
      </c>
    </row>
    <row r="2299" spans="1:6" x14ac:dyDescent="0.25">
      <c r="A2299" t="s">
        <v>181</v>
      </c>
      <c r="B2299">
        <v>10</v>
      </c>
      <c r="C2299">
        <v>5280</v>
      </c>
      <c r="D2299" t="s">
        <v>247</v>
      </c>
      <c r="E2299" t="s">
        <v>581</v>
      </c>
      <c r="F2299">
        <v>29</v>
      </c>
    </row>
    <row r="2300" spans="1:6" x14ac:dyDescent="0.25">
      <c r="A2300" t="s">
        <v>181</v>
      </c>
      <c r="B2300">
        <v>10</v>
      </c>
      <c r="C2300">
        <v>5280</v>
      </c>
      <c r="D2300" t="s">
        <v>247</v>
      </c>
      <c r="E2300" t="s">
        <v>580</v>
      </c>
      <c r="F2300">
        <v>266</v>
      </c>
    </row>
    <row r="2301" spans="1:6" x14ac:dyDescent="0.25">
      <c r="A2301" t="s">
        <v>181</v>
      </c>
      <c r="B2301">
        <v>10</v>
      </c>
      <c r="C2301">
        <v>5280</v>
      </c>
      <c r="D2301" t="s">
        <v>247</v>
      </c>
      <c r="E2301" t="s">
        <v>579</v>
      </c>
      <c r="F2301">
        <v>24</v>
      </c>
    </row>
    <row r="2302" spans="1:6" x14ac:dyDescent="0.25">
      <c r="A2302" t="s">
        <v>181</v>
      </c>
      <c r="B2302">
        <v>10</v>
      </c>
      <c r="C2302">
        <v>5280</v>
      </c>
      <c r="D2302" t="s">
        <v>247</v>
      </c>
      <c r="E2302" t="s">
        <v>578</v>
      </c>
      <c r="F2302">
        <v>25</v>
      </c>
    </row>
    <row r="2303" spans="1:6" x14ac:dyDescent="0.25">
      <c r="A2303" t="s">
        <v>181</v>
      </c>
      <c r="B2303">
        <v>10</v>
      </c>
      <c r="C2303">
        <v>5280</v>
      </c>
      <c r="D2303" t="s">
        <v>247</v>
      </c>
      <c r="E2303" t="s">
        <v>577</v>
      </c>
      <c r="F2303">
        <v>20</v>
      </c>
    </row>
    <row r="2304" spans="1:6" x14ac:dyDescent="0.25">
      <c r="A2304" t="s">
        <v>181</v>
      </c>
      <c r="B2304">
        <v>10</v>
      </c>
      <c r="C2304">
        <v>5280</v>
      </c>
      <c r="D2304" t="s">
        <v>247</v>
      </c>
      <c r="E2304" t="s">
        <v>576</v>
      </c>
      <c r="F2304">
        <v>14</v>
      </c>
    </row>
    <row r="2305" spans="1:6" x14ac:dyDescent="0.25">
      <c r="A2305" t="s">
        <v>221</v>
      </c>
      <c r="B2305">
        <v>1</v>
      </c>
      <c r="C2305">
        <v>4340</v>
      </c>
      <c r="D2305" t="s">
        <v>246</v>
      </c>
      <c r="E2305" t="s">
        <v>582</v>
      </c>
      <c r="F2305">
        <v>0</v>
      </c>
    </row>
    <row r="2306" spans="1:6" x14ac:dyDescent="0.25">
      <c r="A2306" t="s">
        <v>221</v>
      </c>
      <c r="B2306">
        <v>1</v>
      </c>
      <c r="C2306">
        <v>4340</v>
      </c>
      <c r="D2306" t="s">
        <v>246</v>
      </c>
      <c r="E2306" t="s">
        <v>581</v>
      </c>
      <c r="F2306">
        <v>0</v>
      </c>
    </row>
    <row r="2307" spans="1:6" x14ac:dyDescent="0.25">
      <c r="A2307" t="s">
        <v>221</v>
      </c>
      <c r="B2307">
        <v>1</v>
      </c>
      <c r="C2307">
        <v>4340</v>
      </c>
      <c r="D2307" t="s">
        <v>246</v>
      </c>
      <c r="E2307" t="s">
        <v>580</v>
      </c>
      <c r="F2307">
        <v>0</v>
      </c>
    </row>
    <row r="2308" spans="1:6" x14ac:dyDescent="0.25">
      <c r="A2308" t="s">
        <v>221</v>
      </c>
      <c r="B2308">
        <v>1</v>
      </c>
      <c r="C2308">
        <v>4340</v>
      </c>
      <c r="D2308" t="s">
        <v>246</v>
      </c>
      <c r="E2308" t="s">
        <v>579</v>
      </c>
      <c r="F2308">
        <v>0</v>
      </c>
    </row>
    <row r="2309" spans="1:6" x14ac:dyDescent="0.25">
      <c r="A2309" t="s">
        <v>221</v>
      </c>
      <c r="B2309">
        <v>1</v>
      </c>
      <c r="C2309">
        <v>4340</v>
      </c>
      <c r="D2309" t="s">
        <v>246</v>
      </c>
      <c r="E2309" t="s">
        <v>578</v>
      </c>
      <c r="F2309">
        <v>0</v>
      </c>
    </row>
    <row r="2310" spans="1:6" x14ac:dyDescent="0.25">
      <c r="A2310" t="s">
        <v>221</v>
      </c>
      <c r="B2310">
        <v>1</v>
      </c>
      <c r="C2310">
        <v>4340</v>
      </c>
      <c r="D2310" t="s">
        <v>246</v>
      </c>
      <c r="E2310" t="s">
        <v>577</v>
      </c>
      <c r="F2310">
        <v>0</v>
      </c>
    </row>
    <row r="2311" spans="1:6" x14ac:dyDescent="0.25">
      <c r="A2311" t="s">
        <v>221</v>
      </c>
      <c r="B2311">
        <v>1</v>
      </c>
      <c r="C2311">
        <v>4340</v>
      </c>
      <c r="D2311" t="s">
        <v>246</v>
      </c>
      <c r="E2311" t="s">
        <v>576</v>
      </c>
      <c r="F2311">
        <v>0</v>
      </c>
    </row>
    <row r="2312" spans="1:6" x14ac:dyDescent="0.25">
      <c r="A2312" t="s">
        <v>221</v>
      </c>
      <c r="B2312">
        <v>1</v>
      </c>
      <c r="C2312">
        <v>4310</v>
      </c>
      <c r="D2312" t="s">
        <v>245</v>
      </c>
      <c r="E2312" t="s">
        <v>582</v>
      </c>
      <c r="F2312">
        <v>908</v>
      </c>
    </row>
    <row r="2313" spans="1:6" x14ac:dyDescent="0.25">
      <c r="A2313" t="s">
        <v>221</v>
      </c>
      <c r="B2313">
        <v>1</v>
      </c>
      <c r="C2313">
        <v>4310</v>
      </c>
      <c r="D2313" t="s">
        <v>245</v>
      </c>
      <c r="E2313" t="s">
        <v>581</v>
      </c>
      <c r="F2313">
        <v>42</v>
      </c>
    </row>
    <row r="2314" spans="1:6" x14ac:dyDescent="0.25">
      <c r="A2314" t="s">
        <v>221</v>
      </c>
      <c r="B2314">
        <v>1</v>
      </c>
      <c r="C2314">
        <v>4310</v>
      </c>
      <c r="D2314" t="s">
        <v>245</v>
      </c>
      <c r="E2314" t="s">
        <v>580</v>
      </c>
      <c r="F2314">
        <v>116</v>
      </c>
    </row>
    <row r="2315" spans="1:6" x14ac:dyDescent="0.25">
      <c r="A2315" t="s">
        <v>221</v>
      </c>
      <c r="B2315">
        <v>1</v>
      </c>
      <c r="C2315">
        <v>4310</v>
      </c>
      <c r="D2315" t="s">
        <v>245</v>
      </c>
      <c r="E2315" t="s">
        <v>579</v>
      </c>
      <c r="F2315">
        <v>32</v>
      </c>
    </row>
    <row r="2316" spans="1:6" x14ac:dyDescent="0.25">
      <c r="A2316" t="s">
        <v>221</v>
      </c>
      <c r="B2316">
        <v>1</v>
      </c>
      <c r="C2316">
        <v>4310</v>
      </c>
      <c r="D2316" t="s">
        <v>245</v>
      </c>
      <c r="E2316" t="s">
        <v>578</v>
      </c>
      <c r="F2316">
        <v>11</v>
      </c>
    </row>
    <row r="2317" spans="1:6" x14ac:dyDescent="0.25">
      <c r="A2317" t="s">
        <v>221</v>
      </c>
      <c r="B2317">
        <v>1</v>
      </c>
      <c r="C2317">
        <v>4310</v>
      </c>
      <c r="D2317" t="s">
        <v>245</v>
      </c>
      <c r="E2317" t="s">
        <v>577</v>
      </c>
      <c r="F2317">
        <v>14</v>
      </c>
    </row>
    <row r="2318" spans="1:6" x14ac:dyDescent="0.25">
      <c r="A2318" t="s">
        <v>221</v>
      </c>
      <c r="B2318">
        <v>1</v>
      </c>
      <c r="C2318">
        <v>4310</v>
      </c>
      <c r="D2318" t="s">
        <v>245</v>
      </c>
      <c r="E2318" t="s">
        <v>576</v>
      </c>
      <c r="F2318">
        <v>19</v>
      </c>
    </row>
    <row r="2319" spans="1:6" x14ac:dyDescent="0.25">
      <c r="A2319" t="s">
        <v>177</v>
      </c>
      <c r="B2319">
        <v>5</v>
      </c>
      <c r="C2319">
        <v>4280</v>
      </c>
      <c r="D2319" t="s">
        <v>244</v>
      </c>
      <c r="E2319" t="s">
        <v>582</v>
      </c>
      <c r="F2319">
        <v>716</v>
      </c>
    </row>
    <row r="2320" spans="1:6" x14ac:dyDescent="0.25">
      <c r="A2320" t="s">
        <v>177</v>
      </c>
      <c r="B2320">
        <v>5</v>
      </c>
      <c r="C2320">
        <v>4280</v>
      </c>
      <c r="D2320" t="s">
        <v>244</v>
      </c>
      <c r="E2320" t="s">
        <v>581</v>
      </c>
      <c r="F2320">
        <v>50</v>
      </c>
    </row>
    <row r="2321" spans="1:6" x14ac:dyDescent="0.25">
      <c r="A2321" t="s">
        <v>177</v>
      </c>
      <c r="B2321">
        <v>5</v>
      </c>
      <c r="C2321">
        <v>4280</v>
      </c>
      <c r="D2321" t="s">
        <v>244</v>
      </c>
      <c r="E2321" t="s">
        <v>580</v>
      </c>
      <c r="F2321">
        <v>255</v>
      </c>
    </row>
    <row r="2322" spans="1:6" x14ac:dyDescent="0.25">
      <c r="A2322" t="s">
        <v>177</v>
      </c>
      <c r="B2322">
        <v>5</v>
      </c>
      <c r="C2322">
        <v>4280</v>
      </c>
      <c r="D2322" t="s">
        <v>244</v>
      </c>
      <c r="E2322" t="s">
        <v>579</v>
      </c>
      <c r="F2322">
        <v>31</v>
      </c>
    </row>
    <row r="2323" spans="1:6" x14ac:dyDescent="0.25">
      <c r="A2323" t="s">
        <v>177</v>
      </c>
      <c r="B2323">
        <v>5</v>
      </c>
      <c r="C2323">
        <v>4280</v>
      </c>
      <c r="D2323" t="s">
        <v>244</v>
      </c>
      <c r="E2323" t="s">
        <v>578</v>
      </c>
      <c r="F2323">
        <v>5</v>
      </c>
    </row>
    <row r="2324" spans="1:6" x14ac:dyDescent="0.25">
      <c r="A2324" t="s">
        <v>177</v>
      </c>
      <c r="B2324">
        <v>5</v>
      </c>
      <c r="C2324">
        <v>4280</v>
      </c>
      <c r="D2324" t="s">
        <v>244</v>
      </c>
      <c r="E2324" t="s">
        <v>577</v>
      </c>
      <c r="F2324">
        <v>22</v>
      </c>
    </row>
    <row r="2325" spans="1:6" x14ac:dyDescent="0.25">
      <c r="A2325" t="s">
        <v>177</v>
      </c>
      <c r="B2325">
        <v>5</v>
      </c>
      <c r="C2325">
        <v>4280</v>
      </c>
      <c r="D2325" t="s">
        <v>244</v>
      </c>
      <c r="E2325" t="s">
        <v>576</v>
      </c>
      <c r="F2325">
        <v>16</v>
      </c>
    </row>
    <row r="2326" spans="1:6" x14ac:dyDescent="0.25">
      <c r="A2326" t="s">
        <v>196</v>
      </c>
      <c r="B2326">
        <v>11</v>
      </c>
      <c r="C2326">
        <v>6520</v>
      </c>
      <c r="D2326" t="s">
        <v>243</v>
      </c>
      <c r="E2326" t="s">
        <v>582</v>
      </c>
      <c r="F2326">
        <v>193</v>
      </c>
    </row>
    <row r="2327" spans="1:6" x14ac:dyDescent="0.25">
      <c r="A2327" t="s">
        <v>196</v>
      </c>
      <c r="B2327">
        <v>11</v>
      </c>
      <c r="C2327">
        <v>6520</v>
      </c>
      <c r="D2327" t="s">
        <v>243</v>
      </c>
      <c r="E2327" t="s">
        <v>581</v>
      </c>
      <c r="F2327">
        <v>18</v>
      </c>
    </row>
    <row r="2328" spans="1:6" x14ac:dyDescent="0.25">
      <c r="A2328" t="s">
        <v>196</v>
      </c>
      <c r="B2328">
        <v>11</v>
      </c>
      <c r="C2328">
        <v>6520</v>
      </c>
      <c r="D2328" t="s">
        <v>243</v>
      </c>
      <c r="E2328" t="s">
        <v>580</v>
      </c>
      <c r="F2328">
        <v>105</v>
      </c>
    </row>
    <row r="2329" spans="1:6" x14ac:dyDescent="0.25">
      <c r="A2329" t="s">
        <v>196</v>
      </c>
      <c r="B2329">
        <v>11</v>
      </c>
      <c r="C2329">
        <v>6520</v>
      </c>
      <c r="D2329" t="s">
        <v>243</v>
      </c>
      <c r="E2329" t="s">
        <v>579</v>
      </c>
      <c r="F2329">
        <v>25</v>
      </c>
    </row>
    <row r="2330" spans="1:6" x14ac:dyDescent="0.25">
      <c r="A2330" t="s">
        <v>196</v>
      </c>
      <c r="B2330">
        <v>11</v>
      </c>
      <c r="C2330">
        <v>6520</v>
      </c>
      <c r="D2330" t="s">
        <v>243</v>
      </c>
      <c r="E2330" t="s">
        <v>578</v>
      </c>
      <c r="F2330">
        <v>0</v>
      </c>
    </row>
    <row r="2331" spans="1:6" x14ac:dyDescent="0.25">
      <c r="A2331" t="s">
        <v>196</v>
      </c>
      <c r="B2331">
        <v>11</v>
      </c>
      <c r="C2331">
        <v>6520</v>
      </c>
      <c r="D2331" t="s">
        <v>243</v>
      </c>
      <c r="E2331" t="s">
        <v>577</v>
      </c>
      <c r="F2331">
        <v>2</v>
      </c>
    </row>
    <row r="2332" spans="1:6" x14ac:dyDescent="0.25">
      <c r="A2332" t="s">
        <v>196</v>
      </c>
      <c r="B2332">
        <v>11</v>
      </c>
      <c r="C2332">
        <v>6520</v>
      </c>
      <c r="D2332" t="s">
        <v>243</v>
      </c>
      <c r="E2332" t="s">
        <v>576</v>
      </c>
      <c r="F2332">
        <v>6</v>
      </c>
    </row>
    <row r="2333" spans="1:6" x14ac:dyDescent="0.25">
      <c r="A2333" t="s">
        <v>216</v>
      </c>
      <c r="B2333">
        <v>6</v>
      </c>
      <c r="C2333">
        <v>1140</v>
      </c>
      <c r="D2333" t="s">
        <v>242</v>
      </c>
      <c r="E2333" t="s">
        <v>582</v>
      </c>
      <c r="F2333">
        <v>451</v>
      </c>
    </row>
    <row r="2334" spans="1:6" x14ac:dyDescent="0.25">
      <c r="A2334" t="s">
        <v>216</v>
      </c>
      <c r="B2334">
        <v>6</v>
      </c>
      <c r="C2334">
        <v>1140</v>
      </c>
      <c r="D2334" t="s">
        <v>242</v>
      </c>
      <c r="E2334" t="s">
        <v>581</v>
      </c>
      <c r="F2334">
        <v>43</v>
      </c>
    </row>
    <row r="2335" spans="1:6" x14ac:dyDescent="0.25">
      <c r="A2335" t="s">
        <v>216</v>
      </c>
      <c r="B2335">
        <v>6</v>
      </c>
      <c r="C2335">
        <v>1140</v>
      </c>
      <c r="D2335" t="s">
        <v>242</v>
      </c>
      <c r="E2335" t="s">
        <v>580</v>
      </c>
      <c r="F2335">
        <v>212</v>
      </c>
    </row>
    <row r="2336" spans="1:6" x14ac:dyDescent="0.25">
      <c r="A2336" t="s">
        <v>216</v>
      </c>
      <c r="B2336">
        <v>6</v>
      </c>
      <c r="C2336">
        <v>1140</v>
      </c>
      <c r="D2336" t="s">
        <v>242</v>
      </c>
      <c r="E2336" t="s">
        <v>579</v>
      </c>
      <c r="F2336">
        <v>78</v>
      </c>
    </row>
    <row r="2337" spans="1:6" x14ac:dyDescent="0.25">
      <c r="A2337" t="s">
        <v>216</v>
      </c>
      <c r="B2337">
        <v>6</v>
      </c>
      <c r="C2337">
        <v>1140</v>
      </c>
      <c r="D2337" t="s">
        <v>242</v>
      </c>
      <c r="E2337" t="s">
        <v>578</v>
      </c>
      <c r="F2337">
        <v>18</v>
      </c>
    </row>
    <row r="2338" spans="1:6" x14ac:dyDescent="0.25">
      <c r="A2338" t="s">
        <v>216</v>
      </c>
      <c r="B2338">
        <v>6</v>
      </c>
      <c r="C2338">
        <v>1140</v>
      </c>
      <c r="D2338" t="s">
        <v>242</v>
      </c>
      <c r="E2338" t="s">
        <v>577</v>
      </c>
      <c r="F2338">
        <v>17</v>
      </c>
    </row>
    <row r="2339" spans="1:6" x14ac:dyDescent="0.25">
      <c r="A2339" t="s">
        <v>216</v>
      </c>
      <c r="B2339">
        <v>6</v>
      </c>
      <c r="C2339">
        <v>1140</v>
      </c>
      <c r="D2339" t="s">
        <v>242</v>
      </c>
      <c r="E2339" t="s">
        <v>576</v>
      </c>
      <c r="F2339">
        <v>81</v>
      </c>
    </row>
    <row r="2340" spans="1:6" x14ac:dyDescent="0.25">
      <c r="A2340" t="s">
        <v>190</v>
      </c>
      <c r="B2340">
        <v>2</v>
      </c>
      <c r="C2340">
        <v>3350</v>
      </c>
      <c r="D2340" t="s">
        <v>241</v>
      </c>
      <c r="E2340" t="s">
        <v>582</v>
      </c>
      <c r="F2340">
        <v>226</v>
      </c>
    </row>
    <row r="2341" spans="1:6" x14ac:dyDescent="0.25">
      <c r="A2341" t="s">
        <v>190</v>
      </c>
      <c r="B2341">
        <v>2</v>
      </c>
      <c r="C2341">
        <v>3350</v>
      </c>
      <c r="D2341" t="s">
        <v>241</v>
      </c>
      <c r="E2341" t="s">
        <v>581</v>
      </c>
      <c r="F2341">
        <v>19</v>
      </c>
    </row>
    <row r="2342" spans="1:6" x14ac:dyDescent="0.25">
      <c r="A2342" t="s">
        <v>190</v>
      </c>
      <c r="B2342">
        <v>2</v>
      </c>
      <c r="C2342">
        <v>3350</v>
      </c>
      <c r="D2342" t="s">
        <v>241</v>
      </c>
      <c r="E2342" t="s">
        <v>580</v>
      </c>
      <c r="F2342">
        <v>49</v>
      </c>
    </row>
    <row r="2343" spans="1:6" x14ac:dyDescent="0.25">
      <c r="A2343" t="s">
        <v>190</v>
      </c>
      <c r="B2343">
        <v>2</v>
      </c>
      <c r="C2343">
        <v>3350</v>
      </c>
      <c r="D2343" t="s">
        <v>241</v>
      </c>
      <c r="E2343" t="s">
        <v>579</v>
      </c>
      <c r="F2343">
        <v>12</v>
      </c>
    </row>
    <row r="2344" spans="1:6" x14ac:dyDescent="0.25">
      <c r="A2344" t="s">
        <v>190</v>
      </c>
      <c r="B2344">
        <v>2</v>
      </c>
      <c r="C2344">
        <v>3350</v>
      </c>
      <c r="D2344" t="s">
        <v>241</v>
      </c>
      <c r="E2344" t="s">
        <v>578</v>
      </c>
      <c r="F2344">
        <v>7</v>
      </c>
    </row>
    <row r="2345" spans="1:6" x14ac:dyDescent="0.25">
      <c r="A2345" t="s">
        <v>190</v>
      </c>
      <c r="B2345">
        <v>2</v>
      </c>
      <c r="C2345">
        <v>3350</v>
      </c>
      <c r="D2345" t="s">
        <v>241</v>
      </c>
      <c r="E2345" t="s">
        <v>577</v>
      </c>
      <c r="F2345">
        <v>7</v>
      </c>
    </row>
    <row r="2346" spans="1:6" x14ac:dyDescent="0.25">
      <c r="A2346" t="s">
        <v>190</v>
      </c>
      <c r="B2346">
        <v>2</v>
      </c>
      <c r="C2346">
        <v>3350</v>
      </c>
      <c r="D2346" t="s">
        <v>241</v>
      </c>
      <c r="E2346" t="s">
        <v>576</v>
      </c>
      <c r="F2346">
        <v>3</v>
      </c>
    </row>
    <row r="2347" spans="1:6" x14ac:dyDescent="0.25">
      <c r="A2347" t="s">
        <v>221</v>
      </c>
      <c r="B2347">
        <v>1</v>
      </c>
      <c r="C2347">
        <v>4018</v>
      </c>
      <c r="D2347" t="s">
        <v>240</v>
      </c>
      <c r="E2347" t="s">
        <v>582</v>
      </c>
      <c r="F2347">
        <v>0</v>
      </c>
    </row>
    <row r="2348" spans="1:6" x14ac:dyDescent="0.25">
      <c r="A2348" t="s">
        <v>221</v>
      </c>
      <c r="B2348">
        <v>1</v>
      </c>
      <c r="C2348">
        <v>4018</v>
      </c>
      <c r="D2348" t="s">
        <v>240</v>
      </c>
      <c r="E2348" t="s">
        <v>581</v>
      </c>
      <c r="F2348">
        <v>0</v>
      </c>
    </row>
    <row r="2349" spans="1:6" x14ac:dyDescent="0.25">
      <c r="A2349" t="s">
        <v>221</v>
      </c>
      <c r="B2349">
        <v>1</v>
      </c>
      <c r="C2349">
        <v>4018</v>
      </c>
      <c r="D2349" t="s">
        <v>240</v>
      </c>
      <c r="E2349" t="s">
        <v>580</v>
      </c>
      <c r="F2349">
        <v>0</v>
      </c>
    </row>
    <row r="2350" spans="1:6" x14ac:dyDescent="0.25">
      <c r="A2350" t="s">
        <v>221</v>
      </c>
      <c r="B2350">
        <v>1</v>
      </c>
      <c r="C2350">
        <v>4018</v>
      </c>
      <c r="D2350" t="s">
        <v>240</v>
      </c>
      <c r="E2350" t="s">
        <v>579</v>
      </c>
      <c r="F2350">
        <v>0</v>
      </c>
    </row>
    <row r="2351" spans="1:6" x14ac:dyDescent="0.25">
      <c r="A2351" t="s">
        <v>221</v>
      </c>
      <c r="B2351">
        <v>1</v>
      </c>
      <c r="C2351">
        <v>4018</v>
      </c>
      <c r="D2351" t="s">
        <v>240</v>
      </c>
      <c r="E2351" t="s">
        <v>578</v>
      </c>
      <c r="F2351">
        <v>0</v>
      </c>
    </row>
    <row r="2352" spans="1:6" x14ac:dyDescent="0.25">
      <c r="A2352" t="s">
        <v>221</v>
      </c>
      <c r="B2352">
        <v>1</v>
      </c>
      <c r="C2352">
        <v>4018</v>
      </c>
      <c r="D2352" t="s">
        <v>240</v>
      </c>
      <c r="E2352" t="s">
        <v>577</v>
      </c>
      <c r="F2352">
        <v>0</v>
      </c>
    </row>
    <row r="2353" spans="1:6" x14ac:dyDescent="0.25">
      <c r="A2353" t="s">
        <v>221</v>
      </c>
      <c r="B2353">
        <v>1</v>
      </c>
      <c r="C2353">
        <v>4018</v>
      </c>
      <c r="D2353" t="s">
        <v>240</v>
      </c>
      <c r="E2353" t="s">
        <v>576</v>
      </c>
      <c r="F2353">
        <v>0</v>
      </c>
    </row>
    <row r="2354" spans="1:6" x14ac:dyDescent="0.25">
      <c r="A2354" t="s">
        <v>196</v>
      </c>
      <c r="B2354">
        <v>11</v>
      </c>
      <c r="C2354">
        <v>6492</v>
      </c>
      <c r="D2354" t="s">
        <v>239</v>
      </c>
      <c r="E2354" t="s">
        <v>582</v>
      </c>
      <c r="F2354">
        <v>0</v>
      </c>
    </row>
    <row r="2355" spans="1:6" x14ac:dyDescent="0.25">
      <c r="A2355" t="s">
        <v>196</v>
      </c>
      <c r="B2355">
        <v>11</v>
      </c>
      <c r="C2355">
        <v>6492</v>
      </c>
      <c r="D2355" t="s">
        <v>239</v>
      </c>
      <c r="E2355" t="s">
        <v>581</v>
      </c>
      <c r="F2355">
        <v>0</v>
      </c>
    </row>
    <row r="2356" spans="1:6" x14ac:dyDescent="0.25">
      <c r="A2356" t="s">
        <v>196</v>
      </c>
      <c r="B2356">
        <v>11</v>
      </c>
      <c r="C2356">
        <v>6492</v>
      </c>
      <c r="D2356" t="s">
        <v>239</v>
      </c>
      <c r="E2356" t="s">
        <v>580</v>
      </c>
      <c r="F2356">
        <v>0</v>
      </c>
    </row>
    <row r="2357" spans="1:6" x14ac:dyDescent="0.25">
      <c r="A2357" t="s">
        <v>196</v>
      </c>
      <c r="B2357">
        <v>11</v>
      </c>
      <c r="C2357">
        <v>6492</v>
      </c>
      <c r="D2357" t="s">
        <v>239</v>
      </c>
      <c r="E2357" t="s">
        <v>579</v>
      </c>
      <c r="F2357">
        <v>0</v>
      </c>
    </row>
    <row r="2358" spans="1:6" x14ac:dyDescent="0.25">
      <c r="A2358" t="s">
        <v>196</v>
      </c>
      <c r="B2358">
        <v>11</v>
      </c>
      <c r="C2358">
        <v>6492</v>
      </c>
      <c r="D2358" t="s">
        <v>239</v>
      </c>
      <c r="E2358" t="s">
        <v>578</v>
      </c>
      <c r="F2358">
        <v>0</v>
      </c>
    </row>
    <row r="2359" spans="1:6" x14ac:dyDescent="0.25">
      <c r="A2359" t="s">
        <v>196</v>
      </c>
      <c r="B2359">
        <v>11</v>
      </c>
      <c r="C2359">
        <v>6492</v>
      </c>
      <c r="D2359" t="s">
        <v>239</v>
      </c>
      <c r="E2359" t="s">
        <v>577</v>
      </c>
      <c r="F2359">
        <v>0</v>
      </c>
    </row>
    <row r="2360" spans="1:6" x14ac:dyDescent="0.25">
      <c r="A2360" t="s">
        <v>196</v>
      </c>
      <c r="B2360">
        <v>11</v>
      </c>
      <c r="C2360">
        <v>6492</v>
      </c>
      <c r="D2360" t="s">
        <v>239</v>
      </c>
      <c r="E2360" t="s">
        <v>576</v>
      </c>
      <c r="F2360">
        <v>0</v>
      </c>
    </row>
    <row r="2361" spans="1:6" x14ac:dyDescent="0.25">
      <c r="A2361" t="s">
        <v>196</v>
      </c>
      <c r="B2361">
        <v>11</v>
      </c>
      <c r="C2361">
        <v>6420</v>
      </c>
      <c r="D2361" t="s">
        <v>238</v>
      </c>
      <c r="E2361" t="s">
        <v>582</v>
      </c>
      <c r="F2361">
        <v>3</v>
      </c>
    </row>
    <row r="2362" spans="1:6" x14ac:dyDescent="0.25">
      <c r="A2362" t="s">
        <v>196</v>
      </c>
      <c r="B2362">
        <v>11</v>
      </c>
      <c r="C2362">
        <v>6420</v>
      </c>
      <c r="D2362" t="s">
        <v>238</v>
      </c>
      <c r="E2362" t="s">
        <v>581</v>
      </c>
      <c r="F2362">
        <v>0</v>
      </c>
    </row>
    <row r="2363" spans="1:6" x14ac:dyDescent="0.25">
      <c r="A2363" t="s">
        <v>196</v>
      </c>
      <c r="B2363">
        <v>11</v>
      </c>
      <c r="C2363">
        <v>6420</v>
      </c>
      <c r="D2363" t="s">
        <v>238</v>
      </c>
      <c r="E2363" t="s">
        <v>580</v>
      </c>
      <c r="F2363">
        <v>0</v>
      </c>
    </row>
    <row r="2364" spans="1:6" x14ac:dyDescent="0.25">
      <c r="A2364" t="s">
        <v>196</v>
      </c>
      <c r="B2364">
        <v>11</v>
      </c>
      <c r="C2364">
        <v>6420</v>
      </c>
      <c r="D2364" t="s">
        <v>238</v>
      </c>
      <c r="E2364" t="s">
        <v>579</v>
      </c>
      <c r="F2364">
        <v>0</v>
      </c>
    </row>
    <row r="2365" spans="1:6" x14ac:dyDescent="0.25">
      <c r="A2365" t="s">
        <v>196</v>
      </c>
      <c r="B2365">
        <v>11</v>
      </c>
      <c r="C2365">
        <v>6420</v>
      </c>
      <c r="D2365" t="s">
        <v>238</v>
      </c>
      <c r="E2365" t="s">
        <v>578</v>
      </c>
      <c r="F2365">
        <v>0</v>
      </c>
    </row>
    <row r="2366" spans="1:6" x14ac:dyDescent="0.25">
      <c r="A2366" t="s">
        <v>196</v>
      </c>
      <c r="B2366">
        <v>11</v>
      </c>
      <c r="C2366">
        <v>6420</v>
      </c>
      <c r="D2366" t="s">
        <v>238</v>
      </c>
      <c r="E2366" t="s">
        <v>577</v>
      </c>
      <c r="F2366">
        <v>1</v>
      </c>
    </row>
    <row r="2367" spans="1:6" x14ac:dyDescent="0.25">
      <c r="A2367" t="s">
        <v>196</v>
      </c>
      <c r="B2367">
        <v>11</v>
      </c>
      <c r="C2367">
        <v>6420</v>
      </c>
      <c r="D2367" t="s">
        <v>238</v>
      </c>
      <c r="E2367" t="s">
        <v>576</v>
      </c>
      <c r="F2367">
        <v>0</v>
      </c>
    </row>
    <row r="2368" spans="1:6" x14ac:dyDescent="0.25">
      <c r="A2368" t="s">
        <v>179</v>
      </c>
      <c r="B2368">
        <v>9</v>
      </c>
      <c r="C2368">
        <v>5080</v>
      </c>
      <c r="D2368" t="s">
        <v>237</v>
      </c>
      <c r="E2368" t="s">
        <v>582</v>
      </c>
      <c r="F2368">
        <v>615</v>
      </c>
    </row>
    <row r="2369" spans="1:6" x14ac:dyDescent="0.25">
      <c r="A2369" t="s">
        <v>179</v>
      </c>
      <c r="B2369">
        <v>9</v>
      </c>
      <c r="C2369">
        <v>5080</v>
      </c>
      <c r="D2369" t="s">
        <v>237</v>
      </c>
      <c r="E2369" t="s">
        <v>581</v>
      </c>
      <c r="F2369">
        <v>28</v>
      </c>
    </row>
    <row r="2370" spans="1:6" x14ac:dyDescent="0.25">
      <c r="A2370" t="s">
        <v>179</v>
      </c>
      <c r="B2370">
        <v>9</v>
      </c>
      <c r="C2370">
        <v>5080</v>
      </c>
      <c r="D2370" t="s">
        <v>237</v>
      </c>
      <c r="E2370" t="s">
        <v>580</v>
      </c>
      <c r="F2370">
        <v>153</v>
      </c>
    </row>
    <row r="2371" spans="1:6" x14ac:dyDescent="0.25">
      <c r="A2371" t="s">
        <v>179</v>
      </c>
      <c r="B2371">
        <v>9</v>
      </c>
      <c r="C2371">
        <v>5080</v>
      </c>
      <c r="D2371" t="s">
        <v>237</v>
      </c>
      <c r="E2371" t="s">
        <v>579</v>
      </c>
      <c r="F2371">
        <v>10</v>
      </c>
    </row>
    <row r="2372" spans="1:6" x14ac:dyDescent="0.25">
      <c r="A2372" t="s">
        <v>179</v>
      </c>
      <c r="B2372">
        <v>9</v>
      </c>
      <c r="C2372">
        <v>5080</v>
      </c>
      <c r="D2372" t="s">
        <v>237</v>
      </c>
      <c r="E2372" t="s">
        <v>578</v>
      </c>
      <c r="F2372">
        <v>11</v>
      </c>
    </row>
    <row r="2373" spans="1:6" x14ac:dyDescent="0.25">
      <c r="A2373" t="s">
        <v>179</v>
      </c>
      <c r="B2373">
        <v>9</v>
      </c>
      <c r="C2373">
        <v>5080</v>
      </c>
      <c r="D2373" t="s">
        <v>237</v>
      </c>
      <c r="E2373" t="s">
        <v>577</v>
      </c>
      <c r="F2373">
        <v>27</v>
      </c>
    </row>
    <row r="2374" spans="1:6" x14ac:dyDescent="0.25">
      <c r="A2374" t="s">
        <v>179</v>
      </c>
      <c r="B2374">
        <v>9</v>
      </c>
      <c r="C2374">
        <v>5080</v>
      </c>
      <c r="D2374" t="s">
        <v>237</v>
      </c>
      <c r="E2374" t="s">
        <v>576</v>
      </c>
      <c r="F2374">
        <v>5</v>
      </c>
    </row>
    <row r="2375" spans="1:6" x14ac:dyDescent="0.25">
      <c r="A2375" t="s">
        <v>213</v>
      </c>
      <c r="B2375">
        <v>12</v>
      </c>
      <c r="C2375">
        <v>6660</v>
      </c>
      <c r="D2375" t="s">
        <v>236</v>
      </c>
      <c r="E2375" t="s">
        <v>582</v>
      </c>
      <c r="F2375">
        <v>71</v>
      </c>
    </row>
    <row r="2376" spans="1:6" x14ac:dyDescent="0.25">
      <c r="A2376" t="s">
        <v>213</v>
      </c>
      <c r="B2376">
        <v>12</v>
      </c>
      <c r="C2376">
        <v>6660</v>
      </c>
      <c r="D2376" t="s">
        <v>236</v>
      </c>
      <c r="E2376" t="s">
        <v>581</v>
      </c>
      <c r="F2376">
        <v>2</v>
      </c>
    </row>
    <row r="2377" spans="1:6" x14ac:dyDescent="0.25">
      <c r="A2377" t="s">
        <v>213</v>
      </c>
      <c r="B2377">
        <v>12</v>
      </c>
      <c r="C2377">
        <v>6660</v>
      </c>
      <c r="D2377" t="s">
        <v>236</v>
      </c>
      <c r="E2377" t="s">
        <v>580</v>
      </c>
      <c r="F2377">
        <v>1</v>
      </c>
    </row>
    <row r="2378" spans="1:6" x14ac:dyDescent="0.25">
      <c r="A2378" t="s">
        <v>213</v>
      </c>
      <c r="B2378">
        <v>12</v>
      </c>
      <c r="C2378">
        <v>6660</v>
      </c>
      <c r="D2378" t="s">
        <v>236</v>
      </c>
      <c r="E2378" t="s">
        <v>579</v>
      </c>
      <c r="F2378">
        <v>0</v>
      </c>
    </row>
    <row r="2379" spans="1:6" x14ac:dyDescent="0.25">
      <c r="A2379" t="s">
        <v>213</v>
      </c>
      <c r="B2379">
        <v>12</v>
      </c>
      <c r="C2379">
        <v>6660</v>
      </c>
      <c r="D2379" t="s">
        <v>236</v>
      </c>
      <c r="E2379" t="s">
        <v>578</v>
      </c>
      <c r="F2379">
        <v>0</v>
      </c>
    </row>
    <row r="2380" spans="1:6" x14ac:dyDescent="0.25">
      <c r="A2380" t="s">
        <v>213</v>
      </c>
      <c r="B2380">
        <v>12</v>
      </c>
      <c r="C2380">
        <v>6660</v>
      </c>
      <c r="D2380" t="s">
        <v>236</v>
      </c>
      <c r="E2380" t="s">
        <v>577</v>
      </c>
      <c r="F2380">
        <v>5</v>
      </c>
    </row>
    <row r="2381" spans="1:6" x14ac:dyDescent="0.25">
      <c r="A2381" t="s">
        <v>213</v>
      </c>
      <c r="B2381">
        <v>12</v>
      </c>
      <c r="C2381">
        <v>6660</v>
      </c>
      <c r="D2381" t="s">
        <v>236</v>
      </c>
      <c r="E2381" t="s">
        <v>576</v>
      </c>
      <c r="F2381">
        <v>3</v>
      </c>
    </row>
    <row r="2382" spans="1:6" x14ac:dyDescent="0.25">
      <c r="A2382" t="s">
        <v>192</v>
      </c>
      <c r="B2382">
        <v>8</v>
      </c>
      <c r="C2382">
        <v>6040</v>
      </c>
      <c r="D2382" t="s">
        <v>235</v>
      </c>
      <c r="E2382" t="s">
        <v>582</v>
      </c>
      <c r="F2382">
        <v>1066</v>
      </c>
    </row>
    <row r="2383" spans="1:6" x14ac:dyDescent="0.25">
      <c r="A2383" t="s">
        <v>192</v>
      </c>
      <c r="B2383">
        <v>8</v>
      </c>
      <c r="C2383">
        <v>6040</v>
      </c>
      <c r="D2383" t="s">
        <v>235</v>
      </c>
      <c r="E2383" t="s">
        <v>581</v>
      </c>
      <c r="F2383">
        <v>75</v>
      </c>
    </row>
    <row r="2384" spans="1:6" x14ac:dyDescent="0.25">
      <c r="A2384" t="s">
        <v>192</v>
      </c>
      <c r="B2384">
        <v>8</v>
      </c>
      <c r="C2384">
        <v>6040</v>
      </c>
      <c r="D2384" t="s">
        <v>235</v>
      </c>
      <c r="E2384" t="s">
        <v>580</v>
      </c>
      <c r="F2384">
        <v>275</v>
      </c>
    </row>
    <row r="2385" spans="1:6" x14ac:dyDescent="0.25">
      <c r="A2385" t="s">
        <v>192</v>
      </c>
      <c r="B2385">
        <v>8</v>
      </c>
      <c r="C2385">
        <v>6040</v>
      </c>
      <c r="D2385" t="s">
        <v>235</v>
      </c>
      <c r="E2385" t="s">
        <v>579</v>
      </c>
      <c r="F2385">
        <v>133</v>
      </c>
    </row>
    <row r="2386" spans="1:6" x14ac:dyDescent="0.25">
      <c r="A2386" t="s">
        <v>192</v>
      </c>
      <c r="B2386">
        <v>8</v>
      </c>
      <c r="C2386">
        <v>6040</v>
      </c>
      <c r="D2386" t="s">
        <v>235</v>
      </c>
      <c r="E2386" t="s">
        <v>578</v>
      </c>
      <c r="F2386">
        <v>51</v>
      </c>
    </row>
    <row r="2387" spans="1:6" x14ac:dyDescent="0.25">
      <c r="A2387" t="s">
        <v>192</v>
      </c>
      <c r="B2387">
        <v>8</v>
      </c>
      <c r="C2387">
        <v>6040</v>
      </c>
      <c r="D2387" t="s">
        <v>235</v>
      </c>
      <c r="E2387" t="s">
        <v>577</v>
      </c>
      <c r="F2387">
        <v>54</v>
      </c>
    </row>
    <row r="2388" spans="1:6" x14ac:dyDescent="0.25">
      <c r="A2388" t="s">
        <v>192</v>
      </c>
      <c r="B2388">
        <v>8</v>
      </c>
      <c r="C2388">
        <v>6040</v>
      </c>
      <c r="D2388" t="s">
        <v>235</v>
      </c>
      <c r="E2388" t="s">
        <v>576</v>
      </c>
      <c r="F2388">
        <v>45</v>
      </c>
    </row>
    <row r="2389" spans="1:6" x14ac:dyDescent="0.25">
      <c r="A2389" t="s">
        <v>221</v>
      </c>
      <c r="B2389">
        <v>1</v>
      </c>
      <c r="C2389">
        <v>4660</v>
      </c>
      <c r="D2389" t="s">
        <v>234</v>
      </c>
      <c r="E2389" t="s">
        <v>582</v>
      </c>
      <c r="F2389">
        <v>0</v>
      </c>
    </row>
    <row r="2390" spans="1:6" x14ac:dyDescent="0.25">
      <c r="A2390" t="s">
        <v>221</v>
      </c>
      <c r="B2390">
        <v>1</v>
      </c>
      <c r="C2390">
        <v>4660</v>
      </c>
      <c r="D2390" t="s">
        <v>234</v>
      </c>
      <c r="E2390" t="s">
        <v>581</v>
      </c>
      <c r="F2390">
        <v>0</v>
      </c>
    </row>
    <row r="2391" spans="1:6" x14ac:dyDescent="0.25">
      <c r="A2391" t="s">
        <v>221</v>
      </c>
      <c r="B2391">
        <v>1</v>
      </c>
      <c r="C2391">
        <v>4660</v>
      </c>
      <c r="D2391" t="s">
        <v>234</v>
      </c>
      <c r="E2391" t="s">
        <v>580</v>
      </c>
      <c r="F2391">
        <v>0</v>
      </c>
    </row>
    <row r="2392" spans="1:6" x14ac:dyDescent="0.25">
      <c r="A2392" t="s">
        <v>221</v>
      </c>
      <c r="B2392">
        <v>1</v>
      </c>
      <c r="C2392">
        <v>4660</v>
      </c>
      <c r="D2392" t="s">
        <v>234</v>
      </c>
      <c r="E2392" t="s">
        <v>579</v>
      </c>
      <c r="F2392">
        <v>0</v>
      </c>
    </row>
    <row r="2393" spans="1:6" x14ac:dyDescent="0.25">
      <c r="A2393" t="s">
        <v>221</v>
      </c>
      <c r="B2393">
        <v>1</v>
      </c>
      <c r="C2393">
        <v>4660</v>
      </c>
      <c r="D2393" t="s">
        <v>234</v>
      </c>
      <c r="E2393" t="s">
        <v>578</v>
      </c>
      <c r="F2393">
        <v>0</v>
      </c>
    </row>
    <row r="2394" spans="1:6" x14ac:dyDescent="0.25">
      <c r="A2394" t="s">
        <v>221</v>
      </c>
      <c r="B2394">
        <v>1</v>
      </c>
      <c r="C2394">
        <v>4660</v>
      </c>
      <c r="D2394" t="s">
        <v>234</v>
      </c>
      <c r="E2394" t="s">
        <v>577</v>
      </c>
      <c r="F2394">
        <v>0</v>
      </c>
    </row>
    <row r="2395" spans="1:6" x14ac:dyDescent="0.25">
      <c r="A2395" t="s">
        <v>221</v>
      </c>
      <c r="B2395">
        <v>1</v>
      </c>
      <c r="C2395">
        <v>4660</v>
      </c>
      <c r="D2395" t="s">
        <v>234</v>
      </c>
      <c r="E2395" t="s">
        <v>576</v>
      </c>
      <c r="F2395">
        <v>0</v>
      </c>
    </row>
    <row r="2396" spans="1:6" x14ac:dyDescent="0.25">
      <c r="A2396" t="s">
        <v>192</v>
      </c>
      <c r="B2396">
        <v>8</v>
      </c>
      <c r="C2396">
        <v>6061</v>
      </c>
      <c r="D2396" t="s">
        <v>233</v>
      </c>
      <c r="E2396" t="s">
        <v>582</v>
      </c>
      <c r="F2396">
        <v>749</v>
      </c>
    </row>
    <row r="2397" spans="1:6" x14ac:dyDescent="0.25">
      <c r="A2397" t="s">
        <v>192</v>
      </c>
      <c r="B2397">
        <v>8</v>
      </c>
      <c r="C2397">
        <v>6061</v>
      </c>
      <c r="D2397" t="s">
        <v>233</v>
      </c>
      <c r="E2397" t="s">
        <v>581</v>
      </c>
      <c r="F2397">
        <v>23</v>
      </c>
    </row>
    <row r="2398" spans="1:6" x14ac:dyDescent="0.25">
      <c r="A2398" t="s">
        <v>192</v>
      </c>
      <c r="B2398">
        <v>8</v>
      </c>
      <c r="C2398">
        <v>6061</v>
      </c>
      <c r="D2398" t="s">
        <v>233</v>
      </c>
      <c r="E2398" t="s">
        <v>580</v>
      </c>
      <c r="F2398">
        <v>60</v>
      </c>
    </row>
    <row r="2399" spans="1:6" x14ac:dyDescent="0.25">
      <c r="A2399" t="s">
        <v>192</v>
      </c>
      <c r="B2399">
        <v>8</v>
      </c>
      <c r="C2399">
        <v>6061</v>
      </c>
      <c r="D2399" t="s">
        <v>233</v>
      </c>
      <c r="E2399" t="s">
        <v>579</v>
      </c>
      <c r="F2399">
        <v>16</v>
      </c>
    </row>
    <row r="2400" spans="1:6" x14ac:dyDescent="0.25">
      <c r="A2400" t="s">
        <v>192</v>
      </c>
      <c r="B2400">
        <v>8</v>
      </c>
      <c r="C2400">
        <v>6061</v>
      </c>
      <c r="D2400" t="s">
        <v>233</v>
      </c>
      <c r="E2400" t="s">
        <v>578</v>
      </c>
      <c r="F2400">
        <v>21</v>
      </c>
    </row>
    <row r="2401" spans="1:6" x14ac:dyDescent="0.25">
      <c r="A2401" t="s">
        <v>192</v>
      </c>
      <c r="B2401">
        <v>8</v>
      </c>
      <c r="C2401">
        <v>6061</v>
      </c>
      <c r="D2401" t="s">
        <v>233</v>
      </c>
      <c r="E2401" t="s">
        <v>577</v>
      </c>
      <c r="F2401">
        <v>61</v>
      </c>
    </row>
    <row r="2402" spans="1:6" x14ac:dyDescent="0.25">
      <c r="A2402" t="s">
        <v>192</v>
      </c>
      <c r="B2402">
        <v>8</v>
      </c>
      <c r="C2402">
        <v>6061</v>
      </c>
      <c r="D2402" t="s">
        <v>233</v>
      </c>
      <c r="E2402" t="s">
        <v>576</v>
      </c>
      <c r="F2402">
        <v>278</v>
      </c>
    </row>
    <row r="2403" spans="1:6" x14ac:dyDescent="0.25">
      <c r="A2403" t="s">
        <v>221</v>
      </c>
      <c r="B2403">
        <v>1</v>
      </c>
      <c r="C2403">
        <v>4011</v>
      </c>
      <c r="D2403" t="s">
        <v>232</v>
      </c>
      <c r="E2403" t="s">
        <v>582</v>
      </c>
      <c r="F2403">
        <v>0</v>
      </c>
    </row>
    <row r="2404" spans="1:6" x14ac:dyDescent="0.25">
      <c r="A2404" t="s">
        <v>221</v>
      </c>
      <c r="B2404">
        <v>1</v>
      </c>
      <c r="C2404">
        <v>4011</v>
      </c>
      <c r="D2404" t="s">
        <v>232</v>
      </c>
      <c r="E2404" t="s">
        <v>581</v>
      </c>
      <c r="F2404">
        <v>0</v>
      </c>
    </row>
    <row r="2405" spans="1:6" x14ac:dyDescent="0.25">
      <c r="A2405" t="s">
        <v>221</v>
      </c>
      <c r="B2405">
        <v>1</v>
      </c>
      <c r="C2405">
        <v>4011</v>
      </c>
      <c r="D2405" t="s">
        <v>232</v>
      </c>
      <c r="E2405" t="s">
        <v>580</v>
      </c>
      <c r="F2405">
        <v>0</v>
      </c>
    </row>
    <row r="2406" spans="1:6" x14ac:dyDescent="0.25">
      <c r="A2406" t="s">
        <v>221</v>
      </c>
      <c r="B2406">
        <v>1</v>
      </c>
      <c r="C2406">
        <v>4011</v>
      </c>
      <c r="D2406" t="s">
        <v>232</v>
      </c>
      <c r="E2406" t="s">
        <v>579</v>
      </c>
      <c r="F2406">
        <v>0</v>
      </c>
    </row>
    <row r="2407" spans="1:6" x14ac:dyDescent="0.25">
      <c r="A2407" t="s">
        <v>221</v>
      </c>
      <c r="B2407">
        <v>1</v>
      </c>
      <c r="C2407">
        <v>4011</v>
      </c>
      <c r="D2407" t="s">
        <v>232</v>
      </c>
      <c r="E2407" t="s">
        <v>578</v>
      </c>
      <c r="F2407">
        <v>0</v>
      </c>
    </row>
    <row r="2408" spans="1:6" x14ac:dyDescent="0.25">
      <c r="A2408" t="s">
        <v>221</v>
      </c>
      <c r="B2408">
        <v>1</v>
      </c>
      <c r="C2408">
        <v>4011</v>
      </c>
      <c r="D2408" t="s">
        <v>232</v>
      </c>
      <c r="E2408" t="s">
        <v>577</v>
      </c>
      <c r="F2408">
        <v>0</v>
      </c>
    </row>
    <row r="2409" spans="1:6" x14ac:dyDescent="0.25">
      <c r="A2409" t="s">
        <v>221</v>
      </c>
      <c r="B2409">
        <v>1</v>
      </c>
      <c r="C2409">
        <v>4011</v>
      </c>
      <c r="D2409" t="s">
        <v>232</v>
      </c>
      <c r="E2409" t="s">
        <v>576</v>
      </c>
      <c r="F2409">
        <v>0</v>
      </c>
    </row>
    <row r="2410" spans="1:6" x14ac:dyDescent="0.25">
      <c r="A2410" t="s">
        <v>183</v>
      </c>
      <c r="B2410">
        <v>4</v>
      </c>
      <c r="C2410">
        <v>2030</v>
      </c>
      <c r="D2410" t="s">
        <v>231</v>
      </c>
      <c r="E2410" t="s">
        <v>582</v>
      </c>
      <c r="F2410">
        <v>939</v>
      </c>
    </row>
    <row r="2411" spans="1:6" x14ac:dyDescent="0.25">
      <c r="A2411" t="s">
        <v>183</v>
      </c>
      <c r="B2411">
        <v>4</v>
      </c>
      <c r="C2411">
        <v>2030</v>
      </c>
      <c r="D2411" t="s">
        <v>231</v>
      </c>
      <c r="E2411" t="s">
        <v>581</v>
      </c>
      <c r="F2411">
        <v>70</v>
      </c>
    </row>
    <row r="2412" spans="1:6" x14ac:dyDescent="0.25">
      <c r="A2412" t="s">
        <v>183</v>
      </c>
      <c r="B2412">
        <v>4</v>
      </c>
      <c r="C2412">
        <v>2030</v>
      </c>
      <c r="D2412" t="s">
        <v>231</v>
      </c>
      <c r="E2412" t="s">
        <v>580</v>
      </c>
      <c r="F2412">
        <v>261</v>
      </c>
    </row>
    <row r="2413" spans="1:6" x14ac:dyDescent="0.25">
      <c r="A2413" t="s">
        <v>183</v>
      </c>
      <c r="B2413">
        <v>4</v>
      </c>
      <c r="C2413">
        <v>2030</v>
      </c>
      <c r="D2413" t="s">
        <v>231</v>
      </c>
      <c r="E2413" t="s">
        <v>579</v>
      </c>
      <c r="F2413">
        <v>34</v>
      </c>
    </row>
    <row r="2414" spans="1:6" x14ac:dyDescent="0.25">
      <c r="A2414" t="s">
        <v>183</v>
      </c>
      <c r="B2414">
        <v>4</v>
      </c>
      <c r="C2414">
        <v>2030</v>
      </c>
      <c r="D2414" t="s">
        <v>231</v>
      </c>
      <c r="E2414" t="s">
        <v>578</v>
      </c>
      <c r="F2414">
        <v>4</v>
      </c>
    </row>
    <row r="2415" spans="1:6" x14ac:dyDescent="0.25">
      <c r="A2415" t="s">
        <v>183</v>
      </c>
      <c r="B2415">
        <v>4</v>
      </c>
      <c r="C2415">
        <v>2030</v>
      </c>
      <c r="D2415" t="s">
        <v>231</v>
      </c>
      <c r="E2415" t="s">
        <v>577</v>
      </c>
      <c r="F2415">
        <v>39</v>
      </c>
    </row>
    <row r="2416" spans="1:6" x14ac:dyDescent="0.25">
      <c r="A2416" t="s">
        <v>183</v>
      </c>
      <c r="B2416">
        <v>4</v>
      </c>
      <c r="C2416">
        <v>2030</v>
      </c>
      <c r="D2416" t="s">
        <v>231</v>
      </c>
      <c r="E2416" t="s">
        <v>576</v>
      </c>
      <c r="F2416">
        <v>18</v>
      </c>
    </row>
    <row r="2417" spans="1:6" x14ac:dyDescent="0.25">
      <c r="A2417" t="s">
        <v>221</v>
      </c>
      <c r="B2417">
        <v>1</v>
      </c>
      <c r="C2417">
        <v>4410</v>
      </c>
      <c r="D2417" t="s">
        <v>230</v>
      </c>
      <c r="E2417" t="s">
        <v>582</v>
      </c>
      <c r="F2417">
        <v>0</v>
      </c>
    </row>
    <row r="2418" spans="1:6" x14ac:dyDescent="0.25">
      <c r="A2418" t="s">
        <v>221</v>
      </c>
      <c r="B2418">
        <v>1</v>
      </c>
      <c r="C2418">
        <v>4410</v>
      </c>
      <c r="D2418" t="s">
        <v>230</v>
      </c>
      <c r="E2418" t="s">
        <v>581</v>
      </c>
      <c r="F2418">
        <v>0</v>
      </c>
    </row>
    <row r="2419" spans="1:6" x14ac:dyDescent="0.25">
      <c r="A2419" t="s">
        <v>221</v>
      </c>
      <c r="B2419">
        <v>1</v>
      </c>
      <c r="C2419">
        <v>4410</v>
      </c>
      <c r="D2419" t="s">
        <v>230</v>
      </c>
      <c r="E2419" t="s">
        <v>580</v>
      </c>
      <c r="F2419">
        <v>0</v>
      </c>
    </row>
    <row r="2420" spans="1:6" x14ac:dyDescent="0.25">
      <c r="A2420" t="s">
        <v>221</v>
      </c>
      <c r="B2420">
        <v>1</v>
      </c>
      <c r="C2420">
        <v>4410</v>
      </c>
      <c r="D2420" t="s">
        <v>230</v>
      </c>
      <c r="E2420" t="s">
        <v>579</v>
      </c>
      <c r="F2420">
        <v>0</v>
      </c>
    </row>
    <row r="2421" spans="1:6" x14ac:dyDescent="0.25">
      <c r="A2421" t="s">
        <v>221</v>
      </c>
      <c r="B2421">
        <v>1</v>
      </c>
      <c r="C2421">
        <v>4410</v>
      </c>
      <c r="D2421" t="s">
        <v>230</v>
      </c>
      <c r="E2421" t="s">
        <v>578</v>
      </c>
      <c r="F2421">
        <v>0</v>
      </c>
    </row>
    <row r="2422" spans="1:6" x14ac:dyDescent="0.25">
      <c r="A2422" t="s">
        <v>221</v>
      </c>
      <c r="B2422">
        <v>1</v>
      </c>
      <c r="C2422">
        <v>4410</v>
      </c>
      <c r="D2422" t="s">
        <v>230</v>
      </c>
      <c r="E2422" t="s">
        <v>577</v>
      </c>
      <c r="F2422">
        <v>0</v>
      </c>
    </row>
    <row r="2423" spans="1:6" x14ac:dyDescent="0.25">
      <c r="A2423" t="s">
        <v>221</v>
      </c>
      <c r="B2423">
        <v>1</v>
      </c>
      <c r="C2423">
        <v>4410</v>
      </c>
      <c r="D2423" t="s">
        <v>230</v>
      </c>
      <c r="E2423" t="s">
        <v>576</v>
      </c>
      <c r="F2423">
        <v>0</v>
      </c>
    </row>
    <row r="2424" spans="1:6" x14ac:dyDescent="0.25">
      <c r="A2424" t="s">
        <v>187</v>
      </c>
      <c r="B2424">
        <v>7</v>
      </c>
      <c r="C2424">
        <v>1080</v>
      </c>
      <c r="D2424" t="s">
        <v>229</v>
      </c>
      <c r="E2424" t="s">
        <v>582</v>
      </c>
      <c r="F2424">
        <v>587</v>
      </c>
    </row>
    <row r="2425" spans="1:6" x14ac:dyDescent="0.25">
      <c r="A2425" t="s">
        <v>187</v>
      </c>
      <c r="B2425">
        <v>7</v>
      </c>
      <c r="C2425">
        <v>1080</v>
      </c>
      <c r="D2425" t="s">
        <v>229</v>
      </c>
      <c r="E2425" t="s">
        <v>581</v>
      </c>
      <c r="F2425">
        <v>42</v>
      </c>
    </row>
    <row r="2426" spans="1:6" x14ac:dyDescent="0.25">
      <c r="A2426" t="s">
        <v>187</v>
      </c>
      <c r="B2426">
        <v>7</v>
      </c>
      <c r="C2426">
        <v>1080</v>
      </c>
      <c r="D2426" t="s">
        <v>229</v>
      </c>
      <c r="E2426" t="s">
        <v>580</v>
      </c>
      <c r="F2426">
        <v>101</v>
      </c>
    </row>
    <row r="2427" spans="1:6" x14ac:dyDescent="0.25">
      <c r="A2427" t="s">
        <v>187</v>
      </c>
      <c r="B2427">
        <v>7</v>
      </c>
      <c r="C2427">
        <v>1080</v>
      </c>
      <c r="D2427" t="s">
        <v>229</v>
      </c>
      <c r="E2427" t="s">
        <v>579</v>
      </c>
      <c r="F2427">
        <v>18</v>
      </c>
    </row>
    <row r="2428" spans="1:6" x14ac:dyDescent="0.25">
      <c r="A2428" t="s">
        <v>187</v>
      </c>
      <c r="B2428">
        <v>7</v>
      </c>
      <c r="C2428">
        <v>1080</v>
      </c>
      <c r="D2428" t="s">
        <v>229</v>
      </c>
      <c r="E2428" t="s">
        <v>578</v>
      </c>
      <c r="F2428">
        <v>6</v>
      </c>
    </row>
    <row r="2429" spans="1:6" x14ac:dyDescent="0.25">
      <c r="A2429" t="s">
        <v>187</v>
      </c>
      <c r="B2429">
        <v>7</v>
      </c>
      <c r="C2429">
        <v>1080</v>
      </c>
      <c r="D2429" t="s">
        <v>229</v>
      </c>
      <c r="E2429" t="s">
        <v>577</v>
      </c>
      <c r="F2429">
        <v>13</v>
      </c>
    </row>
    <row r="2430" spans="1:6" x14ac:dyDescent="0.25">
      <c r="A2430" t="s">
        <v>187</v>
      </c>
      <c r="B2430">
        <v>7</v>
      </c>
      <c r="C2430">
        <v>1080</v>
      </c>
      <c r="D2430" t="s">
        <v>229</v>
      </c>
      <c r="E2430" t="s">
        <v>576</v>
      </c>
      <c r="F2430">
        <v>24</v>
      </c>
    </row>
    <row r="2431" spans="1:6" x14ac:dyDescent="0.25">
      <c r="A2431" t="s">
        <v>179</v>
      </c>
      <c r="B2431">
        <v>9</v>
      </c>
      <c r="C2431">
        <v>5453</v>
      </c>
      <c r="D2431" t="s">
        <v>228</v>
      </c>
      <c r="E2431" t="s">
        <v>582</v>
      </c>
      <c r="F2431">
        <v>990</v>
      </c>
    </row>
    <row r="2432" spans="1:6" x14ac:dyDescent="0.25">
      <c r="A2432" t="s">
        <v>179</v>
      </c>
      <c r="B2432">
        <v>9</v>
      </c>
      <c r="C2432">
        <v>5453</v>
      </c>
      <c r="D2432" t="s">
        <v>228</v>
      </c>
      <c r="E2432" t="s">
        <v>581</v>
      </c>
      <c r="F2432">
        <v>54</v>
      </c>
    </row>
    <row r="2433" spans="1:6" x14ac:dyDescent="0.25">
      <c r="A2433" t="s">
        <v>179</v>
      </c>
      <c r="B2433">
        <v>9</v>
      </c>
      <c r="C2433">
        <v>5453</v>
      </c>
      <c r="D2433" t="s">
        <v>228</v>
      </c>
      <c r="E2433" t="s">
        <v>580</v>
      </c>
      <c r="F2433">
        <v>147</v>
      </c>
    </row>
    <row r="2434" spans="1:6" x14ac:dyDescent="0.25">
      <c r="A2434" t="s">
        <v>179</v>
      </c>
      <c r="B2434">
        <v>9</v>
      </c>
      <c r="C2434">
        <v>5453</v>
      </c>
      <c r="D2434" t="s">
        <v>228</v>
      </c>
      <c r="E2434" t="s">
        <v>579</v>
      </c>
      <c r="F2434">
        <v>8</v>
      </c>
    </row>
    <row r="2435" spans="1:6" x14ac:dyDescent="0.25">
      <c r="A2435" t="s">
        <v>179</v>
      </c>
      <c r="B2435">
        <v>9</v>
      </c>
      <c r="C2435">
        <v>5453</v>
      </c>
      <c r="D2435" t="s">
        <v>228</v>
      </c>
      <c r="E2435" t="s">
        <v>578</v>
      </c>
      <c r="F2435">
        <v>7</v>
      </c>
    </row>
    <row r="2436" spans="1:6" x14ac:dyDescent="0.25">
      <c r="A2436" t="s">
        <v>179</v>
      </c>
      <c r="B2436">
        <v>9</v>
      </c>
      <c r="C2436">
        <v>5453</v>
      </c>
      <c r="D2436" t="s">
        <v>228</v>
      </c>
      <c r="E2436" t="s">
        <v>577</v>
      </c>
      <c r="F2436">
        <v>54</v>
      </c>
    </row>
    <row r="2437" spans="1:6" x14ac:dyDescent="0.25">
      <c r="A2437" t="s">
        <v>179</v>
      </c>
      <c r="B2437">
        <v>9</v>
      </c>
      <c r="C2437">
        <v>5453</v>
      </c>
      <c r="D2437" t="s">
        <v>228</v>
      </c>
      <c r="E2437" t="s">
        <v>576</v>
      </c>
      <c r="F2437">
        <v>8</v>
      </c>
    </row>
    <row r="2438" spans="1:6" x14ac:dyDescent="0.25">
      <c r="A2438" t="s">
        <v>181</v>
      </c>
      <c r="B2438">
        <v>10</v>
      </c>
      <c r="C2438">
        <v>5490</v>
      </c>
      <c r="D2438" t="s">
        <v>227</v>
      </c>
      <c r="E2438" t="s">
        <v>582</v>
      </c>
      <c r="F2438">
        <v>672</v>
      </c>
    </row>
    <row r="2439" spans="1:6" x14ac:dyDescent="0.25">
      <c r="A2439" t="s">
        <v>181</v>
      </c>
      <c r="B2439">
        <v>10</v>
      </c>
      <c r="C2439">
        <v>5490</v>
      </c>
      <c r="D2439" t="s">
        <v>227</v>
      </c>
      <c r="E2439" t="s">
        <v>581</v>
      </c>
      <c r="F2439">
        <v>31</v>
      </c>
    </row>
    <row r="2440" spans="1:6" x14ac:dyDescent="0.25">
      <c r="A2440" t="s">
        <v>181</v>
      </c>
      <c r="B2440">
        <v>10</v>
      </c>
      <c r="C2440">
        <v>5490</v>
      </c>
      <c r="D2440" t="s">
        <v>227</v>
      </c>
      <c r="E2440" t="s">
        <v>580</v>
      </c>
      <c r="F2440">
        <v>163</v>
      </c>
    </row>
    <row r="2441" spans="1:6" x14ac:dyDescent="0.25">
      <c r="A2441" t="s">
        <v>181</v>
      </c>
      <c r="B2441">
        <v>10</v>
      </c>
      <c r="C2441">
        <v>5490</v>
      </c>
      <c r="D2441" t="s">
        <v>227</v>
      </c>
      <c r="E2441" t="s">
        <v>579</v>
      </c>
      <c r="F2441">
        <v>12</v>
      </c>
    </row>
    <row r="2442" spans="1:6" x14ac:dyDescent="0.25">
      <c r="A2442" t="s">
        <v>181</v>
      </c>
      <c r="B2442">
        <v>10</v>
      </c>
      <c r="C2442">
        <v>5490</v>
      </c>
      <c r="D2442" t="s">
        <v>227</v>
      </c>
      <c r="E2442" t="s">
        <v>578</v>
      </c>
      <c r="F2442">
        <v>6</v>
      </c>
    </row>
    <row r="2443" spans="1:6" x14ac:dyDescent="0.25">
      <c r="A2443" t="s">
        <v>181</v>
      </c>
      <c r="B2443">
        <v>10</v>
      </c>
      <c r="C2443">
        <v>5490</v>
      </c>
      <c r="D2443" t="s">
        <v>227</v>
      </c>
      <c r="E2443" t="s">
        <v>577</v>
      </c>
      <c r="F2443">
        <v>20</v>
      </c>
    </row>
    <row r="2444" spans="1:6" x14ac:dyDescent="0.25">
      <c r="A2444" t="s">
        <v>181</v>
      </c>
      <c r="B2444">
        <v>10</v>
      </c>
      <c r="C2444">
        <v>5490</v>
      </c>
      <c r="D2444" t="s">
        <v>227</v>
      </c>
      <c r="E2444" t="s">
        <v>576</v>
      </c>
      <c r="F2444">
        <v>5</v>
      </c>
    </row>
    <row r="2445" spans="1:6" x14ac:dyDescent="0.25">
      <c r="A2445" t="s">
        <v>196</v>
      </c>
      <c r="B2445">
        <v>11</v>
      </c>
      <c r="C2445">
        <v>6450</v>
      </c>
      <c r="D2445" t="s">
        <v>226</v>
      </c>
      <c r="E2445" t="s">
        <v>582</v>
      </c>
      <c r="F2445">
        <v>921</v>
      </c>
    </row>
    <row r="2446" spans="1:6" x14ac:dyDescent="0.25">
      <c r="A2446" t="s">
        <v>196</v>
      </c>
      <c r="B2446">
        <v>11</v>
      </c>
      <c r="C2446">
        <v>6450</v>
      </c>
      <c r="D2446" t="s">
        <v>226</v>
      </c>
      <c r="E2446" t="s">
        <v>581</v>
      </c>
      <c r="F2446">
        <v>81</v>
      </c>
    </row>
    <row r="2447" spans="1:6" x14ac:dyDescent="0.25">
      <c r="A2447" t="s">
        <v>196</v>
      </c>
      <c r="B2447">
        <v>11</v>
      </c>
      <c r="C2447">
        <v>6450</v>
      </c>
      <c r="D2447" t="s">
        <v>226</v>
      </c>
      <c r="E2447" t="s">
        <v>580</v>
      </c>
      <c r="F2447">
        <v>171</v>
      </c>
    </row>
    <row r="2448" spans="1:6" x14ac:dyDescent="0.25">
      <c r="A2448" t="s">
        <v>196</v>
      </c>
      <c r="B2448">
        <v>11</v>
      </c>
      <c r="C2448">
        <v>6450</v>
      </c>
      <c r="D2448" t="s">
        <v>226</v>
      </c>
      <c r="E2448" t="s">
        <v>579</v>
      </c>
      <c r="F2448">
        <v>18</v>
      </c>
    </row>
    <row r="2449" spans="1:6" x14ac:dyDescent="0.25">
      <c r="A2449" t="s">
        <v>196</v>
      </c>
      <c r="B2449">
        <v>11</v>
      </c>
      <c r="C2449">
        <v>6450</v>
      </c>
      <c r="D2449" t="s">
        <v>226</v>
      </c>
      <c r="E2449" t="s">
        <v>578</v>
      </c>
      <c r="F2449">
        <v>7</v>
      </c>
    </row>
    <row r="2450" spans="1:6" x14ac:dyDescent="0.25">
      <c r="A2450" t="s">
        <v>196</v>
      </c>
      <c r="B2450">
        <v>11</v>
      </c>
      <c r="C2450">
        <v>6450</v>
      </c>
      <c r="D2450" t="s">
        <v>226</v>
      </c>
      <c r="E2450" t="s">
        <v>577</v>
      </c>
      <c r="F2450">
        <v>35</v>
      </c>
    </row>
    <row r="2451" spans="1:6" x14ac:dyDescent="0.25">
      <c r="A2451" t="s">
        <v>196</v>
      </c>
      <c r="B2451">
        <v>11</v>
      </c>
      <c r="C2451">
        <v>6450</v>
      </c>
      <c r="D2451" t="s">
        <v>226</v>
      </c>
      <c r="E2451" t="s">
        <v>576</v>
      </c>
      <c r="F2451">
        <v>9</v>
      </c>
    </row>
    <row r="2452" spans="1:6" x14ac:dyDescent="0.25">
      <c r="A2452" t="s">
        <v>196</v>
      </c>
      <c r="B2452">
        <v>11</v>
      </c>
      <c r="C2452">
        <v>6690</v>
      </c>
      <c r="D2452" t="s">
        <v>225</v>
      </c>
      <c r="E2452" t="s">
        <v>582</v>
      </c>
      <c r="F2452">
        <v>0</v>
      </c>
    </row>
    <row r="2453" spans="1:6" x14ac:dyDescent="0.25">
      <c r="A2453" t="s">
        <v>196</v>
      </c>
      <c r="B2453">
        <v>11</v>
      </c>
      <c r="C2453">
        <v>6690</v>
      </c>
      <c r="D2453" t="s">
        <v>225</v>
      </c>
      <c r="E2453" t="s">
        <v>581</v>
      </c>
      <c r="F2453">
        <v>0</v>
      </c>
    </row>
    <row r="2454" spans="1:6" x14ac:dyDescent="0.25">
      <c r="A2454" t="s">
        <v>196</v>
      </c>
      <c r="B2454">
        <v>11</v>
      </c>
      <c r="C2454">
        <v>6690</v>
      </c>
      <c r="D2454" t="s">
        <v>225</v>
      </c>
      <c r="E2454" t="s">
        <v>580</v>
      </c>
      <c r="F2454">
        <v>0</v>
      </c>
    </row>
    <row r="2455" spans="1:6" x14ac:dyDescent="0.25">
      <c r="A2455" t="s">
        <v>196</v>
      </c>
      <c r="B2455">
        <v>11</v>
      </c>
      <c r="C2455">
        <v>6690</v>
      </c>
      <c r="D2455" t="s">
        <v>225</v>
      </c>
      <c r="E2455" t="s">
        <v>579</v>
      </c>
      <c r="F2455">
        <v>0</v>
      </c>
    </row>
    <row r="2456" spans="1:6" x14ac:dyDescent="0.25">
      <c r="A2456" t="s">
        <v>196</v>
      </c>
      <c r="B2456">
        <v>11</v>
      </c>
      <c r="C2456">
        <v>6690</v>
      </c>
      <c r="D2456" t="s">
        <v>225</v>
      </c>
      <c r="E2456" t="s">
        <v>578</v>
      </c>
      <c r="F2456">
        <v>0</v>
      </c>
    </row>
    <row r="2457" spans="1:6" x14ac:dyDescent="0.25">
      <c r="A2457" t="s">
        <v>196</v>
      </c>
      <c r="B2457">
        <v>11</v>
      </c>
      <c r="C2457">
        <v>6690</v>
      </c>
      <c r="D2457" t="s">
        <v>225</v>
      </c>
      <c r="E2457" t="s">
        <v>577</v>
      </c>
      <c r="F2457">
        <v>0</v>
      </c>
    </row>
    <row r="2458" spans="1:6" x14ac:dyDescent="0.25">
      <c r="A2458" t="s">
        <v>196</v>
      </c>
      <c r="B2458">
        <v>11</v>
      </c>
      <c r="C2458">
        <v>6690</v>
      </c>
      <c r="D2458" t="s">
        <v>225</v>
      </c>
      <c r="E2458" t="s">
        <v>576</v>
      </c>
      <c r="F2458">
        <v>0</v>
      </c>
    </row>
    <row r="2459" spans="1:6" x14ac:dyDescent="0.25">
      <c r="A2459" t="s">
        <v>179</v>
      </c>
      <c r="B2459">
        <v>9</v>
      </c>
      <c r="C2459">
        <v>5640</v>
      </c>
      <c r="D2459" t="s">
        <v>224</v>
      </c>
      <c r="E2459" t="s">
        <v>582</v>
      </c>
      <c r="F2459">
        <v>1767</v>
      </c>
    </row>
    <row r="2460" spans="1:6" x14ac:dyDescent="0.25">
      <c r="A2460" t="s">
        <v>179</v>
      </c>
      <c r="B2460">
        <v>9</v>
      </c>
      <c r="C2460">
        <v>5640</v>
      </c>
      <c r="D2460" t="s">
        <v>224</v>
      </c>
      <c r="E2460" t="s">
        <v>581</v>
      </c>
      <c r="F2460">
        <v>100</v>
      </c>
    </row>
    <row r="2461" spans="1:6" x14ac:dyDescent="0.25">
      <c r="A2461" t="s">
        <v>179</v>
      </c>
      <c r="B2461">
        <v>9</v>
      </c>
      <c r="C2461">
        <v>5640</v>
      </c>
      <c r="D2461" t="s">
        <v>224</v>
      </c>
      <c r="E2461" t="s">
        <v>580</v>
      </c>
      <c r="F2461">
        <v>221</v>
      </c>
    </row>
    <row r="2462" spans="1:6" x14ac:dyDescent="0.25">
      <c r="A2462" t="s">
        <v>179</v>
      </c>
      <c r="B2462">
        <v>9</v>
      </c>
      <c r="C2462">
        <v>5640</v>
      </c>
      <c r="D2462" t="s">
        <v>224</v>
      </c>
      <c r="E2462" t="s">
        <v>579</v>
      </c>
      <c r="F2462">
        <v>24</v>
      </c>
    </row>
    <row r="2463" spans="1:6" x14ac:dyDescent="0.25">
      <c r="A2463" t="s">
        <v>179</v>
      </c>
      <c r="B2463">
        <v>9</v>
      </c>
      <c r="C2463">
        <v>5640</v>
      </c>
      <c r="D2463" t="s">
        <v>224</v>
      </c>
      <c r="E2463" t="s">
        <v>578</v>
      </c>
      <c r="F2463">
        <v>7</v>
      </c>
    </row>
    <row r="2464" spans="1:6" x14ac:dyDescent="0.25">
      <c r="A2464" t="s">
        <v>179</v>
      </c>
      <c r="B2464">
        <v>9</v>
      </c>
      <c r="C2464">
        <v>5640</v>
      </c>
      <c r="D2464" t="s">
        <v>224</v>
      </c>
      <c r="E2464" t="s">
        <v>577</v>
      </c>
      <c r="F2464">
        <v>96</v>
      </c>
    </row>
    <row r="2465" spans="1:6" x14ac:dyDescent="0.25">
      <c r="A2465" t="s">
        <v>179</v>
      </c>
      <c r="B2465">
        <v>9</v>
      </c>
      <c r="C2465">
        <v>5640</v>
      </c>
      <c r="D2465" t="s">
        <v>224</v>
      </c>
      <c r="E2465" t="s">
        <v>576</v>
      </c>
      <c r="F2465">
        <v>25</v>
      </c>
    </row>
    <row r="2466" spans="1:6" x14ac:dyDescent="0.25">
      <c r="A2466" t="s">
        <v>179</v>
      </c>
      <c r="B2466">
        <v>9</v>
      </c>
      <c r="C2466">
        <v>5350</v>
      </c>
      <c r="D2466" t="s">
        <v>223</v>
      </c>
      <c r="E2466" t="s">
        <v>582</v>
      </c>
      <c r="F2466">
        <v>1131</v>
      </c>
    </row>
    <row r="2467" spans="1:6" x14ac:dyDescent="0.25">
      <c r="A2467" t="s">
        <v>179</v>
      </c>
      <c r="B2467">
        <v>9</v>
      </c>
      <c r="C2467">
        <v>5350</v>
      </c>
      <c r="D2467" t="s">
        <v>223</v>
      </c>
      <c r="E2467" t="s">
        <v>581</v>
      </c>
      <c r="F2467">
        <v>49</v>
      </c>
    </row>
    <row r="2468" spans="1:6" x14ac:dyDescent="0.25">
      <c r="A2468" t="s">
        <v>179</v>
      </c>
      <c r="B2468">
        <v>9</v>
      </c>
      <c r="C2468">
        <v>5350</v>
      </c>
      <c r="D2468" t="s">
        <v>223</v>
      </c>
      <c r="E2468" t="s">
        <v>580</v>
      </c>
      <c r="F2468">
        <v>77</v>
      </c>
    </row>
    <row r="2469" spans="1:6" x14ac:dyDescent="0.25">
      <c r="A2469" t="s">
        <v>179</v>
      </c>
      <c r="B2469">
        <v>9</v>
      </c>
      <c r="C2469">
        <v>5350</v>
      </c>
      <c r="D2469" t="s">
        <v>223</v>
      </c>
      <c r="E2469" t="s">
        <v>579</v>
      </c>
      <c r="F2469">
        <v>12</v>
      </c>
    </row>
    <row r="2470" spans="1:6" x14ac:dyDescent="0.25">
      <c r="A2470" t="s">
        <v>179</v>
      </c>
      <c r="B2470">
        <v>9</v>
      </c>
      <c r="C2470">
        <v>5350</v>
      </c>
      <c r="D2470" t="s">
        <v>223</v>
      </c>
      <c r="E2470" t="s">
        <v>578</v>
      </c>
      <c r="F2470">
        <v>7</v>
      </c>
    </row>
    <row r="2471" spans="1:6" x14ac:dyDescent="0.25">
      <c r="A2471" t="s">
        <v>179</v>
      </c>
      <c r="B2471">
        <v>9</v>
      </c>
      <c r="C2471">
        <v>5350</v>
      </c>
      <c r="D2471" t="s">
        <v>223</v>
      </c>
      <c r="E2471" t="s">
        <v>577</v>
      </c>
      <c r="F2471">
        <v>36</v>
      </c>
    </row>
    <row r="2472" spans="1:6" x14ac:dyDescent="0.25">
      <c r="A2472" t="s">
        <v>179</v>
      </c>
      <c r="B2472">
        <v>9</v>
      </c>
      <c r="C2472">
        <v>5350</v>
      </c>
      <c r="D2472" t="s">
        <v>223</v>
      </c>
      <c r="E2472" t="s">
        <v>576</v>
      </c>
      <c r="F2472">
        <v>13</v>
      </c>
    </row>
    <row r="2473" spans="1:6" x14ac:dyDescent="0.25">
      <c r="A2473" t="s">
        <v>177</v>
      </c>
      <c r="B2473">
        <v>5</v>
      </c>
      <c r="C2473">
        <v>3270</v>
      </c>
      <c r="D2473" t="s">
        <v>222</v>
      </c>
      <c r="E2473" t="s">
        <v>582</v>
      </c>
      <c r="F2473">
        <v>842</v>
      </c>
    </row>
    <row r="2474" spans="1:6" x14ac:dyDescent="0.25">
      <c r="A2474" t="s">
        <v>177</v>
      </c>
      <c r="B2474">
        <v>5</v>
      </c>
      <c r="C2474">
        <v>3270</v>
      </c>
      <c r="D2474" t="s">
        <v>222</v>
      </c>
      <c r="E2474" t="s">
        <v>581</v>
      </c>
      <c r="F2474">
        <v>18</v>
      </c>
    </row>
    <row r="2475" spans="1:6" x14ac:dyDescent="0.25">
      <c r="A2475" t="s">
        <v>177</v>
      </c>
      <c r="B2475">
        <v>5</v>
      </c>
      <c r="C2475">
        <v>3270</v>
      </c>
      <c r="D2475" t="s">
        <v>222</v>
      </c>
      <c r="E2475" t="s">
        <v>580</v>
      </c>
      <c r="F2475">
        <v>57</v>
      </c>
    </row>
    <row r="2476" spans="1:6" x14ac:dyDescent="0.25">
      <c r="A2476" t="s">
        <v>177</v>
      </c>
      <c r="B2476">
        <v>5</v>
      </c>
      <c r="C2476">
        <v>3270</v>
      </c>
      <c r="D2476" t="s">
        <v>222</v>
      </c>
      <c r="E2476" t="s">
        <v>579</v>
      </c>
      <c r="F2476">
        <v>11</v>
      </c>
    </row>
    <row r="2477" spans="1:6" x14ac:dyDescent="0.25">
      <c r="A2477" t="s">
        <v>177</v>
      </c>
      <c r="B2477">
        <v>5</v>
      </c>
      <c r="C2477">
        <v>3270</v>
      </c>
      <c r="D2477" t="s">
        <v>222</v>
      </c>
      <c r="E2477" t="s">
        <v>578</v>
      </c>
      <c r="F2477">
        <v>39</v>
      </c>
    </row>
    <row r="2478" spans="1:6" x14ac:dyDescent="0.25">
      <c r="A2478" t="s">
        <v>177</v>
      </c>
      <c r="B2478">
        <v>5</v>
      </c>
      <c r="C2478">
        <v>3270</v>
      </c>
      <c r="D2478" t="s">
        <v>222</v>
      </c>
      <c r="E2478" t="s">
        <v>577</v>
      </c>
      <c r="F2478">
        <v>53</v>
      </c>
    </row>
    <row r="2479" spans="1:6" x14ac:dyDescent="0.25">
      <c r="A2479" t="s">
        <v>177</v>
      </c>
      <c r="B2479">
        <v>5</v>
      </c>
      <c r="C2479">
        <v>3270</v>
      </c>
      <c r="D2479" t="s">
        <v>222</v>
      </c>
      <c r="E2479" t="s">
        <v>576</v>
      </c>
      <c r="F2479">
        <v>16</v>
      </c>
    </row>
    <row r="2480" spans="1:6" x14ac:dyDescent="0.25">
      <c r="A2480" t="s">
        <v>221</v>
      </c>
      <c r="B2480">
        <v>1</v>
      </c>
      <c r="C2480">
        <v>4540</v>
      </c>
      <c r="D2480" t="s">
        <v>220</v>
      </c>
      <c r="E2480" t="s">
        <v>582</v>
      </c>
      <c r="F2480">
        <v>545</v>
      </c>
    </row>
    <row r="2481" spans="1:6" x14ac:dyDescent="0.25">
      <c r="A2481" t="s">
        <v>221</v>
      </c>
      <c r="B2481">
        <v>1</v>
      </c>
      <c r="C2481">
        <v>4540</v>
      </c>
      <c r="D2481" t="s">
        <v>220</v>
      </c>
      <c r="E2481" t="s">
        <v>581</v>
      </c>
      <c r="F2481">
        <v>30</v>
      </c>
    </row>
    <row r="2482" spans="1:6" x14ac:dyDescent="0.25">
      <c r="A2482" t="s">
        <v>221</v>
      </c>
      <c r="B2482">
        <v>1</v>
      </c>
      <c r="C2482">
        <v>4540</v>
      </c>
      <c r="D2482" t="s">
        <v>220</v>
      </c>
      <c r="E2482" t="s">
        <v>580</v>
      </c>
      <c r="F2482">
        <v>90</v>
      </c>
    </row>
    <row r="2483" spans="1:6" x14ac:dyDescent="0.25">
      <c r="A2483" t="s">
        <v>221</v>
      </c>
      <c r="B2483">
        <v>1</v>
      </c>
      <c r="C2483">
        <v>4540</v>
      </c>
      <c r="D2483" t="s">
        <v>220</v>
      </c>
      <c r="E2483" t="s">
        <v>579</v>
      </c>
      <c r="F2483">
        <v>56</v>
      </c>
    </row>
    <row r="2484" spans="1:6" x14ac:dyDescent="0.25">
      <c r="A2484" t="s">
        <v>221</v>
      </c>
      <c r="B2484">
        <v>1</v>
      </c>
      <c r="C2484">
        <v>4540</v>
      </c>
      <c r="D2484" t="s">
        <v>220</v>
      </c>
      <c r="E2484" t="s">
        <v>578</v>
      </c>
      <c r="F2484">
        <v>4</v>
      </c>
    </row>
    <row r="2485" spans="1:6" x14ac:dyDescent="0.25">
      <c r="A2485" t="s">
        <v>221</v>
      </c>
      <c r="B2485">
        <v>1</v>
      </c>
      <c r="C2485">
        <v>4540</v>
      </c>
      <c r="D2485" t="s">
        <v>220</v>
      </c>
      <c r="E2485" t="s">
        <v>577</v>
      </c>
      <c r="F2485">
        <v>15</v>
      </c>
    </row>
    <row r="2486" spans="1:6" x14ac:dyDescent="0.25">
      <c r="A2486" t="s">
        <v>221</v>
      </c>
      <c r="B2486">
        <v>1</v>
      </c>
      <c r="C2486">
        <v>4540</v>
      </c>
      <c r="D2486" t="s">
        <v>220</v>
      </c>
      <c r="E2486" t="s">
        <v>576</v>
      </c>
      <c r="F2486">
        <v>3</v>
      </c>
    </row>
    <row r="2487" spans="1:6" x14ac:dyDescent="0.25">
      <c r="A2487" t="s">
        <v>192</v>
      </c>
      <c r="B2487">
        <v>8</v>
      </c>
      <c r="C2487">
        <v>6310</v>
      </c>
      <c r="D2487" t="s">
        <v>219</v>
      </c>
      <c r="E2487" t="s">
        <v>582</v>
      </c>
      <c r="F2487">
        <v>727</v>
      </c>
    </row>
    <row r="2488" spans="1:6" x14ac:dyDescent="0.25">
      <c r="A2488" t="s">
        <v>192</v>
      </c>
      <c r="B2488">
        <v>8</v>
      </c>
      <c r="C2488">
        <v>6310</v>
      </c>
      <c r="D2488" t="s">
        <v>219</v>
      </c>
      <c r="E2488" t="s">
        <v>581</v>
      </c>
      <c r="F2488">
        <v>36</v>
      </c>
    </row>
    <row r="2489" spans="1:6" x14ac:dyDescent="0.25">
      <c r="A2489" t="s">
        <v>192</v>
      </c>
      <c r="B2489">
        <v>8</v>
      </c>
      <c r="C2489">
        <v>6310</v>
      </c>
      <c r="D2489" t="s">
        <v>219</v>
      </c>
      <c r="E2489" t="s">
        <v>580</v>
      </c>
      <c r="F2489">
        <v>147</v>
      </c>
    </row>
    <row r="2490" spans="1:6" x14ac:dyDescent="0.25">
      <c r="A2490" t="s">
        <v>192</v>
      </c>
      <c r="B2490">
        <v>8</v>
      </c>
      <c r="C2490">
        <v>6310</v>
      </c>
      <c r="D2490" t="s">
        <v>219</v>
      </c>
      <c r="E2490" t="s">
        <v>579</v>
      </c>
      <c r="F2490">
        <v>38</v>
      </c>
    </row>
    <row r="2491" spans="1:6" x14ac:dyDescent="0.25">
      <c r="A2491" t="s">
        <v>192</v>
      </c>
      <c r="B2491">
        <v>8</v>
      </c>
      <c r="C2491">
        <v>6310</v>
      </c>
      <c r="D2491" t="s">
        <v>219</v>
      </c>
      <c r="E2491" t="s">
        <v>578</v>
      </c>
      <c r="F2491">
        <v>39</v>
      </c>
    </row>
    <row r="2492" spans="1:6" x14ac:dyDescent="0.25">
      <c r="A2492" t="s">
        <v>192</v>
      </c>
      <c r="B2492">
        <v>8</v>
      </c>
      <c r="C2492">
        <v>6310</v>
      </c>
      <c r="D2492" t="s">
        <v>219</v>
      </c>
      <c r="E2492" t="s">
        <v>577</v>
      </c>
      <c r="F2492">
        <v>26</v>
      </c>
    </row>
    <row r="2493" spans="1:6" x14ac:dyDescent="0.25">
      <c r="A2493" t="s">
        <v>192</v>
      </c>
      <c r="B2493">
        <v>8</v>
      </c>
      <c r="C2493">
        <v>6310</v>
      </c>
      <c r="D2493" t="s">
        <v>219</v>
      </c>
      <c r="E2493" t="s">
        <v>576</v>
      </c>
      <c r="F2493">
        <v>9</v>
      </c>
    </row>
    <row r="2494" spans="1:6" x14ac:dyDescent="0.25">
      <c r="A2494" t="s">
        <v>179</v>
      </c>
      <c r="B2494">
        <v>9</v>
      </c>
      <c r="C2494">
        <v>5570</v>
      </c>
      <c r="D2494" t="s">
        <v>218</v>
      </c>
      <c r="E2494" t="s">
        <v>582</v>
      </c>
      <c r="F2494">
        <v>2048</v>
      </c>
    </row>
    <row r="2495" spans="1:6" x14ac:dyDescent="0.25">
      <c r="A2495" t="s">
        <v>179</v>
      </c>
      <c r="B2495">
        <v>9</v>
      </c>
      <c r="C2495">
        <v>5570</v>
      </c>
      <c r="D2495" t="s">
        <v>218</v>
      </c>
      <c r="E2495" t="s">
        <v>581</v>
      </c>
      <c r="F2495">
        <v>99</v>
      </c>
    </row>
    <row r="2496" spans="1:6" x14ac:dyDescent="0.25">
      <c r="A2496" t="s">
        <v>179</v>
      </c>
      <c r="B2496">
        <v>9</v>
      </c>
      <c r="C2496">
        <v>5570</v>
      </c>
      <c r="D2496" t="s">
        <v>218</v>
      </c>
      <c r="E2496" t="s">
        <v>580</v>
      </c>
      <c r="F2496">
        <v>111</v>
      </c>
    </row>
    <row r="2497" spans="1:6" x14ac:dyDescent="0.25">
      <c r="A2497" t="s">
        <v>179</v>
      </c>
      <c r="B2497">
        <v>9</v>
      </c>
      <c r="C2497">
        <v>5570</v>
      </c>
      <c r="D2497" t="s">
        <v>218</v>
      </c>
      <c r="E2497" t="s">
        <v>579</v>
      </c>
      <c r="F2497">
        <v>22</v>
      </c>
    </row>
    <row r="2498" spans="1:6" x14ac:dyDescent="0.25">
      <c r="A2498" t="s">
        <v>179</v>
      </c>
      <c r="B2498">
        <v>9</v>
      </c>
      <c r="C2498">
        <v>5570</v>
      </c>
      <c r="D2498" t="s">
        <v>218</v>
      </c>
      <c r="E2498" t="s">
        <v>578</v>
      </c>
      <c r="F2498">
        <v>3</v>
      </c>
    </row>
    <row r="2499" spans="1:6" x14ac:dyDescent="0.25">
      <c r="A2499" t="s">
        <v>179</v>
      </c>
      <c r="B2499">
        <v>9</v>
      </c>
      <c r="C2499">
        <v>5570</v>
      </c>
      <c r="D2499" t="s">
        <v>218</v>
      </c>
      <c r="E2499" t="s">
        <v>577</v>
      </c>
      <c r="F2499">
        <v>51</v>
      </c>
    </row>
    <row r="2500" spans="1:6" x14ac:dyDescent="0.25">
      <c r="A2500" t="s">
        <v>179</v>
      </c>
      <c r="B2500">
        <v>9</v>
      </c>
      <c r="C2500">
        <v>5570</v>
      </c>
      <c r="D2500" t="s">
        <v>218</v>
      </c>
      <c r="E2500" t="s">
        <v>576</v>
      </c>
      <c r="F2500">
        <v>233</v>
      </c>
    </row>
    <row r="2501" spans="1:6" x14ac:dyDescent="0.25">
      <c r="A2501" t="s">
        <v>177</v>
      </c>
      <c r="B2501">
        <v>5</v>
      </c>
      <c r="C2501">
        <v>4012</v>
      </c>
      <c r="D2501" t="s">
        <v>217</v>
      </c>
      <c r="E2501" t="s">
        <v>582</v>
      </c>
      <c r="F2501">
        <v>0</v>
      </c>
    </row>
    <row r="2502" spans="1:6" x14ac:dyDescent="0.25">
      <c r="A2502" t="s">
        <v>177</v>
      </c>
      <c r="B2502">
        <v>5</v>
      </c>
      <c r="C2502">
        <v>4012</v>
      </c>
      <c r="D2502" t="s">
        <v>217</v>
      </c>
      <c r="E2502" t="s">
        <v>581</v>
      </c>
      <c r="F2502">
        <v>0</v>
      </c>
    </row>
    <row r="2503" spans="1:6" x14ac:dyDescent="0.25">
      <c r="A2503" t="s">
        <v>177</v>
      </c>
      <c r="B2503">
        <v>5</v>
      </c>
      <c r="C2503">
        <v>4012</v>
      </c>
      <c r="D2503" t="s">
        <v>217</v>
      </c>
      <c r="E2503" t="s">
        <v>580</v>
      </c>
      <c r="F2503">
        <v>0</v>
      </c>
    </row>
    <row r="2504" spans="1:6" x14ac:dyDescent="0.25">
      <c r="A2504" t="s">
        <v>177</v>
      </c>
      <c r="B2504">
        <v>5</v>
      </c>
      <c r="C2504">
        <v>4012</v>
      </c>
      <c r="D2504" t="s">
        <v>217</v>
      </c>
      <c r="E2504" t="s">
        <v>579</v>
      </c>
      <c r="F2504">
        <v>0</v>
      </c>
    </row>
    <row r="2505" spans="1:6" x14ac:dyDescent="0.25">
      <c r="A2505" t="s">
        <v>177</v>
      </c>
      <c r="B2505">
        <v>5</v>
      </c>
      <c r="C2505">
        <v>4012</v>
      </c>
      <c r="D2505" t="s">
        <v>217</v>
      </c>
      <c r="E2505" t="s">
        <v>578</v>
      </c>
      <c r="F2505">
        <v>0</v>
      </c>
    </row>
    <row r="2506" spans="1:6" x14ac:dyDescent="0.25">
      <c r="A2506" t="s">
        <v>177</v>
      </c>
      <c r="B2506">
        <v>5</v>
      </c>
      <c r="C2506">
        <v>4012</v>
      </c>
      <c r="D2506" t="s">
        <v>217</v>
      </c>
      <c r="E2506" t="s">
        <v>577</v>
      </c>
      <c r="F2506">
        <v>0</v>
      </c>
    </row>
    <row r="2507" spans="1:6" x14ac:dyDescent="0.25">
      <c r="A2507" t="s">
        <v>177</v>
      </c>
      <c r="B2507">
        <v>5</v>
      </c>
      <c r="C2507">
        <v>4012</v>
      </c>
      <c r="D2507" t="s">
        <v>217</v>
      </c>
      <c r="E2507" t="s">
        <v>576</v>
      </c>
      <c r="F2507">
        <v>0</v>
      </c>
    </row>
    <row r="2508" spans="1:6" x14ac:dyDescent="0.25">
      <c r="A2508" t="s">
        <v>216</v>
      </c>
      <c r="B2508">
        <v>6</v>
      </c>
      <c r="C2508">
        <v>1030</v>
      </c>
      <c r="D2508" t="s">
        <v>215</v>
      </c>
      <c r="E2508" t="s">
        <v>582</v>
      </c>
      <c r="F2508">
        <v>801</v>
      </c>
    </row>
    <row r="2509" spans="1:6" x14ac:dyDescent="0.25">
      <c r="A2509" t="s">
        <v>216</v>
      </c>
      <c r="B2509">
        <v>6</v>
      </c>
      <c r="C2509">
        <v>1030</v>
      </c>
      <c r="D2509" t="s">
        <v>215</v>
      </c>
      <c r="E2509" t="s">
        <v>581</v>
      </c>
      <c r="F2509">
        <v>80</v>
      </c>
    </row>
    <row r="2510" spans="1:6" x14ac:dyDescent="0.25">
      <c r="A2510" t="s">
        <v>216</v>
      </c>
      <c r="B2510">
        <v>6</v>
      </c>
      <c r="C2510">
        <v>1030</v>
      </c>
      <c r="D2510" t="s">
        <v>215</v>
      </c>
      <c r="E2510" t="s">
        <v>580</v>
      </c>
      <c r="F2510">
        <v>384</v>
      </c>
    </row>
    <row r="2511" spans="1:6" x14ac:dyDescent="0.25">
      <c r="A2511" t="s">
        <v>216</v>
      </c>
      <c r="B2511">
        <v>6</v>
      </c>
      <c r="C2511">
        <v>1030</v>
      </c>
      <c r="D2511" t="s">
        <v>215</v>
      </c>
      <c r="E2511" t="s">
        <v>579</v>
      </c>
      <c r="F2511">
        <v>145</v>
      </c>
    </row>
    <row r="2512" spans="1:6" x14ac:dyDescent="0.25">
      <c r="A2512" t="s">
        <v>216</v>
      </c>
      <c r="B2512">
        <v>6</v>
      </c>
      <c r="C2512">
        <v>1030</v>
      </c>
      <c r="D2512" t="s">
        <v>215</v>
      </c>
      <c r="E2512" t="s">
        <v>578</v>
      </c>
      <c r="F2512">
        <v>19</v>
      </c>
    </row>
    <row r="2513" spans="1:6" x14ac:dyDescent="0.25">
      <c r="A2513" t="s">
        <v>216</v>
      </c>
      <c r="B2513">
        <v>6</v>
      </c>
      <c r="C2513">
        <v>1030</v>
      </c>
      <c r="D2513" t="s">
        <v>215</v>
      </c>
      <c r="E2513" t="s">
        <v>577</v>
      </c>
      <c r="F2513">
        <v>18</v>
      </c>
    </row>
    <row r="2514" spans="1:6" x14ac:dyDescent="0.25">
      <c r="A2514" t="s">
        <v>216</v>
      </c>
      <c r="B2514">
        <v>6</v>
      </c>
      <c r="C2514">
        <v>1030</v>
      </c>
      <c r="D2514" t="s">
        <v>215</v>
      </c>
      <c r="E2514" t="s">
        <v>576</v>
      </c>
      <c r="F2514">
        <v>135</v>
      </c>
    </row>
    <row r="2515" spans="1:6" x14ac:dyDescent="0.25">
      <c r="A2515" t="s">
        <v>185</v>
      </c>
      <c r="B2515">
        <v>3</v>
      </c>
      <c r="C2515">
        <v>3280</v>
      </c>
      <c r="D2515" t="s">
        <v>214</v>
      </c>
      <c r="E2515" t="s">
        <v>582</v>
      </c>
      <c r="F2515">
        <v>1177</v>
      </c>
    </row>
    <row r="2516" spans="1:6" x14ac:dyDescent="0.25">
      <c r="A2516" t="s">
        <v>185</v>
      </c>
      <c r="B2516">
        <v>3</v>
      </c>
      <c r="C2516">
        <v>3280</v>
      </c>
      <c r="D2516" t="s">
        <v>214</v>
      </c>
      <c r="E2516" t="s">
        <v>581</v>
      </c>
      <c r="F2516">
        <v>79</v>
      </c>
    </row>
    <row r="2517" spans="1:6" x14ac:dyDescent="0.25">
      <c r="A2517" t="s">
        <v>185</v>
      </c>
      <c r="B2517">
        <v>3</v>
      </c>
      <c r="C2517">
        <v>3280</v>
      </c>
      <c r="D2517" t="s">
        <v>214</v>
      </c>
      <c r="E2517" t="s">
        <v>580</v>
      </c>
      <c r="F2517">
        <v>169</v>
      </c>
    </row>
    <row r="2518" spans="1:6" x14ac:dyDescent="0.25">
      <c r="A2518" t="s">
        <v>185</v>
      </c>
      <c r="B2518">
        <v>3</v>
      </c>
      <c r="C2518">
        <v>3280</v>
      </c>
      <c r="D2518" t="s">
        <v>214</v>
      </c>
      <c r="E2518" t="s">
        <v>579</v>
      </c>
      <c r="F2518">
        <v>32</v>
      </c>
    </row>
    <row r="2519" spans="1:6" x14ac:dyDescent="0.25">
      <c r="A2519" t="s">
        <v>185</v>
      </c>
      <c r="B2519">
        <v>3</v>
      </c>
      <c r="C2519">
        <v>3280</v>
      </c>
      <c r="D2519" t="s">
        <v>214</v>
      </c>
      <c r="E2519" t="s">
        <v>578</v>
      </c>
      <c r="F2519">
        <v>1</v>
      </c>
    </row>
    <row r="2520" spans="1:6" x14ac:dyDescent="0.25">
      <c r="A2520" t="s">
        <v>185</v>
      </c>
      <c r="B2520">
        <v>3</v>
      </c>
      <c r="C2520">
        <v>3280</v>
      </c>
      <c r="D2520" t="s">
        <v>214</v>
      </c>
      <c r="E2520" t="s">
        <v>577</v>
      </c>
      <c r="F2520">
        <v>17</v>
      </c>
    </row>
    <row r="2521" spans="1:6" x14ac:dyDescent="0.25">
      <c r="A2521" t="s">
        <v>185</v>
      </c>
      <c r="B2521">
        <v>3</v>
      </c>
      <c r="C2521">
        <v>3280</v>
      </c>
      <c r="D2521" t="s">
        <v>214</v>
      </c>
      <c r="E2521" t="s">
        <v>576</v>
      </c>
      <c r="F2521">
        <v>7</v>
      </c>
    </row>
    <row r="2522" spans="1:6" x14ac:dyDescent="0.25">
      <c r="A2522" t="s">
        <v>213</v>
      </c>
      <c r="B2522">
        <v>12</v>
      </c>
      <c r="C2522">
        <v>6140</v>
      </c>
      <c r="D2522" t="s">
        <v>212</v>
      </c>
      <c r="E2522" t="s">
        <v>582</v>
      </c>
      <c r="F2522">
        <v>1448</v>
      </c>
    </row>
    <row r="2523" spans="1:6" x14ac:dyDescent="0.25">
      <c r="A2523" t="s">
        <v>213</v>
      </c>
      <c r="B2523">
        <v>12</v>
      </c>
      <c r="C2523">
        <v>6140</v>
      </c>
      <c r="D2523" t="s">
        <v>212</v>
      </c>
      <c r="E2523" t="s">
        <v>581</v>
      </c>
      <c r="F2523">
        <v>90</v>
      </c>
    </row>
    <row r="2524" spans="1:6" x14ac:dyDescent="0.25">
      <c r="A2524" t="s">
        <v>213</v>
      </c>
      <c r="B2524">
        <v>12</v>
      </c>
      <c r="C2524">
        <v>6140</v>
      </c>
      <c r="D2524" t="s">
        <v>212</v>
      </c>
      <c r="E2524" t="s">
        <v>580</v>
      </c>
      <c r="F2524">
        <v>177</v>
      </c>
    </row>
    <row r="2525" spans="1:6" x14ac:dyDescent="0.25">
      <c r="A2525" t="s">
        <v>213</v>
      </c>
      <c r="B2525">
        <v>12</v>
      </c>
      <c r="C2525">
        <v>6140</v>
      </c>
      <c r="D2525" t="s">
        <v>212</v>
      </c>
      <c r="E2525" t="s">
        <v>579</v>
      </c>
      <c r="F2525">
        <v>18</v>
      </c>
    </row>
    <row r="2526" spans="1:6" x14ac:dyDescent="0.25">
      <c r="A2526" t="s">
        <v>213</v>
      </c>
      <c r="B2526">
        <v>12</v>
      </c>
      <c r="C2526">
        <v>6140</v>
      </c>
      <c r="D2526" t="s">
        <v>212</v>
      </c>
      <c r="E2526" t="s">
        <v>578</v>
      </c>
      <c r="F2526">
        <v>3</v>
      </c>
    </row>
    <row r="2527" spans="1:6" x14ac:dyDescent="0.25">
      <c r="A2527" t="s">
        <v>213</v>
      </c>
      <c r="B2527">
        <v>12</v>
      </c>
      <c r="C2527">
        <v>6140</v>
      </c>
      <c r="D2527" t="s">
        <v>212</v>
      </c>
      <c r="E2527" t="s">
        <v>577</v>
      </c>
      <c r="F2527">
        <v>44</v>
      </c>
    </row>
    <row r="2528" spans="1:6" x14ac:dyDescent="0.25">
      <c r="A2528" t="s">
        <v>213</v>
      </c>
      <c r="B2528">
        <v>12</v>
      </c>
      <c r="C2528">
        <v>6140</v>
      </c>
      <c r="D2528" t="s">
        <v>212</v>
      </c>
      <c r="E2528" t="s">
        <v>576</v>
      </c>
      <c r="F2528">
        <v>10</v>
      </c>
    </row>
    <row r="2529" spans="1:6" x14ac:dyDescent="0.25">
      <c r="A2529" t="s">
        <v>190</v>
      </c>
      <c r="B2529">
        <v>2</v>
      </c>
      <c r="C2529">
        <v>4320</v>
      </c>
      <c r="D2529" t="s">
        <v>211</v>
      </c>
      <c r="E2529" t="s">
        <v>582</v>
      </c>
      <c r="F2529">
        <v>0</v>
      </c>
    </row>
    <row r="2530" spans="1:6" x14ac:dyDescent="0.25">
      <c r="A2530" t="s">
        <v>190</v>
      </c>
      <c r="B2530">
        <v>2</v>
      </c>
      <c r="C2530">
        <v>4320</v>
      </c>
      <c r="D2530" t="s">
        <v>211</v>
      </c>
      <c r="E2530" t="s">
        <v>581</v>
      </c>
      <c r="F2530">
        <v>0</v>
      </c>
    </row>
    <row r="2531" spans="1:6" x14ac:dyDescent="0.25">
      <c r="A2531" t="s">
        <v>190</v>
      </c>
      <c r="B2531">
        <v>2</v>
      </c>
      <c r="C2531">
        <v>4320</v>
      </c>
      <c r="D2531" t="s">
        <v>211</v>
      </c>
      <c r="E2531" t="s">
        <v>580</v>
      </c>
      <c r="F2531">
        <v>0</v>
      </c>
    </row>
    <row r="2532" spans="1:6" x14ac:dyDescent="0.25">
      <c r="A2532" t="s">
        <v>190</v>
      </c>
      <c r="B2532">
        <v>2</v>
      </c>
      <c r="C2532">
        <v>4320</v>
      </c>
      <c r="D2532" t="s">
        <v>211</v>
      </c>
      <c r="E2532" t="s">
        <v>579</v>
      </c>
      <c r="F2532">
        <v>0</v>
      </c>
    </row>
    <row r="2533" spans="1:6" x14ac:dyDescent="0.25">
      <c r="A2533" t="s">
        <v>190</v>
      </c>
      <c r="B2533">
        <v>2</v>
      </c>
      <c r="C2533">
        <v>4320</v>
      </c>
      <c r="D2533" t="s">
        <v>211</v>
      </c>
      <c r="E2533" t="s">
        <v>578</v>
      </c>
      <c r="F2533">
        <v>0</v>
      </c>
    </row>
    <row r="2534" spans="1:6" x14ac:dyDescent="0.25">
      <c r="A2534" t="s">
        <v>190</v>
      </c>
      <c r="B2534">
        <v>2</v>
      </c>
      <c r="C2534">
        <v>4320</v>
      </c>
      <c r="D2534" t="s">
        <v>211</v>
      </c>
      <c r="E2534" t="s">
        <v>577</v>
      </c>
      <c r="F2534">
        <v>0</v>
      </c>
    </row>
    <row r="2535" spans="1:6" x14ac:dyDescent="0.25">
      <c r="A2535" t="s">
        <v>190</v>
      </c>
      <c r="B2535">
        <v>2</v>
      </c>
      <c r="C2535">
        <v>4320</v>
      </c>
      <c r="D2535" t="s">
        <v>211</v>
      </c>
      <c r="E2535" t="s">
        <v>576</v>
      </c>
      <c r="F2535">
        <v>0</v>
      </c>
    </row>
    <row r="2536" spans="1:6" x14ac:dyDescent="0.25">
      <c r="A2536" t="s">
        <v>177</v>
      </c>
      <c r="B2536">
        <v>5</v>
      </c>
      <c r="C2536">
        <v>4570</v>
      </c>
      <c r="D2536" t="s">
        <v>210</v>
      </c>
      <c r="E2536" t="s">
        <v>582</v>
      </c>
      <c r="F2536">
        <v>413</v>
      </c>
    </row>
    <row r="2537" spans="1:6" x14ac:dyDescent="0.25">
      <c r="A2537" t="s">
        <v>177</v>
      </c>
      <c r="B2537">
        <v>5</v>
      </c>
      <c r="C2537">
        <v>4570</v>
      </c>
      <c r="D2537" t="s">
        <v>210</v>
      </c>
      <c r="E2537" t="s">
        <v>581</v>
      </c>
      <c r="F2537">
        <v>11</v>
      </c>
    </row>
    <row r="2538" spans="1:6" x14ac:dyDescent="0.25">
      <c r="A2538" t="s">
        <v>177</v>
      </c>
      <c r="B2538">
        <v>5</v>
      </c>
      <c r="C2538">
        <v>4570</v>
      </c>
      <c r="D2538" t="s">
        <v>210</v>
      </c>
      <c r="E2538" t="s">
        <v>580</v>
      </c>
      <c r="F2538">
        <v>13</v>
      </c>
    </row>
    <row r="2539" spans="1:6" x14ac:dyDescent="0.25">
      <c r="A2539" t="s">
        <v>177</v>
      </c>
      <c r="B2539">
        <v>5</v>
      </c>
      <c r="C2539">
        <v>4570</v>
      </c>
      <c r="D2539" t="s">
        <v>210</v>
      </c>
      <c r="E2539" t="s">
        <v>579</v>
      </c>
      <c r="F2539">
        <v>6</v>
      </c>
    </row>
    <row r="2540" spans="1:6" x14ac:dyDescent="0.25">
      <c r="A2540" t="s">
        <v>177</v>
      </c>
      <c r="B2540">
        <v>5</v>
      </c>
      <c r="C2540">
        <v>4570</v>
      </c>
      <c r="D2540" t="s">
        <v>210</v>
      </c>
      <c r="E2540" t="s">
        <v>578</v>
      </c>
      <c r="F2540">
        <v>3</v>
      </c>
    </row>
    <row r="2541" spans="1:6" x14ac:dyDescent="0.25">
      <c r="A2541" t="s">
        <v>177</v>
      </c>
      <c r="B2541">
        <v>5</v>
      </c>
      <c r="C2541">
        <v>4570</v>
      </c>
      <c r="D2541" t="s">
        <v>210</v>
      </c>
      <c r="E2541" t="s">
        <v>577</v>
      </c>
      <c r="F2541">
        <v>25</v>
      </c>
    </row>
    <row r="2542" spans="1:6" x14ac:dyDescent="0.25">
      <c r="A2542" t="s">
        <v>177</v>
      </c>
      <c r="B2542">
        <v>5</v>
      </c>
      <c r="C2542">
        <v>4570</v>
      </c>
      <c r="D2542" t="s">
        <v>210</v>
      </c>
      <c r="E2542" t="s">
        <v>576</v>
      </c>
      <c r="F2542">
        <v>6</v>
      </c>
    </row>
    <row r="2543" spans="1:6" x14ac:dyDescent="0.25">
      <c r="A2543" t="s">
        <v>179</v>
      </c>
      <c r="B2543">
        <v>9</v>
      </c>
      <c r="C2543">
        <v>5458</v>
      </c>
      <c r="D2543" t="s">
        <v>209</v>
      </c>
      <c r="E2543" t="s">
        <v>582</v>
      </c>
      <c r="F2543">
        <v>675</v>
      </c>
    </row>
    <row r="2544" spans="1:6" x14ac:dyDescent="0.25">
      <c r="A2544" t="s">
        <v>179</v>
      </c>
      <c r="B2544">
        <v>9</v>
      </c>
      <c r="C2544">
        <v>5458</v>
      </c>
      <c r="D2544" t="s">
        <v>209</v>
      </c>
      <c r="E2544" t="s">
        <v>581</v>
      </c>
      <c r="F2544">
        <v>37</v>
      </c>
    </row>
    <row r="2545" spans="1:6" x14ac:dyDescent="0.25">
      <c r="A2545" t="s">
        <v>179</v>
      </c>
      <c r="B2545">
        <v>9</v>
      </c>
      <c r="C2545">
        <v>5458</v>
      </c>
      <c r="D2545" t="s">
        <v>209</v>
      </c>
      <c r="E2545" t="s">
        <v>580</v>
      </c>
      <c r="F2545">
        <v>140</v>
      </c>
    </row>
    <row r="2546" spans="1:6" x14ac:dyDescent="0.25">
      <c r="A2546" t="s">
        <v>179</v>
      </c>
      <c r="B2546">
        <v>9</v>
      </c>
      <c r="C2546">
        <v>5458</v>
      </c>
      <c r="D2546" t="s">
        <v>209</v>
      </c>
      <c r="E2546" t="s">
        <v>579</v>
      </c>
      <c r="F2546">
        <v>3</v>
      </c>
    </row>
    <row r="2547" spans="1:6" x14ac:dyDescent="0.25">
      <c r="A2547" t="s">
        <v>179</v>
      </c>
      <c r="B2547">
        <v>9</v>
      </c>
      <c r="C2547">
        <v>5458</v>
      </c>
      <c r="D2547" t="s">
        <v>209</v>
      </c>
      <c r="E2547" t="s">
        <v>578</v>
      </c>
      <c r="F2547">
        <v>0</v>
      </c>
    </row>
    <row r="2548" spans="1:6" x14ac:dyDescent="0.25">
      <c r="A2548" t="s">
        <v>179</v>
      </c>
      <c r="B2548">
        <v>9</v>
      </c>
      <c r="C2548">
        <v>5458</v>
      </c>
      <c r="D2548" t="s">
        <v>209</v>
      </c>
      <c r="E2548" t="s">
        <v>577</v>
      </c>
      <c r="F2548">
        <v>31</v>
      </c>
    </row>
    <row r="2549" spans="1:6" x14ac:dyDescent="0.25">
      <c r="A2549" t="s">
        <v>179</v>
      </c>
      <c r="B2549">
        <v>9</v>
      </c>
      <c r="C2549">
        <v>5458</v>
      </c>
      <c r="D2549" t="s">
        <v>209</v>
      </c>
      <c r="E2549" t="s">
        <v>576</v>
      </c>
      <c r="F2549">
        <v>5</v>
      </c>
    </row>
    <row r="2550" spans="1:6" x14ac:dyDescent="0.25">
      <c r="A2550" t="s">
        <v>190</v>
      </c>
      <c r="B2550">
        <v>2</v>
      </c>
      <c r="C2550">
        <v>3480</v>
      </c>
      <c r="D2550" t="s">
        <v>208</v>
      </c>
      <c r="E2550" t="s">
        <v>582</v>
      </c>
      <c r="F2550">
        <v>750</v>
      </c>
    </row>
    <row r="2551" spans="1:6" x14ac:dyDescent="0.25">
      <c r="A2551" t="s">
        <v>190</v>
      </c>
      <c r="B2551">
        <v>2</v>
      </c>
      <c r="C2551">
        <v>3480</v>
      </c>
      <c r="D2551" t="s">
        <v>208</v>
      </c>
      <c r="E2551" t="s">
        <v>581</v>
      </c>
      <c r="F2551">
        <v>61</v>
      </c>
    </row>
    <row r="2552" spans="1:6" x14ac:dyDescent="0.25">
      <c r="A2552" t="s">
        <v>190</v>
      </c>
      <c r="B2552">
        <v>2</v>
      </c>
      <c r="C2552">
        <v>3480</v>
      </c>
      <c r="D2552" t="s">
        <v>208</v>
      </c>
      <c r="E2552" t="s">
        <v>580</v>
      </c>
      <c r="F2552">
        <v>61</v>
      </c>
    </row>
    <row r="2553" spans="1:6" x14ac:dyDescent="0.25">
      <c r="A2553" t="s">
        <v>190</v>
      </c>
      <c r="B2553">
        <v>2</v>
      </c>
      <c r="C2553">
        <v>3480</v>
      </c>
      <c r="D2553" t="s">
        <v>208</v>
      </c>
      <c r="E2553" t="s">
        <v>579</v>
      </c>
      <c r="F2553">
        <v>11</v>
      </c>
    </row>
    <row r="2554" spans="1:6" x14ac:dyDescent="0.25">
      <c r="A2554" t="s">
        <v>190</v>
      </c>
      <c r="B2554">
        <v>2</v>
      </c>
      <c r="C2554">
        <v>3480</v>
      </c>
      <c r="D2554" t="s">
        <v>208</v>
      </c>
      <c r="E2554" t="s">
        <v>578</v>
      </c>
      <c r="F2554">
        <v>2</v>
      </c>
    </row>
    <row r="2555" spans="1:6" x14ac:dyDescent="0.25">
      <c r="A2555" t="s">
        <v>190</v>
      </c>
      <c r="B2555">
        <v>2</v>
      </c>
      <c r="C2555">
        <v>3480</v>
      </c>
      <c r="D2555" t="s">
        <v>208</v>
      </c>
      <c r="E2555" t="s">
        <v>577</v>
      </c>
      <c r="F2555">
        <v>15</v>
      </c>
    </row>
    <row r="2556" spans="1:6" x14ac:dyDescent="0.25">
      <c r="A2556" t="s">
        <v>190</v>
      </c>
      <c r="B2556">
        <v>2</v>
      </c>
      <c r="C2556">
        <v>3480</v>
      </c>
      <c r="D2556" t="s">
        <v>208</v>
      </c>
      <c r="E2556" t="s">
        <v>576</v>
      </c>
      <c r="F2556">
        <v>8</v>
      </c>
    </row>
    <row r="2557" spans="1:6" x14ac:dyDescent="0.25">
      <c r="A2557" t="s">
        <v>177</v>
      </c>
      <c r="B2557">
        <v>5</v>
      </c>
      <c r="C2557">
        <v>4467</v>
      </c>
      <c r="D2557" t="s">
        <v>207</v>
      </c>
      <c r="E2557" t="s">
        <v>582</v>
      </c>
      <c r="F2557">
        <v>0</v>
      </c>
    </row>
    <row r="2558" spans="1:6" x14ac:dyDescent="0.25">
      <c r="A2558" t="s">
        <v>177</v>
      </c>
      <c r="B2558">
        <v>5</v>
      </c>
      <c r="C2558">
        <v>4467</v>
      </c>
      <c r="D2558" t="s">
        <v>207</v>
      </c>
      <c r="E2558" t="s">
        <v>581</v>
      </c>
      <c r="F2558">
        <v>0</v>
      </c>
    </row>
    <row r="2559" spans="1:6" x14ac:dyDescent="0.25">
      <c r="A2559" t="s">
        <v>177</v>
      </c>
      <c r="B2559">
        <v>5</v>
      </c>
      <c r="C2559">
        <v>4467</v>
      </c>
      <c r="D2559" t="s">
        <v>207</v>
      </c>
      <c r="E2559" t="s">
        <v>580</v>
      </c>
      <c r="F2559">
        <v>0</v>
      </c>
    </row>
    <row r="2560" spans="1:6" x14ac:dyDescent="0.25">
      <c r="A2560" t="s">
        <v>177</v>
      </c>
      <c r="B2560">
        <v>5</v>
      </c>
      <c r="C2560">
        <v>4467</v>
      </c>
      <c r="D2560" t="s">
        <v>207</v>
      </c>
      <c r="E2560" t="s">
        <v>579</v>
      </c>
      <c r="F2560">
        <v>0</v>
      </c>
    </row>
    <row r="2561" spans="1:6" x14ac:dyDescent="0.25">
      <c r="A2561" t="s">
        <v>177</v>
      </c>
      <c r="B2561">
        <v>5</v>
      </c>
      <c r="C2561">
        <v>4467</v>
      </c>
      <c r="D2561" t="s">
        <v>207</v>
      </c>
      <c r="E2561" t="s">
        <v>578</v>
      </c>
      <c r="F2561">
        <v>0</v>
      </c>
    </row>
    <row r="2562" spans="1:6" x14ac:dyDescent="0.25">
      <c r="A2562" t="s">
        <v>177</v>
      </c>
      <c r="B2562">
        <v>5</v>
      </c>
      <c r="C2562">
        <v>4467</v>
      </c>
      <c r="D2562" t="s">
        <v>207</v>
      </c>
      <c r="E2562" t="s">
        <v>577</v>
      </c>
      <c r="F2562">
        <v>0</v>
      </c>
    </row>
    <row r="2563" spans="1:6" x14ac:dyDescent="0.25">
      <c r="A2563" t="s">
        <v>177</v>
      </c>
      <c r="B2563">
        <v>5</v>
      </c>
      <c r="C2563">
        <v>4467</v>
      </c>
      <c r="D2563" t="s">
        <v>207</v>
      </c>
      <c r="E2563" t="s">
        <v>576</v>
      </c>
      <c r="F2563">
        <v>0</v>
      </c>
    </row>
    <row r="2564" spans="1:6" x14ac:dyDescent="0.25">
      <c r="A2564" t="s">
        <v>177</v>
      </c>
      <c r="B2564">
        <v>5</v>
      </c>
      <c r="C2564">
        <v>4461</v>
      </c>
      <c r="D2564" t="s">
        <v>206</v>
      </c>
      <c r="E2564" t="s">
        <v>582</v>
      </c>
      <c r="F2564">
        <v>4042</v>
      </c>
    </row>
    <row r="2565" spans="1:6" x14ac:dyDescent="0.25">
      <c r="A2565" t="s">
        <v>177</v>
      </c>
      <c r="B2565">
        <v>5</v>
      </c>
      <c r="C2565">
        <v>4461</v>
      </c>
      <c r="D2565" t="s">
        <v>206</v>
      </c>
      <c r="E2565" t="s">
        <v>581</v>
      </c>
      <c r="F2565">
        <v>227</v>
      </c>
    </row>
    <row r="2566" spans="1:6" x14ac:dyDescent="0.25">
      <c r="A2566" t="s">
        <v>177</v>
      </c>
      <c r="B2566">
        <v>5</v>
      </c>
      <c r="C2566">
        <v>4461</v>
      </c>
      <c r="D2566" t="s">
        <v>206</v>
      </c>
      <c r="E2566" t="s">
        <v>580</v>
      </c>
      <c r="F2566">
        <v>439</v>
      </c>
    </row>
    <row r="2567" spans="1:6" x14ac:dyDescent="0.25">
      <c r="A2567" t="s">
        <v>177</v>
      </c>
      <c r="B2567">
        <v>5</v>
      </c>
      <c r="C2567">
        <v>4461</v>
      </c>
      <c r="D2567" t="s">
        <v>206</v>
      </c>
      <c r="E2567" t="s">
        <v>579</v>
      </c>
      <c r="F2567">
        <v>65</v>
      </c>
    </row>
    <row r="2568" spans="1:6" x14ac:dyDescent="0.25">
      <c r="A2568" t="s">
        <v>177</v>
      </c>
      <c r="B2568">
        <v>5</v>
      </c>
      <c r="C2568">
        <v>4461</v>
      </c>
      <c r="D2568" t="s">
        <v>206</v>
      </c>
      <c r="E2568" t="s">
        <v>578</v>
      </c>
      <c r="F2568">
        <v>8</v>
      </c>
    </row>
    <row r="2569" spans="1:6" x14ac:dyDescent="0.25">
      <c r="A2569" t="s">
        <v>177</v>
      </c>
      <c r="B2569">
        <v>5</v>
      </c>
      <c r="C2569">
        <v>4461</v>
      </c>
      <c r="D2569" t="s">
        <v>206</v>
      </c>
      <c r="E2569" t="s">
        <v>577</v>
      </c>
      <c r="F2569">
        <v>117</v>
      </c>
    </row>
    <row r="2570" spans="1:6" x14ac:dyDescent="0.25">
      <c r="A2570" t="s">
        <v>177</v>
      </c>
      <c r="B2570">
        <v>5</v>
      </c>
      <c r="C2570">
        <v>4461</v>
      </c>
      <c r="D2570" t="s">
        <v>206</v>
      </c>
      <c r="E2570" t="s">
        <v>576</v>
      </c>
      <c r="F2570">
        <v>27</v>
      </c>
    </row>
    <row r="2571" spans="1:6" x14ac:dyDescent="0.25">
      <c r="A2571" t="s">
        <v>190</v>
      </c>
      <c r="B2571">
        <v>2</v>
      </c>
      <c r="C2571">
        <v>3390</v>
      </c>
      <c r="D2571" t="s">
        <v>205</v>
      </c>
      <c r="E2571" t="s">
        <v>582</v>
      </c>
      <c r="F2571">
        <v>788</v>
      </c>
    </row>
    <row r="2572" spans="1:6" x14ac:dyDescent="0.25">
      <c r="A2572" t="s">
        <v>190</v>
      </c>
      <c r="B2572">
        <v>2</v>
      </c>
      <c r="C2572">
        <v>3390</v>
      </c>
      <c r="D2572" t="s">
        <v>205</v>
      </c>
      <c r="E2572" t="s">
        <v>581</v>
      </c>
      <c r="F2572">
        <v>65</v>
      </c>
    </row>
    <row r="2573" spans="1:6" x14ac:dyDescent="0.25">
      <c r="A2573" t="s">
        <v>190</v>
      </c>
      <c r="B2573">
        <v>2</v>
      </c>
      <c r="C2573">
        <v>3390</v>
      </c>
      <c r="D2573" t="s">
        <v>205</v>
      </c>
      <c r="E2573" t="s">
        <v>580</v>
      </c>
      <c r="F2573">
        <v>107</v>
      </c>
    </row>
    <row r="2574" spans="1:6" x14ac:dyDescent="0.25">
      <c r="A2574" t="s">
        <v>190</v>
      </c>
      <c r="B2574">
        <v>2</v>
      </c>
      <c r="C2574">
        <v>3390</v>
      </c>
      <c r="D2574" t="s">
        <v>205</v>
      </c>
      <c r="E2574" t="s">
        <v>579</v>
      </c>
      <c r="F2574">
        <v>23</v>
      </c>
    </row>
    <row r="2575" spans="1:6" x14ac:dyDescent="0.25">
      <c r="A2575" t="s">
        <v>190</v>
      </c>
      <c r="B2575">
        <v>2</v>
      </c>
      <c r="C2575">
        <v>3390</v>
      </c>
      <c r="D2575" t="s">
        <v>205</v>
      </c>
      <c r="E2575" t="s">
        <v>578</v>
      </c>
      <c r="F2575">
        <v>7</v>
      </c>
    </row>
    <row r="2576" spans="1:6" x14ac:dyDescent="0.25">
      <c r="A2576" t="s">
        <v>190</v>
      </c>
      <c r="B2576">
        <v>2</v>
      </c>
      <c r="C2576">
        <v>3390</v>
      </c>
      <c r="D2576" t="s">
        <v>205</v>
      </c>
      <c r="E2576" t="s">
        <v>577</v>
      </c>
      <c r="F2576">
        <v>14</v>
      </c>
    </row>
    <row r="2577" spans="1:6" x14ac:dyDescent="0.25">
      <c r="A2577" t="s">
        <v>190</v>
      </c>
      <c r="B2577">
        <v>2</v>
      </c>
      <c r="C2577">
        <v>3390</v>
      </c>
      <c r="D2577" t="s">
        <v>205</v>
      </c>
      <c r="E2577" t="s">
        <v>576</v>
      </c>
      <c r="F2577">
        <v>13</v>
      </c>
    </row>
    <row r="2578" spans="1:6" x14ac:dyDescent="0.25">
      <c r="A2578" t="s">
        <v>177</v>
      </c>
      <c r="B2578">
        <v>5</v>
      </c>
      <c r="C2578">
        <v>4140</v>
      </c>
      <c r="D2578" t="s">
        <v>204</v>
      </c>
      <c r="E2578" t="s">
        <v>582</v>
      </c>
      <c r="F2578">
        <v>843</v>
      </c>
    </row>
    <row r="2579" spans="1:6" x14ac:dyDescent="0.25">
      <c r="A2579" t="s">
        <v>177</v>
      </c>
      <c r="B2579">
        <v>5</v>
      </c>
      <c r="C2579">
        <v>4140</v>
      </c>
      <c r="D2579" t="s">
        <v>204</v>
      </c>
      <c r="E2579" t="s">
        <v>581</v>
      </c>
      <c r="F2579">
        <v>61</v>
      </c>
    </row>
    <row r="2580" spans="1:6" x14ac:dyDescent="0.25">
      <c r="A2580" t="s">
        <v>177</v>
      </c>
      <c r="B2580">
        <v>5</v>
      </c>
      <c r="C2580">
        <v>4140</v>
      </c>
      <c r="D2580" t="s">
        <v>204</v>
      </c>
      <c r="E2580" t="s">
        <v>580</v>
      </c>
      <c r="F2580">
        <v>235</v>
      </c>
    </row>
    <row r="2581" spans="1:6" x14ac:dyDescent="0.25">
      <c r="A2581" t="s">
        <v>177</v>
      </c>
      <c r="B2581">
        <v>5</v>
      </c>
      <c r="C2581">
        <v>4140</v>
      </c>
      <c r="D2581" t="s">
        <v>204</v>
      </c>
      <c r="E2581" t="s">
        <v>579</v>
      </c>
      <c r="F2581">
        <v>84</v>
      </c>
    </row>
    <row r="2582" spans="1:6" x14ac:dyDescent="0.25">
      <c r="A2582" t="s">
        <v>177</v>
      </c>
      <c r="B2582">
        <v>5</v>
      </c>
      <c r="C2582">
        <v>4140</v>
      </c>
      <c r="D2582" t="s">
        <v>204</v>
      </c>
      <c r="E2582" t="s">
        <v>578</v>
      </c>
      <c r="F2582">
        <v>11</v>
      </c>
    </row>
    <row r="2583" spans="1:6" x14ac:dyDescent="0.25">
      <c r="A2583" t="s">
        <v>177</v>
      </c>
      <c r="B2583">
        <v>5</v>
      </c>
      <c r="C2583">
        <v>4140</v>
      </c>
      <c r="D2583" t="s">
        <v>204</v>
      </c>
      <c r="E2583" t="s">
        <v>577</v>
      </c>
      <c r="F2583">
        <v>49</v>
      </c>
    </row>
    <row r="2584" spans="1:6" x14ac:dyDescent="0.25">
      <c r="A2584" t="s">
        <v>177</v>
      </c>
      <c r="B2584">
        <v>5</v>
      </c>
      <c r="C2584">
        <v>4140</v>
      </c>
      <c r="D2584" t="s">
        <v>204</v>
      </c>
      <c r="E2584" t="s">
        <v>576</v>
      </c>
      <c r="F2584">
        <v>6</v>
      </c>
    </row>
    <row r="2585" spans="1:6" x14ac:dyDescent="0.25">
      <c r="A2585" t="s">
        <v>190</v>
      </c>
      <c r="B2585">
        <v>2</v>
      </c>
      <c r="C2585">
        <v>1230</v>
      </c>
      <c r="D2585" t="s">
        <v>203</v>
      </c>
      <c r="E2585" t="s">
        <v>582</v>
      </c>
      <c r="F2585">
        <v>214</v>
      </c>
    </row>
    <row r="2586" spans="1:6" x14ac:dyDescent="0.25">
      <c r="A2586" t="s">
        <v>190</v>
      </c>
      <c r="B2586">
        <v>2</v>
      </c>
      <c r="C2586">
        <v>1230</v>
      </c>
      <c r="D2586" t="s">
        <v>203</v>
      </c>
      <c r="E2586" t="s">
        <v>581</v>
      </c>
      <c r="F2586">
        <v>12</v>
      </c>
    </row>
    <row r="2587" spans="1:6" x14ac:dyDescent="0.25">
      <c r="A2587" t="s">
        <v>190</v>
      </c>
      <c r="B2587">
        <v>2</v>
      </c>
      <c r="C2587">
        <v>1230</v>
      </c>
      <c r="D2587" t="s">
        <v>203</v>
      </c>
      <c r="E2587" t="s">
        <v>580</v>
      </c>
      <c r="F2587">
        <v>74</v>
      </c>
    </row>
    <row r="2588" spans="1:6" x14ac:dyDescent="0.25">
      <c r="A2588" t="s">
        <v>190</v>
      </c>
      <c r="B2588">
        <v>2</v>
      </c>
      <c r="C2588">
        <v>1230</v>
      </c>
      <c r="D2588" t="s">
        <v>203</v>
      </c>
      <c r="E2588" t="s">
        <v>579</v>
      </c>
      <c r="F2588">
        <v>53</v>
      </c>
    </row>
    <row r="2589" spans="1:6" x14ac:dyDescent="0.25">
      <c r="A2589" t="s">
        <v>190</v>
      </c>
      <c r="B2589">
        <v>2</v>
      </c>
      <c r="C2589">
        <v>1230</v>
      </c>
      <c r="D2589" t="s">
        <v>203</v>
      </c>
      <c r="E2589" t="s">
        <v>578</v>
      </c>
      <c r="F2589">
        <v>5</v>
      </c>
    </row>
    <row r="2590" spans="1:6" x14ac:dyDescent="0.25">
      <c r="A2590" t="s">
        <v>190</v>
      </c>
      <c r="B2590">
        <v>2</v>
      </c>
      <c r="C2590">
        <v>1230</v>
      </c>
      <c r="D2590" t="s">
        <v>203</v>
      </c>
      <c r="E2590" t="s">
        <v>577</v>
      </c>
      <c r="F2590">
        <v>2</v>
      </c>
    </row>
    <row r="2591" spans="1:6" x14ac:dyDescent="0.25">
      <c r="A2591" t="s">
        <v>190</v>
      </c>
      <c r="B2591">
        <v>2</v>
      </c>
      <c r="C2591">
        <v>1230</v>
      </c>
      <c r="D2591" t="s">
        <v>203</v>
      </c>
      <c r="E2591" t="s">
        <v>576</v>
      </c>
      <c r="F2591">
        <v>4</v>
      </c>
    </row>
    <row r="2592" spans="1:6" x14ac:dyDescent="0.25">
      <c r="A2592" t="s">
        <v>185</v>
      </c>
      <c r="B2592">
        <v>3</v>
      </c>
      <c r="C2592">
        <v>2700</v>
      </c>
      <c r="D2592" t="s">
        <v>202</v>
      </c>
      <c r="E2592" t="s">
        <v>582</v>
      </c>
      <c r="F2592">
        <v>1121</v>
      </c>
    </row>
    <row r="2593" spans="1:6" x14ac:dyDescent="0.25">
      <c r="A2593" t="s">
        <v>185</v>
      </c>
      <c r="B2593">
        <v>3</v>
      </c>
      <c r="C2593">
        <v>2700</v>
      </c>
      <c r="D2593" t="s">
        <v>202</v>
      </c>
      <c r="E2593" t="s">
        <v>581</v>
      </c>
      <c r="F2593">
        <v>71</v>
      </c>
    </row>
    <row r="2594" spans="1:6" x14ac:dyDescent="0.25">
      <c r="A2594" t="s">
        <v>185</v>
      </c>
      <c r="B2594">
        <v>3</v>
      </c>
      <c r="C2594">
        <v>2700</v>
      </c>
      <c r="D2594" t="s">
        <v>202</v>
      </c>
      <c r="E2594" t="s">
        <v>580</v>
      </c>
      <c r="F2594">
        <v>76</v>
      </c>
    </row>
    <row r="2595" spans="1:6" x14ac:dyDescent="0.25">
      <c r="A2595" t="s">
        <v>185</v>
      </c>
      <c r="B2595">
        <v>3</v>
      </c>
      <c r="C2595">
        <v>2700</v>
      </c>
      <c r="D2595" t="s">
        <v>202</v>
      </c>
      <c r="E2595" t="s">
        <v>579</v>
      </c>
      <c r="F2595">
        <v>13</v>
      </c>
    </row>
    <row r="2596" spans="1:6" x14ac:dyDescent="0.25">
      <c r="A2596" t="s">
        <v>185</v>
      </c>
      <c r="B2596">
        <v>3</v>
      </c>
      <c r="C2596">
        <v>2700</v>
      </c>
      <c r="D2596" t="s">
        <v>202</v>
      </c>
      <c r="E2596" t="s">
        <v>578</v>
      </c>
      <c r="F2596">
        <v>1</v>
      </c>
    </row>
    <row r="2597" spans="1:6" x14ac:dyDescent="0.25">
      <c r="A2597" t="s">
        <v>185</v>
      </c>
      <c r="B2597">
        <v>3</v>
      </c>
      <c r="C2597">
        <v>2700</v>
      </c>
      <c r="D2597" t="s">
        <v>202</v>
      </c>
      <c r="E2597" t="s">
        <v>577</v>
      </c>
      <c r="F2597">
        <v>13</v>
      </c>
    </row>
    <row r="2598" spans="1:6" x14ac:dyDescent="0.25">
      <c r="A2598" t="s">
        <v>185</v>
      </c>
      <c r="B2598">
        <v>3</v>
      </c>
      <c r="C2598">
        <v>2700</v>
      </c>
      <c r="D2598" t="s">
        <v>202</v>
      </c>
      <c r="E2598" t="s">
        <v>576</v>
      </c>
      <c r="F2598">
        <v>9</v>
      </c>
    </row>
    <row r="2599" spans="1:6" x14ac:dyDescent="0.25">
      <c r="A2599" t="s">
        <v>181</v>
      </c>
      <c r="B2599">
        <v>10</v>
      </c>
      <c r="C2599">
        <v>5320</v>
      </c>
      <c r="D2599" t="s">
        <v>201</v>
      </c>
      <c r="E2599" t="s">
        <v>582</v>
      </c>
      <c r="F2599">
        <v>942</v>
      </c>
    </row>
    <row r="2600" spans="1:6" x14ac:dyDescent="0.25">
      <c r="A2600" t="s">
        <v>181</v>
      </c>
      <c r="B2600">
        <v>10</v>
      </c>
      <c r="C2600">
        <v>5320</v>
      </c>
      <c r="D2600" t="s">
        <v>201</v>
      </c>
      <c r="E2600" t="s">
        <v>581</v>
      </c>
      <c r="F2600">
        <v>43</v>
      </c>
    </row>
    <row r="2601" spans="1:6" x14ac:dyDescent="0.25">
      <c r="A2601" t="s">
        <v>181</v>
      </c>
      <c r="B2601">
        <v>10</v>
      </c>
      <c r="C2601">
        <v>5320</v>
      </c>
      <c r="D2601" t="s">
        <v>201</v>
      </c>
      <c r="E2601" t="s">
        <v>580</v>
      </c>
      <c r="F2601">
        <v>293</v>
      </c>
    </row>
    <row r="2602" spans="1:6" x14ac:dyDescent="0.25">
      <c r="A2602" t="s">
        <v>181</v>
      </c>
      <c r="B2602">
        <v>10</v>
      </c>
      <c r="C2602">
        <v>5320</v>
      </c>
      <c r="D2602" t="s">
        <v>201</v>
      </c>
      <c r="E2602" t="s">
        <v>579</v>
      </c>
      <c r="F2602">
        <v>61</v>
      </c>
    </row>
    <row r="2603" spans="1:6" x14ac:dyDescent="0.25">
      <c r="A2603" t="s">
        <v>181</v>
      </c>
      <c r="B2603">
        <v>10</v>
      </c>
      <c r="C2603">
        <v>5320</v>
      </c>
      <c r="D2603" t="s">
        <v>201</v>
      </c>
      <c r="E2603" t="s">
        <v>578</v>
      </c>
      <c r="F2603">
        <v>21</v>
      </c>
    </row>
    <row r="2604" spans="1:6" x14ac:dyDescent="0.25">
      <c r="A2604" t="s">
        <v>181</v>
      </c>
      <c r="B2604">
        <v>10</v>
      </c>
      <c r="C2604">
        <v>5320</v>
      </c>
      <c r="D2604" t="s">
        <v>201</v>
      </c>
      <c r="E2604" t="s">
        <v>577</v>
      </c>
      <c r="F2604">
        <v>30</v>
      </c>
    </row>
    <row r="2605" spans="1:6" x14ac:dyDescent="0.25">
      <c r="A2605" t="s">
        <v>181</v>
      </c>
      <c r="B2605">
        <v>10</v>
      </c>
      <c r="C2605">
        <v>5320</v>
      </c>
      <c r="D2605" t="s">
        <v>201</v>
      </c>
      <c r="E2605" t="s">
        <v>576</v>
      </c>
      <c r="F2605">
        <v>20</v>
      </c>
    </row>
    <row r="2606" spans="1:6" x14ac:dyDescent="0.25">
      <c r="A2606" t="s">
        <v>183</v>
      </c>
      <c r="B2606">
        <v>4</v>
      </c>
      <c r="C2606">
        <v>2630</v>
      </c>
      <c r="D2606" t="s">
        <v>200</v>
      </c>
      <c r="E2606" t="s">
        <v>582</v>
      </c>
      <c r="F2606">
        <v>0</v>
      </c>
    </row>
    <row r="2607" spans="1:6" x14ac:dyDescent="0.25">
      <c r="A2607" t="s">
        <v>183</v>
      </c>
      <c r="B2607">
        <v>4</v>
      </c>
      <c r="C2607">
        <v>2630</v>
      </c>
      <c r="D2607" t="s">
        <v>200</v>
      </c>
      <c r="E2607" t="s">
        <v>581</v>
      </c>
      <c r="F2607">
        <v>0</v>
      </c>
    </row>
    <row r="2608" spans="1:6" x14ac:dyDescent="0.25">
      <c r="A2608" t="s">
        <v>183</v>
      </c>
      <c r="B2608">
        <v>4</v>
      </c>
      <c r="C2608">
        <v>2630</v>
      </c>
      <c r="D2608" t="s">
        <v>200</v>
      </c>
      <c r="E2608" t="s">
        <v>580</v>
      </c>
      <c r="F2608">
        <v>0</v>
      </c>
    </row>
    <row r="2609" spans="1:6" x14ac:dyDescent="0.25">
      <c r="A2609" t="s">
        <v>183</v>
      </c>
      <c r="B2609">
        <v>4</v>
      </c>
      <c r="C2609">
        <v>2630</v>
      </c>
      <c r="D2609" t="s">
        <v>200</v>
      </c>
      <c r="E2609" t="s">
        <v>579</v>
      </c>
      <c r="F2609">
        <v>0</v>
      </c>
    </row>
    <row r="2610" spans="1:6" x14ac:dyDescent="0.25">
      <c r="A2610" t="s">
        <v>183</v>
      </c>
      <c r="B2610">
        <v>4</v>
      </c>
      <c r="C2610">
        <v>2630</v>
      </c>
      <c r="D2610" t="s">
        <v>200</v>
      </c>
      <c r="E2610" t="s">
        <v>578</v>
      </c>
      <c r="F2610">
        <v>0</v>
      </c>
    </row>
    <row r="2611" spans="1:6" x14ac:dyDescent="0.25">
      <c r="A2611" t="s">
        <v>183</v>
      </c>
      <c r="B2611">
        <v>4</v>
      </c>
      <c r="C2611">
        <v>2630</v>
      </c>
      <c r="D2611" t="s">
        <v>200</v>
      </c>
      <c r="E2611" t="s">
        <v>577</v>
      </c>
      <c r="F2611">
        <v>0</v>
      </c>
    </row>
    <row r="2612" spans="1:6" x14ac:dyDescent="0.25">
      <c r="A2612" t="s">
        <v>183</v>
      </c>
      <c r="B2612">
        <v>4</v>
      </c>
      <c r="C2612">
        <v>2630</v>
      </c>
      <c r="D2612" t="s">
        <v>200</v>
      </c>
      <c r="E2612" t="s">
        <v>576</v>
      </c>
      <c r="F2612">
        <v>0</v>
      </c>
    </row>
    <row r="2613" spans="1:6" x14ac:dyDescent="0.25">
      <c r="A2613" t="s">
        <v>183</v>
      </c>
      <c r="B2613">
        <v>4</v>
      </c>
      <c r="C2613">
        <v>2690</v>
      </c>
      <c r="D2613" t="s">
        <v>199</v>
      </c>
      <c r="E2613" t="s">
        <v>582</v>
      </c>
      <c r="F2613">
        <v>225</v>
      </c>
    </row>
    <row r="2614" spans="1:6" x14ac:dyDescent="0.25">
      <c r="A2614" t="s">
        <v>183</v>
      </c>
      <c r="B2614">
        <v>4</v>
      </c>
      <c r="C2614">
        <v>2690</v>
      </c>
      <c r="D2614" t="s">
        <v>199</v>
      </c>
      <c r="E2614" t="s">
        <v>581</v>
      </c>
      <c r="F2614">
        <v>8</v>
      </c>
    </row>
    <row r="2615" spans="1:6" x14ac:dyDescent="0.25">
      <c r="A2615" t="s">
        <v>183</v>
      </c>
      <c r="B2615">
        <v>4</v>
      </c>
      <c r="C2615">
        <v>2690</v>
      </c>
      <c r="D2615" t="s">
        <v>199</v>
      </c>
      <c r="E2615" t="s">
        <v>580</v>
      </c>
      <c r="F2615">
        <v>13</v>
      </c>
    </row>
    <row r="2616" spans="1:6" x14ac:dyDescent="0.25">
      <c r="A2616" t="s">
        <v>183</v>
      </c>
      <c r="B2616">
        <v>4</v>
      </c>
      <c r="C2616">
        <v>2690</v>
      </c>
      <c r="D2616" t="s">
        <v>199</v>
      </c>
      <c r="E2616" t="s">
        <v>579</v>
      </c>
      <c r="F2616">
        <v>9</v>
      </c>
    </row>
    <row r="2617" spans="1:6" x14ac:dyDescent="0.25">
      <c r="A2617" t="s">
        <v>183</v>
      </c>
      <c r="B2617">
        <v>4</v>
      </c>
      <c r="C2617">
        <v>2690</v>
      </c>
      <c r="D2617" t="s">
        <v>199</v>
      </c>
      <c r="E2617" t="s">
        <v>578</v>
      </c>
      <c r="F2617">
        <v>0</v>
      </c>
    </row>
    <row r="2618" spans="1:6" x14ac:dyDescent="0.25">
      <c r="A2618" t="s">
        <v>183</v>
      </c>
      <c r="B2618">
        <v>4</v>
      </c>
      <c r="C2618">
        <v>2690</v>
      </c>
      <c r="D2618" t="s">
        <v>199</v>
      </c>
      <c r="E2618" t="s">
        <v>577</v>
      </c>
      <c r="F2618">
        <v>10</v>
      </c>
    </row>
    <row r="2619" spans="1:6" x14ac:dyDescent="0.25">
      <c r="A2619" t="s">
        <v>183</v>
      </c>
      <c r="B2619">
        <v>4</v>
      </c>
      <c r="C2619">
        <v>2690</v>
      </c>
      <c r="D2619" t="s">
        <v>199</v>
      </c>
      <c r="E2619" t="s">
        <v>576</v>
      </c>
      <c r="F2619">
        <v>48</v>
      </c>
    </row>
    <row r="2620" spans="1:6" x14ac:dyDescent="0.25">
      <c r="A2620" t="s">
        <v>196</v>
      </c>
      <c r="B2620">
        <v>11</v>
      </c>
      <c r="C2620">
        <v>6195</v>
      </c>
      <c r="D2620" t="s">
        <v>198</v>
      </c>
      <c r="E2620" t="s">
        <v>582</v>
      </c>
      <c r="F2620">
        <v>0</v>
      </c>
    </row>
    <row r="2621" spans="1:6" x14ac:dyDescent="0.25">
      <c r="A2621" t="s">
        <v>196</v>
      </c>
      <c r="B2621">
        <v>11</v>
      </c>
      <c r="C2621">
        <v>6195</v>
      </c>
      <c r="D2621" t="s">
        <v>198</v>
      </c>
      <c r="E2621" t="s">
        <v>581</v>
      </c>
      <c r="F2621">
        <v>0</v>
      </c>
    </row>
    <row r="2622" spans="1:6" x14ac:dyDescent="0.25">
      <c r="A2622" t="s">
        <v>196</v>
      </c>
      <c r="B2622">
        <v>11</v>
      </c>
      <c r="C2622">
        <v>6195</v>
      </c>
      <c r="D2622" t="s">
        <v>198</v>
      </c>
      <c r="E2622" t="s">
        <v>580</v>
      </c>
      <c r="F2622">
        <v>0</v>
      </c>
    </row>
    <row r="2623" spans="1:6" x14ac:dyDescent="0.25">
      <c r="A2623" t="s">
        <v>196</v>
      </c>
      <c r="B2623">
        <v>11</v>
      </c>
      <c r="C2623">
        <v>6195</v>
      </c>
      <c r="D2623" t="s">
        <v>198</v>
      </c>
      <c r="E2623" t="s">
        <v>579</v>
      </c>
      <c r="F2623">
        <v>0</v>
      </c>
    </row>
    <row r="2624" spans="1:6" x14ac:dyDescent="0.25">
      <c r="A2624" t="s">
        <v>196</v>
      </c>
      <c r="B2624">
        <v>11</v>
      </c>
      <c r="C2624">
        <v>6195</v>
      </c>
      <c r="D2624" t="s">
        <v>198</v>
      </c>
      <c r="E2624" t="s">
        <v>578</v>
      </c>
      <c r="F2624">
        <v>0</v>
      </c>
    </row>
    <row r="2625" spans="1:6" x14ac:dyDescent="0.25">
      <c r="A2625" t="s">
        <v>196</v>
      </c>
      <c r="B2625">
        <v>11</v>
      </c>
      <c r="C2625">
        <v>6195</v>
      </c>
      <c r="D2625" t="s">
        <v>198</v>
      </c>
      <c r="E2625" t="s">
        <v>577</v>
      </c>
      <c r="F2625">
        <v>0</v>
      </c>
    </row>
    <row r="2626" spans="1:6" x14ac:dyDescent="0.25">
      <c r="A2626" t="s">
        <v>196</v>
      </c>
      <c r="B2626">
        <v>11</v>
      </c>
      <c r="C2626">
        <v>6195</v>
      </c>
      <c r="D2626" t="s">
        <v>198</v>
      </c>
      <c r="E2626" t="s">
        <v>576</v>
      </c>
      <c r="F2626">
        <v>0</v>
      </c>
    </row>
    <row r="2627" spans="1:6" x14ac:dyDescent="0.25">
      <c r="A2627" t="s">
        <v>192</v>
      </c>
      <c r="B2627">
        <v>8</v>
      </c>
      <c r="C2627">
        <v>5151</v>
      </c>
      <c r="D2627" t="s">
        <v>197</v>
      </c>
      <c r="E2627" t="s">
        <v>582</v>
      </c>
      <c r="F2627">
        <v>0</v>
      </c>
    </row>
    <row r="2628" spans="1:6" x14ac:dyDescent="0.25">
      <c r="A2628" t="s">
        <v>192</v>
      </c>
      <c r="B2628">
        <v>8</v>
      </c>
      <c r="C2628">
        <v>5151</v>
      </c>
      <c r="D2628" t="s">
        <v>197</v>
      </c>
      <c r="E2628" t="s">
        <v>581</v>
      </c>
      <c r="F2628">
        <v>0</v>
      </c>
    </row>
    <row r="2629" spans="1:6" x14ac:dyDescent="0.25">
      <c r="A2629" t="s">
        <v>192</v>
      </c>
      <c r="B2629">
        <v>8</v>
      </c>
      <c r="C2629">
        <v>5151</v>
      </c>
      <c r="D2629" t="s">
        <v>197</v>
      </c>
      <c r="E2629" t="s">
        <v>580</v>
      </c>
      <c r="F2629">
        <v>0</v>
      </c>
    </row>
    <row r="2630" spans="1:6" x14ac:dyDescent="0.25">
      <c r="A2630" t="s">
        <v>192</v>
      </c>
      <c r="B2630">
        <v>8</v>
      </c>
      <c r="C2630">
        <v>5151</v>
      </c>
      <c r="D2630" t="s">
        <v>197</v>
      </c>
      <c r="E2630" t="s">
        <v>579</v>
      </c>
      <c r="F2630">
        <v>0</v>
      </c>
    </row>
    <row r="2631" spans="1:6" x14ac:dyDescent="0.25">
      <c r="A2631" t="s">
        <v>192</v>
      </c>
      <c r="B2631">
        <v>8</v>
      </c>
      <c r="C2631">
        <v>5151</v>
      </c>
      <c r="D2631" t="s">
        <v>197</v>
      </c>
      <c r="E2631" t="s">
        <v>578</v>
      </c>
      <c r="F2631">
        <v>0</v>
      </c>
    </row>
    <row r="2632" spans="1:6" x14ac:dyDescent="0.25">
      <c r="A2632" t="s">
        <v>192</v>
      </c>
      <c r="B2632">
        <v>8</v>
      </c>
      <c r="C2632">
        <v>5151</v>
      </c>
      <c r="D2632" t="s">
        <v>197</v>
      </c>
      <c r="E2632" t="s">
        <v>577</v>
      </c>
      <c r="F2632">
        <v>0</v>
      </c>
    </row>
    <row r="2633" spans="1:6" x14ac:dyDescent="0.25">
      <c r="A2633" t="s">
        <v>192</v>
      </c>
      <c r="B2633">
        <v>8</v>
      </c>
      <c r="C2633">
        <v>5151</v>
      </c>
      <c r="D2633" t="s">
        <v>197</v>
      </c>
      <c r="E2633" t="s">
        <v>576</v>
      </c>
      <c r="F2633">
        <v>0</v>
      </c>
    </row>
    <row r="2634" spans="1:6" x14ac:dyDescent="0.25">
      <c r="A2634" t="s">
        <v>196</v>
      </c>
      <c r="B2634">
        <v>11</v>
      </c>
      <c r="C2634">
        <v>6430</v>
      </c>
      <c r="D2634" t="s">
        <v>195</v>
      </c>
      <c r="E2634" t="s">
        <v>582</v>
      </c>
      <c r="F2634">
        <v>0</v>
      </c>
    </row>
    <row r="2635" spans="1:6" x14ac:dyDescent="0.25">
      <c r="A2635" t="s">
        <v>196</v>
      </c>
      <c r="B2635">
        <v>11</v>
      </c>
      <c r="C2635">
        <v>6430</v>
      </c>
      <c r="D2635" t="s">
        <v>195</v>
      </c>
      <c r="E2635" t="s">
        <v>581</v>
      </c>
      <c r="F2635">
        <v>0</v>
      </c>
    </row>
    <row r="2636" spans="1:6" x14ac:dyDescent="0.25">
      <c r="A2636" t="s">
        <v>196</v>
      </c>
      <c r="B2636">
        <v>11</v>
      </c>
      <c r="C2636">
        <v>6430</v>
      </c>
      <c r="D2636" t="s">
        <v>195</v>
      </c>
      <c r="E2636" t="s">
        <v>580</v>
      </c>
      <c r="F2636">
        <v>0</v>
      </c>
    </row>
    <row r="2637" spans="1:6" x14ac:dyDescent="0.25">
      <c r="A2637" t="s">
        <v>196</v>
      </c>
      <c r="B2637">
        <v>11</v>
      </c>
      <c r="C2637">
        <v>6430</v>
      </c>
      <c r="D2637" t="s">
        <v>195</v>
      </c>
      <c r="E2637" t="s">
        <v>579</v>
      </c>
      <c r="F2637">
        <v>0</v>
      </c>
    </row>
    <row r="2638" spans="1:6" x14ac:dyDescent="0.25">
      <c r="A2638" t="s">
        <v>196</v>
      </c>
      <c r="B2638">
        <v>11</v>
      </c>
      <c r="C2638">
        <v>6430</v>
      </c>
      <c r="D2638" t="s">
        <v>195</v>
      </c>
      <c r="E2638" t="s">
        <v>578</v>
      </c>
      <c r="F2638">
        <v>0</v>
      </c>
    </row>
    <row r="2639" spans="1:6" x14ac:dyDescent="0.25">
      <c r="A2639" t="s">
        <v>196</v>
      </c>
      <c r="B2639">
        <v>11</v>
      </c>
      <c r="C2639">
        <v>6430</v>
      </c>
      <c r="D2639" t="s">
        <v>195</v>
      </c>
      <c r="E2639" t="s">
        <v>577</v>
      </c>
      <c r="F2639">
        <v>0</v>
      </c>
    </row>
    <row r="2640" spans="1:6" x14ac:dyDescent="0.25">
      <c r="A2640" t="s">
        <v>196</v>
      </c>
      <c r="B2640">
        <v>11</v>
      </c>
      <c r="C2640">
        <v>6430</v>
      </c>
      <c r="D2640" t="s">
        <v>195</v>
      </c>
      <c r="E2640" t="s">
        <v>576</v>
      </c>
      <c r="F2640">
        <v>0</v>
      </c>
    </row>
    <row r="2641" spans="1:6" x14ac:dyDescent="0.25">
      <c r="A2641" t="s">
        <v>183</v>
      </c>
      <c r="B2641">
        <v>4</v>
      </c>
      <c r="C2641">
        <v>2251</v>
      </c>
      <c r="D2641" t="s">
        <v>194</v>
      </c>
      <c r="E2641" t="s">
        <v>582</v>
      </c>
      <c r="F2641">
        <v>38</v>
      </c>
    </row>
    <row r="2642" spans="1:6" x14ac:dyDescent="0.25">
      <c r="A2642" t="s">
        <v>183</v>
      </c>
      <c r="B2642">
        <v>4</v>
      </c>
      <c r="C2642">
        <v>2251</v>
      </c>
      <c r="D2642" t="s">
        <v>194</v>
      </c>
      <c r="E2642" t="s">
        <v>581</v>
      </c>
      <c r="F2642">
        <v>4</v>
      </c>
    </row>
    <row r="2643" spans="1:6" x14ac:dyDescent="0.25">
      <c r="A2643" t="s">
        <v>183</v>
      </c>
      <c r="B2643">
        <v>4</v>
      </c>
      <c r="C2643">
        <v>2251</v>
      </c>
      <c r="D2643" t="s">
        <v>194</v>
      </c>
      <c r="E2643" t="s">
        <v>580</v>
      </c>
      <c r="F2643">
        <v>12</v>
      </c>
    </row>
    <row r="2644" spans="1:6" x14ac:dyDescent="0.25">
      <c r="A2644" t="s">
        <v>183</v>
      </c>
      <c r="B2644">
        <v>4</v>
      </c>
      <c r="C2644">
        <v>2251</v>
      </c>
      <c r="D2644" t="s">
        <v>194</v>
      </c>
      <c r="E2644" t="s">
        <v>579</v>
      </c>
      <c r="F2644">
        <v>3</v>
      </c>
    </row>
    <row r="2645" spans="1:6" x14ac:dyDescent="0.25">
      <c r="A2645" t="s">
        <v>183</v>
      </c>
      <c r="B2645">
        <v>4</v>
      </c>
      <c r="C2645">
        <v>2251</v>
      </c>
      <c r="D2645" t="s">
        <v>194</v>
      </c>
      <c r="E2645" t="s">
        <v>578</v>
      </c>
      <c r="F2645">
        <v>0</v>
      </c>
    </row>
    <row r="2646" spans="1:6" x14ac:dyDescent="0.25">
      <c r="A2646" t="s">
        <v>183</v>
      </c>
      <c r="B2646">
        <v>4</v>
      </c>
      <c r="C2646">
        <v>2251</v>
      </c>
      <c r="D2646" t="s">
        <v>194</v>
      </c>
      <c r="E2646" t="s">
        <v>577</v>
      </c>
      <c r="F2646">
        <v>3</v>
      </c>
    </row>
    <row r="2647" spans="1:6" x14ac:dyDescent="0.25">
      <c r="A2647" t="s">
        <v>183</v>
      </c>
      <c r="B2647">
        <v>4</v>
      </c>
      <c r="C2647">
        <v>2251</v>
      </c>
      <c r="D2647" t="s">
        <v>194</v>
      </c>
      <c r="E2647" t="s">
        <v>576</v>
      </c>
      <c r="F2647">
        <v>0</v>
      </c>
    </row>
    <row r="2648" spans="1:6" x14ac:dyDescent="0.25">
      <c r="A2648" t="s">
        <v>179</v>
      </c>
      <c r="B2648">
        <v>9</v>
      </c>
      <c r="C2648">
        <v>5340</v>
      </c>
      <c r="D2648" t="s">
        <v>193</v>
      </c>
      <c r="E2648" t="s">
        <v>582</v>
      </c>
      <c r="F2648">
        <v>1159</v>
      </c>
    </row>
    <row r="2649" spans="1:6" x14ac:dyDescent="0.25">
      <c r="A2649" t="s">
        <v>179</v>
      </c>
      <c r="B2649">
        <v>9</v>
      </c>
      <c r="C2649">
        <v>5340</v>
      </c>
      <c r="D2649" t="s">
        <v>193</v>
      </c>
      <c r="E2649" t="s">
        <v>581</v>
      </c>
      <c r="F2649">
        <v>49</v>
      </c>
    </row>
    <row r="2650" spans="1:6" x14ac:dyDescent="0.25">
      <c r="A2650" t="s">
        <v>179</v>
      </c>
      <c r="B2650">
        <v>9</v>
      </c>
      <c r="C2650">
        <v>5340</v>
      </c>
      <c r="D2650" t="s">
        <v>193</v>
      </c>
      <c r="E2650" t="s">
        <v>580</v>
      </c>
      <c r="F2650">
        <v>247</v>
      </c>
    </row>
    <row r="2651" spans="1:6" x14ac:dyDescent="0.25">
      <c r="A2651" t="s">
        <v>179</v>
      </c>
      <c r="B2651">
        <v>9</v>
      </c>
      <c r="C2651">
        <v>5340</v>
      </c>
      <c r="D2651" t="s">
        <v>193</v>
      </c>
      <c r="E2651" t="s">
        <v>579</v>
      </c>
      <c r="F2651">
        <v>14</v>
      </c>
    </row>
    <row r="2652" spans="1:6" x14ac:dyDescent="0.25">
      <c r="A2652" t="s">
        <v>179</v>
      </c>
      <c r="B2652">
        <v>9</v>
      </c>
      <c r="C2652">
        <v>5340</v>
      </c>
      <c r="D2652" t="s">
        <v>193</v>
      </c>
      <c r="E2652" t="s">
        <v>578</v>
      </c>
      <c r="F2652">
        <v>20</v>
      </c>
    </row>
    <row r="2653" spans="1:6" x14ac:dyDescent="0.25">
      <c r="A2653" t="s">
        <v>179</v>
      </c>
      <c r="B2653">
        <v>9</v>
      </c>
      <c r="C2653">
        <v>5340</v>
      </c>
      <c r="D2653" t="s">
        <v>193</v>
      </c>
      <c r="E2653" t="s">
        <v>577</v>
      </c>
      <c r="F2653">
        <v>70</v>
      </c>
    </row>
    <row r="2654" spans="1:6" x14ac:dyDescent="0.25">
      <c r="A2654" t="s">
        <v>179</v>
      </c>
      <c r="B2654">
        <v>9</v>
      </c>
      <c r="C2654">
        <v>5340</v>
      </c>
      <c r="D2654" t="s">
        <v>193</v>
      </c>
      <c r="E2654" t="s">
        <v>576</v>
      </c>
      <c r="F2654">
        <v>18</v>
      </c>
    </row>
    <row r="2655" spans="1:6" x14ac:dyDescent="0.25">
      <c r="A2655" t="s">
        <v>192</v>
      </c>
      <c r="B2655">
        <v>8</v>
      </c>
      <c r="C2655">
        <v>6380</v>
      </c>
      <c r="D2655" t="s">
        <v>191</v>
      </c>
      <c r="E2655" t="s">
        <v>582</v>
      </c>
      <c r="F2655">
        <v>0</v>
      </c>
    </row>
    <row r="2656" spans="1:6" x14ac:dyDescent="0.25">
      <c r="A2656" t="s">
        <v>192</v>
      </c>
      <c r="B2656">
        <v>8</v>
      </c>
      <c r="C2656">
        <v>6380</v>
      </c>
      <c r="D2656" t="s">
        <v>191</v>
      </c>
      <c r="E2656" t="s">
        <v>581</v>
      </c>
      <c r="F2656">
        <v>0</v>
      </c>
    </row>
    <row r="2657" spans="1:6" x14ac:dyDescent="0.25">
      <c r="A2657" t="s">
        <v>192</v>
      </c>
      <c r="B2657">
        <v>8</v>
      </c>
      <c r="C2657">
        <v>6380</v>
      </c>
      <c r="D2657" t="s">
        <v>191</v>
      </c>
      <c r="E2657" t="s">
        <v>580</v>
      </c>
      <c r="F2657">
        <v>0</v>
      </c>
    </row>
    <row r="2658" spans="1:6" x14ac:dyDescent="0.25">
      <c r="A2658" t="s">
        <v>192</v>
      </c>
      <c r="B2658">
        <v>8</v>
      </c>
      <c r="C2658">
        <v>6380</v>
      </c>
      <c r="D2658" t="s">
        <v>191</v>
      </c>
      <c r="E2658" t="s">
        <v>579</v>
      </c>
      <c r="F2658">
        <v>0</v>
      </c>
    </row>
    <row r="2659" spans="1:6" x14ac:dyDescent="0.25">
      <c r="A2659" t="s">
        <v>192</v>
      </c>
      <c r="B2659">
        <v>8</v>
      </c>
      <c r="C2659">
        <v>6380</v>
      </c>
      <c r="D2659" t="s">
        <v>191</v>
      </c>
      <c r="E2659" t="s">
        <v>578</v>
      </c>
      <c r="F2659">
        <v>0</v>
      </c>
    </row>
    <row r="2660" spans="1:6" x14ac:dyDescent="0.25">
      <c r="A2660" t="s">
        <v>192</v>
      </c>
      <c r="B2660">
        <v>8</v>
      </c>
      <c r="C2660">
        <v>6380</v>
      </c>
      <c r="D2660" t="s">
        <v>191</v>
      </c>
      <c r="E2660" t="s">
        <v>577</v>
      </c>
      <c r="F2660">
        <v>0</v>
      </c>
    </row>
    <row r="2661" spans="1:6" x14ac:dyDescent="0.25">
      <c r="A2661" t="s">
        <v>192</v>
      </c>
      <c r="B2661">
        <v>8</v>
      </c>
      <c r="C2661">
        <v>6380</v>
      </c>
      <c r="D2661" t="s">
        <v>191</v>
      </c>
      <c r="E2661" t="s">
        <v>576</v>
      </c>
      <c r="F2661">
        <v>0</v>
      </c>
    </row>
    <row r="2662" spans="1:6" x14ac:dyDescent="0.25">
      <c r="A2662" t="s">
        <v>190</v>
      </c>
      <c r="B2662">
        <v>2</v>
      </c>
      <c r="C2662">
        <v>4330</v>
      </c>
      <c r="D2662" t="s">
        <v>189</v>
      </c>
      <c r="E2662" t="s">
        <v>582</v>
      </c>
      <c r="F2662">
        <v>0</v>
      </c>
    </row>
    <row r="2663" spans="1:6" x14ac:dyDescent="0.25">
      <c r="A2663" t="s">
        <v>190</v>
      </c>
      <c r="B2663">
        <v>2</v>
      </c>
      <c r="C2663">
        <v>4330</v>
      </c>
      <c r="D2663" t="s">
        <v>189</v>
      </c>
      <c r="E2663" t="s">
        <v>581</v>
      </c>
      <c r="F2663">
        <v>0</v>
      </c>
    </row>
    <row r="2664" spans="1:6" x14ac:dyDescent="0.25">
      <c r="A2664" t="s">
        <v>190</v>
      </c>
      <c r="B2664">
        <v>2</v>
      </c>
      <c r="C2664">
        <v>4330</v>
      </c>
      <c r="D2664" t="s">
        <v>189</v>
      </c>
      <c r="E2664" t="s">
        <v>580</v>
      </c>
      <c r="F2664">
        <v>0</v>
      </c>
    </row>
    <row r="2665" spans="1:6" x14ac:dyDescent="0.25">
      <c r="A2665" t="s">
        <v>190</v>
      </c>
      <c r="B2665">
        <v>2</v>
      </c>
      <c r="C2665">
        <v>4330</v>
      </c>
      <c r="D2665" t="s">
        <v>189</v>
      </c>
      <c r="E2665" t="s">
        <v>579</v>
      </c>
      <c r="F2665">
        <v>0</v>
      </c>
    </row>
    <row r="2666" spans="1:6" x14ac:dyDescent="0.25">
      <c r="A2666" t="s">
        <v>190</v>
      </c>
      <c r="B2666">
        <v>2</v>
      </c>
      <c r="C2666">
        <v>4330</v>
      </c>
      <c r="D2666" t="s">
        <v>189</v>
      </c>
      <c r="E2666" t="s">
        <v>578</v>
      </c>
      <c r="F2666">
        <v>0</v>
      </c>
    </row>
    <row r="2667" spans="1:6" x14ac:dyDescent="0.25">
      <c r="A2667" t="s">
        <v>190</v>
      </c>
      <c r="B2667">
        <v>2</v>
      </c>
      <c r="C2667">
        <v>4330</v>
      </c>
      <c r="D2667" t="s">
        <v>189</v>
      </c>
      <c r="E2667" t="s">
        <v>577</v>
      </c>
      <c r="F2667">
        <v>0</v>
      </c>
    </row>
    <row r="2668" spans="1:6" x14ac:dyDescent="0.25">
      <c r="A2668" t="s">
        <v>190</v>
      </c>
      <c r="B2668">
        <v>2</v>
      </c>
      <c r="C2668">
        <v>4330</v>
      </c>
      <c r="D2668" t="s">
        <v>189</v>
      </c>
      <c r="E2668" t="s">
        <v>576</v>
      </c>
      <c r="F2668">
        <v>0</v>
      </c>
    </row>
    <row r="2669" spans="1:6" x14ac:dyDescent="0.25">
      <c r="A2669" t="s">
        <v>181</v>
      </c>
      <c r="B2669">
        <v>10</v>
      </c>
      <c r="C2669">
        <v>5050</v>
      </c>
      <c r="D2669" t="s">
        <v>188</v>
      </c>
      <c r="E2669" t="s">
        <v>582</v>
      </c>
      <c r="F2669">
        <v>0</v>
      </c>
    </row>
    <row r="2670" spans="1:6" x14ac:dyDescent="0.25">
      <c r="A2670" t="s">
        <v>181</v>
      </c>
      <c r="B2670">
        <v>10</v>
      </c>
      <c r="C2670">
        <v>5050</v>
      </c>
      <c r="D2670" t="s">
        <v>188</v>
      </c>
      <c r="E2670" t="s">
        <v>581</v>
      </c>
      <c r="F2670">
        <v>0</v>
      </c>
    </row>
    <row r="2671" spans="1:6" x14ac:dyDescent="0.25">
      <c r="A2671" t="s">
        <v>181</v>
      </c>
      <c r="B2671">
        <v>10</v>
      </c>
      <c r="C2671">
        <v>5050</v>
      </c>
      <c r="D2671" t="s">
        <v>188</v>
      </c>
      <c r="E2671" t="s">
        <v>580</v>
      </c>
      <c r="F2671">
        <v>0</v>
      </c>
    </row>
    <row r="2672" spans="1:6" x14ac:dyDescent="0.25">
      <c r="A2672" t="s">
        <v>181</v>
      </c>
      <c r="B2672">
        <v>10</v>
      </c>
      <c r="C2672">
        <v>5050</v>
      </c>
      <c r="D2672" t="s">
        <v>188</v>
      </c>
      <c r="E2672" t="s">
        <v>579</v>
      </c>
      <c r="F2672">
        <v>0</v>
      </c>
    </row>
    <row r="2673" spans="1:6" x14ac:dyDescent="0.25">
      <c r="A2673" t="s">
        <v>181</v>
      </c>
      <c r="B2673">
        <v>10</v>
      </c>
      <c r="C2673">
        <v>5050</v>
      </c>
      <c r="D2673" t="s">
        <v>188</v>
      </c>
      <c r="E2673" t="s">
        <v>578</v>
      </c>
      <c r="F2673">
        <v>0</v>
      </c>
    </row>
    <row r="2674" spans="1:6" x14ac:dyDescent="0.25">
      <c r="A2674" t="s">
        <v>181</v>
      </c>
      <c r="B2674">
        <v>10</v>
      </c>
      <c r="C2674">
        <v>5050</v>
      </c>
      <c r="D2674" t="s">
        <v>188</v>
      </c>
      <c r="E2674" t="s">
        <v>577</v>
      </c>
      <c r="F2674">
        <v>0</v>
      </c>
    </row>
    <row r="2675" spans="1:6" x14ac:dyDescent="0.25">
      <c r="A2675" t="s">
        <v>181</v>
      </c>
      <c r="B2675">
        <v>10</v>
      </c>
      <c r="C2675">
        <v>5050</v>
      </c>
      <c r="D2675" t="s">
        <v>188</v>
      </c>
      <c r="E2675" t="s">
        <v>576</v>
      </c>
      <c r="F2675">
        <v>0</v>
      </c>
    </row>
    <row r="2676" spans="1:6" x14ac:dyDescent="0.25">
      <c r="A2676" t="s">
        <v>187</v>
      </c>
      <c r="B2676">
        <v>7</v>
      </c>
      <c r="C2676">
        <v>2580</v>
      </c>
      <c r="D2676" t="s">
        <v>186</v>
      </c>
      <c r="E2676" t="s">
        <v>582</v>
      </c>
      <c r="F2676">
        <v>559</v>
      </c>
    </row>
    <row r="2677" spans="1:6" x14ac:dyDescent="0.25">
      <c r="A2677" t="s">
        <v>187</v>
      </c>
      <c r="B2677">
        <v>7</v>
      </c>
      <c r="C2677">
        <v>2580</v>
      </c>
      <c r="D2677" t="s">
        <v>186</v>
      </c>
      <c r="E2677" t="s">
        <v>581</v>
      </c>
      <c r="F2677">
        <v>34</v>
      </c>
    </row>
    <row r="2678" spans="1:6" x14ac:dyDescent="0.25">
      <c r="A2678" t="s">
        <v>187</v>
      </c>
      <c r="B2678">
        <v>7</v>
      </c>
      <c r="C2678">
        <v>2580</v>
      </c>
      <c r="D2678" t="s">
        <v>186</v>
      </c>
      <c r="E2678" t="s">
        <v>580</v>
      </c>
      <c r="F2678">
        <v>122</v>
      </c>
    </row>
    <row r="2679" spans="1:6" x14ac:dyDescent="0.25">
      <c r="A2679" t="s">
        <v>187</v>
      </c>
      <c r="B2679">
        <v>7</v>
      </c>
      <c r="C2679">
        <v>2580</v>
      </c>
      <c r="D2679" t="s">
        <v>186</v>
      </c>
      <c r="E2679" t="s">
        <v>579</v>
      </c>
      <c r="F2679">
        <v>16</v>
      </c>
    </row>
    <row r="2680" spans="1:6" x14ac:dyDescent="0.25">
      <c r="A2680" t="s">
        <v>187</v>
      </c>
      <c r="B2680">
        <v>7</v>
      </c>
      <c r="C2680">
        <v>2580</v>
      </c>
      <c r="D2680" t="s">
        <v>186</v>
      </c>
      <c r="E2680" t="s">
        <v>578</v>
      </c>
      <c r="F2680">
        <v>2</v>
      </c>
    </row>
    <row r="2681" spans="1:6" x14ac:dyDescent="0.25">
      <c r="A2681" t="s">
        <v>187</v>
      </c>
      <c r="B2681">
        <v>7</v>
      </c>
      <c r="C2681">
        <v>2580</v>
      </c>
      <c r="D2681" t="s">
        <v>186</v>
      </c>
      <c r="E2681" t="s">
        <v>577</v>
      </c>
      <c r="F2681">
        <v>8</v>
      </c>
    </row>
    <row r="2682" spans="1:6" x14ac:dyDescent="0.25">
      <c r="A2682" t="s">
        <v>187</v>
      </c>
      <c r="B2682">
        <v>7</v>
      </c>
      <c r="C2682">
        <v>2580</v>
      </c>
      <c r="D2682" t="s">
        <v>186</v>
      </c>
      <c r="E2682" t="s">
        <v>576</v>
      </c>
      <c r="F2682">
        <v>6</v>
      </c>
    </row>
    <row r="2683" spans="1:6" x14ac:dyDescent="0.25">
      <c r="A2683" t="s">
        <v>185</v>
      </c>
      <c r="B2683">
        <v>3</v>
      </c>
      <c r="C2683">
        <v>3180</v>
      </c>
      <c r="D2683" t="s">
        <v>184</v>
      </c>
      <c r="E2683" t="s">
        <v>582</v>
      </c>
      <c r="F2683">
        <v>1588</v>
      </c>
    </row>
    <row r="2684" spans="1:6" x14ac:dyDescent="0.25">
      <c r="A2684" t="s">
        <v>185</v>
      </c>
      <c r="B2684">
        <v>3</v>
      </c>
      <c r="C2684">
        <v>3180</v>
      </c>
      <c r="D2684" t="s">
        <v>184</v>
      </c>
      <c r="E2684" t="s">
        <v>581</v>
      </c>
      <c r="F2684">
        <v>105</v>
      </c>
    </row>
    <row r="2685" spans="1:6" x14ac:dyDescent="0.25">
      <c r="A2685" t="s">
        <v>185</v>
      </c>
      <c r="B2685">
        <v>3</v>
      </c>
      <c r="C2685">
        <v>3180</v>
      </c>
      <c r="D2685" t="s">
        <v>184</v>
      </c>
      <c r="E2685" t="s">
        <v>580</v>
      </c>
      <c r="F2685">
        <v>264</v>
      </c>
    </row>
    <row r="2686" spans="1:6" x14ac:dyDescent="0.25">
      <c r="A2686" t="s">
        <v>185</v>
      </c>
      <c r="B2686">
        <v>3</v>
      </c>
      <c r="C2686">
        <v>3180</v>
      </c>
      <c r="D2686" t="s">
        <v>184</v>
      </c>
      <c r="E2686" t="s">
        <v>579</v>
      </c>
      <c r="F2686">
        <v>40</v>
      </c>
    </row>
    <row r="2687" spans="1:6" x14ac:dyDescent="0.25">
      <c r="A2687" t="s">
        <v>185</v>
      </c>
      <c r="B2687">
        <v>3</v>
      </c>
      <c r="C2687">
        <v>3180</v>
      </c>
      <c r="D2687" t="s">
        <v>184</v>
      </c>
      <c r="E2687" t="s">
        <v>578</v>
      </c>
      <c r="F2687">
        <v>4</v>
      </c>
    </row>
    <row r="2688" spans="1:6" x14ac:dyDescent="0.25">
      <c r="A2688" t="s">
        <v>185</v>
      </c>
      <c r="B2688">
        <v>3</v>
      </c>
      <c r="C2688">
        <v>3180</v>
      </c>
      <c r="D2688" t="s">
        <v>184</v>
      </c>
      <c r="E2688" t="s">
        <v>577</v>
      </c>
      <c r="F2688">
        <v>36</v>
      </c>
    </row>
    <row r="2689" spans="1:6" x14ac:dyDescent="0.25">
      <c r="A2689" t="s">
        <v>185</v>
      </c>
      <c r="B2689">
        <v>3</v>
      </c>
      <c r="C2689">
        <v>3180</v>
      </c>
      <c r="D2689" t="s">
        <v>184</v>
      </c>
      <c r="E2689" t="s">
        <v>576</v>
      </c>
      <c r="F2689">
        <v>32</v>
      </c>
    </row>
    <row r="2690" spans="1:6" x14ac:dyDescent="0.25">
      <c r="A2690" t="s">
        <v>183</v>
      </c>
      <c r="B2690">
        <v>4</v>
      </c>
      <c r="C2690">
        <v>2720</v>
      </c>
      <c r="D2690" t="s">
        <v>182</v>
      </c>
      <c r="E2690" t="s">
        <v>582</v>
      </c>
      <c r="F2690">
        <v>1079</v>
      </c>
    </row>
    <row r="2691" spans="1:6" x14ac:dyDescent="0.25">
      <c r="A2691" t="s">
        <v>183</v>
      </c>
      <c r="B2691">
        <v>4</v>
      </c>
      <c r="C2691">
        <v>2720</v>
      </c>
      <c r="D2691" t="s">
        <v>182</v>
      </c>
      <c r="E2691" t="s">
        <v>581</v>
      </c>
      <c r="F2691">
        <v>98</v>
      </c>
    </row>
    <row r="2692" spans="1:6" x14ac:dyDescent="0.25">
      <c r="A2692" t="s">
        <v>183</v>
      </c>
      <c r="B2692">
        <v>4</v>
      </c>
      <c r="C2692">
        <v>2720</v>
      </c>
      <c r="D2692" t="s">
        <v>182</v>
      </c>
      <c r="E2692" t="s">
        <v>580</v>
      </c>
      <c r="F2692">
        <v>258</v>
      </c>
    </row>
    <row r="2693" spans="1:6" x14ac:dyDescent="0.25">
      <c r="A2693" t="s">
        <v>183</v>
      </c>
      <c r="B2693">
        <v>4</v>
      </c>
      <c r="C2693">
        <v>2720</v>
      </c>
      <c r="D2693" t="s">
        <v>182</v>
      </c>
      <c r="E2693" t="s">
        <v>579</v>
      </c>
      <c r="F2693">
        <v>53</v>
      </c>
    </row>
    <row r="2694" spans="1:6" x14ac:dyDescent="0.25">
      <c r="A2694" t="s">
        <v>183</v>
      </c>
      <c r="B2694">
        <v>4</v>
      </c>
      <c r="C2694">
        <v>2720</v>
      </c>
      <c r="D2694" t="s">
        <v>182</v>
      </c>
      <c r="E2694" t="s">
        <v>578</v>
      </c>
      <c r="F2694">
        <v>2</v>
      </c>
    </row>
    <row r="2695" spans="1:6" x14ac:dyDescent="0.25">
      <c r="A2695" t="s">
        <v>183</v>
      </c>
      <c r="B2695">
        <v>4</v>
      </c>
      <c r="C2695">
        <v>2720</v>
      </c>
      <c r="D2695" t="s">
        <v>182</v>
      </c>
      <c r="E2695" t="s">
        <v>577</v>
      </c>
      <c r="F2695">
        <v>35</v>
      </c>
    </row>
    <row r="2696" spans="1:6" x14ac:dyDescent="0.25">
      <c r="A2696" t="s">
        <v>183</v>
      </c>
      <c r="B2696">
        <v>4</v>
      </c>
      <c r="C2696">
        <v>2720</v>
      </c>
      <c r="D2696" t="s">
        <v>182</v>
      </c>
      <c r="E2696" t="s">
        <v>576</v>
      </c>
      <c r="F2696">
        <v>6</v>
      </c>
    </row>
    <row r="2697" spans="1:6" x14ac:dyDescent="0.25">
      <c r="A2697" t="s">
        <v>181</v>
      </c>
      <c r="B2697">
        <v>10</v>
      </c>
      <c r="C2697">
        <v>5070</v>
      </c>
      <c r="D2697" t="s">
        <v>180</v>
      </c>
      <c r="E2697" t="s">
        <v>582</v>
      </c>
      <c r="F2697">
        <v>366</v>
      </c>
    </row>
    <row r="2698" spans="1:6" x14ac:dyDescent="0.25">
      <c r="A2698" t="s">
        <v>181</v>
      </c>
      <c r="B2698">
        <v>10</v>
      </c>
      <c r="C2698">
        <v>5070</v>
      </c>
      <c r="D2698" t="s">
        <v>180</v>
      </c>
      <c r="E2698" t="s">
        <v>581</v>
      </c>
      <c r="F2698">
        <v>27</v>
      </c>
    </row>
    <row r="2699" spans="1:6" x14ac:dyDescent="0.25">
      <c r="A2699" t="s">
        <v>181</v>
      </c>
      <c r="B2699">
        <v>10</v>
      </c>
      <c r="C2699">
        <v>5070</v>
      </c>
      <c r="D2699" t="s">
        <v>180</v>
      </c>
      <c r="E2699" t="s">
        <v>580</v>
      </c>
      <c r="F2699">
        <v>86</v>
      </c>
    </row>
    <row r="2700" spans="1:6" x14ac:dyDescent="0.25">
      <c r="A2700" t="s">
        <v>181</v>
      </c>
      <c r="B2700">
        <v>10</v>
      </c>
      <c r="C2700">
        <v>5070</v>
      </c>
      <c r="D2700" t="s">
        <v>180</v>
      </c>
      <c r="E2700" t="s">
        <v>579</v>
      </c>
      <c r="F2700">
        <v>5</v>
      </c>
    </row>
    <row r="2701" spans="1:6" x14ac:dyDescent="0.25">
      <c r="A2701" t="s">
        <v>181</v>
      </c>
      <c r="B2701">
        <v>10</v>
      </c>
      <c r="C2701">
        <v>5070</v>
      </c>
      <c r="D2701" t="s">
        <v>180</v>
      </c>
      <c r="E2701" t="s">
        <v>578</v>
      </c>
      <c r="F2701">
        <v>2</v>
      </c>
    </row>
    <row r="2702" spans="1:6" x14ac:dyDescent="0.25">
      <c r="A2702" t="s">
        <v>181</v>
      </c>
      <c r="B2702">
        <v>10</v>
      </c>
      <c r="C2702">
        <v>5070</v>
      </c>
      <c r="D2702" t="s">
        <v>180</v>
      </c>
      <c r="E2702" t="s">
        <v>577</v>
      </c>
      <c r="F2702">
        <v>23</v>
      </c>
    </row>
    <row r="2703" spans="1:6" x14ac:dyDescent="0.25">
      <c r="A2703" t="s">
        <v>181</v>
      </c>
      <c r="B2703">
        <v>10</v>
      </c>
      <c r="C2703">
        <v>5070</v>
      </c>
      <c r="D2703" t="s">
        <v>180</v>
      </c>
      <c r="E2703" t="s">
        <v>576</v>
      </c>
      <c r="F2703">
        <v>8</v>
      </c>
    </row>
    <row r="2704" spans="1:6" x14ac:dyDescent="0.25">
      <c r="A2704" t="s">
        <v>179</v>
      </c>
      <c r="B2704">
        <v>9</v>
      </c>
      <c r="C2704">
        <v>5565</v>
      </c>
      <c r="D2704" t="s">
        <v>178</v>
      </c>
      <c r="E2704" t="s">
        <v>582</v>
      </c>
      <c r="F2704">
        <v>0</v>
      </c>
    </row>
    <row r="2705" spans="1:6" x14ac:dyDescent="0.25">
      <c r="A2705" t="s">
        <v>179</v>
      </c>
      <c r="B2705">
        <v>9</v>
      </c>
      <c r="C2705">
        <v>5565</v>
      </c>
      <c r="D2705" t="s">
        <v>178</v>
      </c>
      <c r="E2705" t="s">
        <v>581</v>
      </c>
      <c r="F2705">
        <v>0</v>
      </c>
    </row>
    <row r="2706" spans="1:6" x14ac:dyDescent="0.25">
      <c r="A2706" t="s">
        <v>179</v>
      </c>
      <c r="B2706">
        <v>9</v>
      </c>
      <c r="C2706">
        <v>5565</v>
      </c>
      <c r="D2706" t="s">
        <v>178</v>
      </c>
      <c r="E2706" t="s">
        <v>580</v>
      </c>
      <c r="F2706">
        <v>0</v>
      </c>
    </row>
    <row r="2707" spans="1:6" x14ac:dyDescent="0.25">
      <c r="A2707" t="s">
        <v>179</v>
      </c>
      <c r="B2707">
        <v>9</v>
      </c>
      <c r="C2707">
        <v>5565</v>
      </c>
      <c r="D2707" t="s">
        <v>178</v>
      </c>
      <c r="E2707" t="s">
        <v>579</v>
      </c>
      <c r="F2707">
        <v>0</v>
      </c>
    </row>
    <row r="2708" spans="1:6" x14ac:dyDescent="0.25">
      <c r="A2708" t="s">
        <v>179</v>
      </c>
      <c r="B2708">
        <v>9</v>
      </c>
      <c r="C2708">
        <v>5565</v>
      </c>
      <c r="D2708" t="s">
        <v>178</v>
      </c>
      <c r="E2708" t="s">
        <v>578</v>
      </c>
      <c r="F2708">
        <v>0</v>
      </c>
    </row>
    <row r="2709" spans="1:6" x14ac:dyDescent="0.25">
      <c r="A2709" t="s">
        <v>179</v>
      </c>
      <c r="B2709">
        <v>9</v>
      </c>
      <c r="C2709">
        <v>5565</v>
      </c>
      <c r="D2709" t="s">
        <v>178</v>
      </c>
      <c r="E2709" t="s">
        <v>577</v>
      </c>
      <c r="F2709">
        <v>0</v>
      </c>
    </row>
    <row r="2710" spans="1:6" x14ac:dyDescent="0.25">
      <c r="A2710" t="s">
        <v>179</v>
      </c>
      <c r="B2710">
        <v>9</v>
      </c>
      <c r="C2710">
        <v>5565</v>
      </c>
      <c r="D2710" t="s">
        <v>178</v>
      </c>
      <c r="E2710" t="s">
        <v>576</v>
      </c>
      <c r="F2710">
        <v>0</v>
      </c>
    </row>
    <row r="2711" spans="1:6" x14ac:dyDescent="0.25">
      <c r="A2711" t="s">
        <v>177</v>
      </c>
      <c r="B2711">
        <v>5</v>
      </c>
      <c r="C2711">
        <v>4390</v>
      </c>
      <c r="D2711" t="s">
        <v>176</v>
      </c>
      <c r="E2711" t="s">
        <v>582</v>
      </c>
      <c r="F2711">
        <v>463</v>
      </c>
    </row>
    <row r="2712" spans="1:6" x14ac:dyDescent="0.25">
      <c r="A2712" t="s">
        <v>177</v>
      </c>
      <c r="B2712">
        <v>5</v>
      </c>
      <c r="C2712">
        <v>4390</v>
      </c>
      <c r="D2712" t="s">
        <v>176</v>
      </c>
      <c r="E2712" t="s">
        <v>581</v>
      </c>
      <c r="F2712">
        <v>29</v>
      </c>
    </row>
    <row r="2713" spans="1:6" x14ac:dyDescent="0.25">
      <c r="A2713" t="s">
        <v>177</v>
      </c>
      <c r="B2713">
        <v>5</v>
      </c>
      <c r="C2713">
        <v>4390</v>
      </c>
      <c r="D2713" t="s">
        <v>176</v>
      </c>
      <c r="E2713" t="s">
        <v>580</v>
      </c>
      <c r="F2713">
        <v>110</v>
      </c>
    </row>
    <row r="2714" spans="1:6" x14ac:dyDescent="0.25">
      <c r="A2714" t="s">
        <v>177</v>
      </c>
      <c r="B2714">
        <v>5</v>
      </c>
      <c r="C2714">
        <v>4390</v>
      </c>
      <c r="D2714" t="s">
        <v>176</v>
      </c>
      <c r="E2714" t="s">
        <v>579</v>
      </c>
      <c r="F2714">
        <v>14</v>
      </c>
    </row>
    <row r="2715" spans="1:6" x14ac:dyDescent="0.25">
      <c r="A2715" t="s">
        <v>177</v>
      </c>
      <c r="B2715">
        <v>5</v>
      </c>
      <c r="C2715">
        <v>4390</v>
      </c>
      <c r="D2715" t="s">
        <v>176</v>
      </c>
      <c r="E2715" t="s">
        <v>578</v>
      </c>
      <c r="F2715">
        <v>6</v>
      </c>
    </row>
    <row r="2716" spans="1:6" x14ac:dyDescent="0.25">
      <c r="A2716" t="s">
        <v>177</v>
      </c>
      <c r="B2716">
        <v>5</v>
      </c>
      <c r="C2716">
        <v>4390</v>
      </c>
      <c r="D2716" t="s">
        <v>176</v>
      </c>
      <c r="E2716" t="s">
        <v>577</v>
      </c>
      <c r="F2716">
        <v>21</v>
      </c>
    </row>
    <row r="2717" spans="1:6" x14ac:dyDescent="0.25">
      <c r="A2717" t="s">
        <v>177</v>
      </c>
      <c r="B2717">
        <v>5</v>
      </c>
      <c r="C2717">
        <v>4390</v>
      </c>
      <c r="D2717" t="s">
        <v>176</v>
      </c>
      <c r="E2717" t="s">
        <v>576</v>
      </c>
      <c r="F2717">
        <v>15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47983-A87E-4A5E-95F9-91A6661758BE}">
  <dimension ref="A2:M16"/>
  <sheetViews>
    <sheetView workbookViewId="0">
      <selection activeCell="B34" sqref="B34"/>
    </sheetView>
  </sheetViews>
  <sheetFormatPr defaultRowHeight="15" x14ac:dyDescent="0.25"/>
  <cols>
    <col min="1" max="1" width="21.5703125" bestFit="1" customWidth="1"/>
    <col min="2" max="2" width="57.140625" bestFit="1" customWidth="1"/>
    <col min="4" max="12" width="7.140625" bestFit="1" customWidth="1"/>
    <col min="13" max="13" width="8.140625" bestFit="1" customWidth="1"/>
  </cols>
  <sheetData>
    <row r="2" spans="1:13" x14ac:dyDescent="0.25">
      <c r="A2" t="s">
        <v>592</v>
      </c>
      <c r="B2" s="3">
        <v>9</v>
      </c>
    </row>
    <row r="4" spans="1:13" x14ac:dyDescent="0.25">
      <c r="A4" s="20">
        <f>ROUND(SUMIFS(public_transit[Value],public_transit[Attribute],"Car/Truck/Van (as Driver)",public_transit[Ward Number],waffle!$B$2)/SUMIF(public_transit[Ward Number],waffle!$B$2,public_transit[Value]),2)</f>
        <v>0.79</v>
      </c>
      <c r="B4" t="s">
        <v>591</v>
      </c>
    </row>
    <row r="5" spans="1:13" x14ac:dyDescent="0.25">
      <c r="A5" s="20">
        <f>ROUND(SUMIFS(public_transit[Value],public_transit[Attribute],"Car/Truck/Van (as Passenger)",public_transit[Ward Number],waffle!$B$2)/SUMIF(public_transit[Ward Number],waffle!$B$2,public_transit[Value]),2)</f>
        <v>0.04</v>
      </c>
      <c r="B5" t="s">
        <v>590</v>
      </c>
    </row>
    <row r="6" spans="1:13" x14ac:dyDescent="0.25">
      <c r="A6" s="20">
        <f>ROUND(A4+A5,2)</f>
        <v>0.83</v>
      </c>
      <c r="B6" t="s">
        <v>589</v>
      </c>
    </row>
    <row r="7" spans="1:13" ht="20.100000000000001" customHeight="1" x14ac:dyDescent="0.25">
      <c r="A7" s="3"/>
      <c r="D7" s="19">
        <v>0.91</v>
      </c>
      <c r="E7" s="18">
        <v>0.92</v>
      </c>
      <c r="F7" s="18">
        <v>0.93</v>
      </c>
      <c r="G7" s="18">
        <v>0.94</v>
      </c>
      <c r="H7" s="18">
        <v>0.95</v>
      </c>
      <c r="I7" s="18">
        <v>0.96</v>
      </c>
      <c r="J7" s="18">
        <v>0.97</v>
      </c>
      <c r="K7" s="17">
        <v>0.98</v>
      </c>
      <c r="L7" s="16">
        <v>0.99</v>
      </c>
      <c r="M7" s="15">
        <v>1</v>
      </c>
    </row>
    <row r="8" spans="1:13" ht="20.100000000000001" customHeight="1" x14ac:dyDescent="0.25">
      <c r="A8" s="3"/>
      <c r="D8" s="14">
        <v>0.81</v>
      </c>
      <c r="E8" s="13">
        <v>0.82</v>
      </c>
      <c r="F8" s="13">
        <v>0.83</v>
      </c>
      <c r="G8" s="13">
        <v>0.84</v>
      </c>
      <c r="H8" s="13">
        <v>0.85</v>
      </c>
      <c r="I8" s="13">
        <v>0.86</v>
      </c>
      <c r="J8" s="13">
        <v>0.87</v>
      </c>
      <c r="K8" s="12">
        <v>0.88</v>
      </c>
      <c r="L8" s="11">
        <v>0.89</v>
      </c>
      <c r="M8" s="10">
        <v>0.9</v>
      </c>
    </row>
    <row r="9" spans="1:13" ht="20.100000000000001" customHeight="1" x14ac:dyDescent="0.25">
      <c r="A9" s="3"/>
      <c r="D9" s="14">
        <v>0.71</v>
      </c>
      <c r="E9" s="13">
        <v>0.72</v>
      </c>
      <c r="F9" s="13">
        <v>0.73</v>
      </c>
      <c r="G9" s="13">
        <v>0.74</v>
      </c>
      <c r="H9" s="13">
        <v>0.75</v>
      </c>
      <c r="I9" s="13">
        <v>0.76</v>
      </c>
      <c r="J9" s="13">
        <v>0.77</v>
      </c>
      <c r="K9" s="12">
        <v>0.78</v>
      </c>
      <c r="L9" s="11">
        <v>0.79</v>
      </c>
      <c r="M9" s="10">
        <v>0.8</v>
      </c>
    </row>
    <row r="10" spans="1:13" ht="20.100000000000001" customHeight="1" x14ac:dyDescent="0.25">
      <c r="A10" s="3"/>
      <c r="D10" s="14">
        <v>0.61</v>
      </c>
      <c r="E10" s="13">
        <v>0.62</v>
      </c>
      <c r="F10" s="13">
        <v>0.63</v>
      </c>
      <c r="G10" s="13">
        <v>0.64</v>
      </c>
      <c r="H10" s="13">
        <v>0.65</v>
      </c>
      <c r="I10" s="13">
        <v>0.66</v>
      </c>
      <c r="J10" s="13">
        <v>0.67</v>
      </c>
      <c r="K10" s="12">
        <v>0.68</v>
      </c>
      <c r="L10" s="11">
        <v>0.69</v>
      </c>
      <c r="M10" s="10">
        <v>0.7</v>
      </c>
    </row>
    <row r="11" spans="1:13" ht="20.100000000000001" customHeight="1" x14ac:dyDescent="0.25">
      <c r="A11" s="3"/>
      <c r="D11" s="14">
        <v>0.51</v>
      </c>
      <c r="E11" s="13">
        <v>0.52</v>
      </c>
      <c r="F11" s="13">
        <v>0.53</v>
      </c>
      <c r="G11" s="13">
        <v>0.54</v>
      </c>
      <c r="H11" s="13">
        <v>0.55000000000000004</v>
      </c>
      <c r="I11" s="13">
        <v>0.56000000000000005</v>
      </c>
      <c r="J11" s="13">
        <v>0.56999999999999995</v>
      </c>
      <c r="K11" s="12">
        <v>0.57999999999999996</v>
      </c>
      <c r="L11" s="11">
        <v>0.59</v>
      </c>
      <c r="M11" s="10">
        <v>0.6</v>
      </c>
    </row>
    <row r="12" spans="1:13" ht="20.100000000000001" customHeight="1" x14ac:dyDescent="0.25">
      <c r="A12" s="3"/>
      <c r="D12" s="14">
        <v>0.41</v>
      </c>
      <c r="E12" s="13">
        <v>0.42</v>
      </c>
      <c r="F12" s="13">
        <v>0.43</v>
      </c>
      <c r="G12" s="13">
        <v>0.44</v>
      </c>
      <c r="H12" s="13">
        <v>0.45</v>
      </c>
      <c r="I12" s="13">
        <v>0.46</v>
      </c>
      <c r="J12" s="13">
        <v>0.47</v>
      </c>
      <c r="K12" s="12">
        <v>0.48</v>
      </c>
      <c r="L12" s="11">
        <v>0.49</v>
      </c>
      <c r="M12" s="10">
        <v>0.5</v>
      </c>
    </row>
    <row r="13" spans="1:13" ht="20.100000000000001" customHeight="1" x14ac:dyDescent="0.25">
      <c r="A13" s="3"/>
      <c r="D13" s="14">
        <v>0.31</v>
      </c>
      <c r="E13" s="13">
        <v>0.32</v>
      </c>
      <c r="F13" s="13">
        <v>0.33</v>
      </c>
      <c r="G13" s="13">
        <v>0.34</v>
      </c>
      <c r="H13" s="13">
        <v>0.35</v>
      </c>
      <c r="I13" s="13">
        <v>0.36</v>
      </c>
      <c r="J13" s="13">
        <v>0.37</v>
      </c>
      <c r="K13" s="12">
        <v>0.38</v>
      </c>
      <c r="L13" s="11">
        <v>0.39</v>
      </c>
      <c r="M13" s="10">
        <v>0.4</v>
      </c>
    </row>
    <row r="14" spans="1:13" ht="20.100000000000001" customHeight="1" x14ac:dyDescent="0.25">
      <c r="A14" s="3"/>
      <c r="D14" s="14">
        <v>0.21</v>
      </c>
      <c r="E14" s="13">
        <v>0.22</v>
      </c>
      <c r="F14" s="13">
        <v>0.23</v>
      </c>
      <c r="G14" s="13">
        <v>0.24</v>
      </c>
      <c r="H14" s="13">
        <v>0.25</v>
      </c>
      <c r="I14" s="13">
        <v>0.26</v>
      </c>
      <c r="J14" s="13">
        <v>0.27</v>
      </c>
      <c r="K14" s="12">
        <v>0.28000000000000003</v>
      </c>
      <c r="L14" s="11">
        <v>0.28999999999999998</v>
      </c>
      <c r="M14" s="10">
        <v>0.3</v>
      </c>
    </row>
    <row r="15" spans="1:13" ht="20.100000000000001" customHeight="1" x14ac:dyDescent="0.25">
      <c r="A15" s="3"/>
      <c r="D15" s="14">
        <v>0.11</v>
      </c>
      <c r="E15" s="13">
        <v>0.12</v>
      </c>
      <c r="F15" s="13">
        <v>0.13</v>
      </c>
      <c r="G15" s="13">
        <v>0.14000000000000001</v>
      </c>
      <c r="H15" s="13">
        <v>0.15</v>
      </c>
      <c r="I15" s="13">
        <v>0.16</v>
      </c>
      <c r="J15" s="13">
        <v>0.17</v>
      </c>
      <c r="K15" s="12">
        <v>0.18</v>
      </c>
      <c r="L15" s="11">
        <v>0.19</v>
      </c>
      <c r="M15" s="10">
        <v>0.2</v>
      </c>
    </row>
    <row r="16" spans="1:13" ht="20.100000000000001" customHeight="1" x14ac:dyDescent="0.25">
      <c r="A16" s="3"/>
      <c r="D16" s="9">
        <v>0.01</v>
      </c>
      <c r="E16" s="8">
        <v>0.02</v>
      </c>
      <c r="F16" s="8">
        <v>0.03</v>
      </c>
      <c r="G16" s="8">
        <v>0.04</v>
      </c>
      <c r="H16" s="8">
        <v>0.05</v>
      </c>
      <c r="I16" s="8">
        <v>0.06</v>
      </c>
      <c r="J16" s="8">
        <v>7.0000000000000007E-2</v>
      </c>
      <c r="K16" s="7">
        <v>0.08</v>
      </c>
      <c r="L16" s="6">
        <v>0.09</v>
      </c>
      <c r="M16" s="5">
        <v>0.1</v>
      </c>
    </row>
  </sheetData>
  <conditionalFormatting sqref="D7:M16">
    <cfRule type="cellIs" dxfId="1" priority="1" operator="between">
      <formula>$A$4+0.01</formula>
      <formula>$A$6</formula>
    </cfRule>
    <cfRule type="cellIs" dxfId="0" priority="2" operator="lessThanOrEqual">
      <formula>$A$4</formula>
    </cfRule>
  </conditionalFormatting>
  <dataValidations count="1">
    <dataValidation type="whole" allowBlank="1" showInputMessage="1" showErrorMessage="1" sqref="B2" xr:uid="{00000000-0002-0000-0300-000000000000}">
      <formula1>1</formula1>
      <formula2>12</formula2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E A A B Q S w M E F A A C A A g A U 3 W T T 6 n M 7 x e n A A A A + A A A A B I A H A B D b 2 5 m a W c v U G F j a 2 F n Z S 5 4 b W w g o h g A K K A U A A A A A A A A A A A A A A A A A A A A A A A A A A A A h Y 8 x D o I w G E a v Q r r T F g Q V 8 l M G V 0 l M i M a 1 g Q q N U A w t l r s 5 e C S v I I m i b o 7 f y x v e 9 7 j d I R 3 b x r m K X s t O J c j D F D l C F V 0 p V Z W g w Z z c N U o Z 7 H h x 5 p V w J l n p e N R l g m p j L j E h 1 l p s F 7 j r K + J T 6 p F j t s 2 L W r Q c f W T 5 X 3 a l 0 o a r Q i A G h 1 c M 8 / E q x O E y i H A U e E B m D J l U X 8 W f i j E F 8 g N h M z R m 6 A U T y t 3 n Q O Y J 5 P 2 C P Q F Q S w M E F A A C A A g A U 3 W T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N 1 k 0 + / 4 H L z 5 Q E A A I 4 F A A A T A B w A R m 9 y b X V s Y X M v U 2 V j d G l v b j E u b S C i G A A o o B Q A A A A A A A A A A A A A A A A A A A A A A A A A A A C V U 0 1 v o z A Q v U f K f 7 D c C 5 F Y K q r V X q o e W r K H v a R V k m 0 O V Q + G z B Y r x k a 2 i Y p Q / v s O H w U C p F W 5 I P m N 3 7 z 3 Z m w g s l x J s q n / / u 1 8 N p + Z m G n Y k y 0 L B f j k j g i w 8 x n B b 6 M y H Q G e / H 6 P Q H h B p j V I u 1 P 6 E C p 1 c B b F y 4 o l c E f r m / T 1 9 B I o a b H k 1 a 0 J r m g Q M / l W k u c p U G S q S r 2 t Z t L 8 U z o J l M g S W Y L G q b u 5 R U F 3 T O + p S y w e E w v v 9 u S S g q 6 A v 8 U h 1 s R K 7 c k q S 0 L Q W P R H 2 l 8 / v Z J h q g r l j Y g C p q + 3 O o s O 1 8 9 M E o c Z s t T 8 C H o x Z h u X P j F j A B 1 N V T 9 l o e A R q c x x O 8 Z 3 T B z G p w 8 8 y i M B Y + D R x p M O F V m D S Z U 0 g z u n R Z v 6 X 5 n y o 7 K Y e 0 V C 6 p h N N 4 C m o E I b 0 B k M q 1 Z c D e J S 9 l N p o 0 Z 6 b 6 3 m Y W Z L E v r M R A a 0 0 7 b M U k y J l e L q z p 2 q F q o B 5 7 I R 5 P 3 Q V v 7 J D 0 T S v N d l D U r v Q b d N e t 4 b q L M 9 V u Q W k / T f S 2 I 6 i N 6 U N t j W N i 1 J m J M l C J 5 w i 4 S t 1 q q k T W N s y j 3 X V 5 U j Q X 1 v i x v / k L e s D t 3 d r 5 e Y U d G / 5 P k D l 9 5 N X 2 N / J f w v H v B n j j 6 e d b / r + b M 8 l 3 B p s 9 e Q q O P 0 V E t g e p d 9 O v J 8 R i l x X J O U J d B R D n s P P d 2 0 S T Z 7 g c L n M y 4 v N b r 9 D 1 B L A Q I t A B Q A A g A I A F N 1 k 0 + p z O 8 X p w A A A P g A A A A S A A A A A A A A A A A A A A A A A A A A A A B D b 2 5 m a W c v U G F j a 2 F n Z S 5 4 b W x Q S w E C L Q A U A A I A C A B T d Z N P D 8 r p q 6 Q A A A D p A A A A E w A A A A A A A A A A A A A A A A D z A A A A W 0 N v b n R l b n R f V H l w Z X N d L n h t b F B L A Q I t A B Q A A g A I A F N 1 k 0 + / 4 H L z 5 Q E A A I 4 F A A A T A A A A A A A A A A A A A A A A A O Q B A A B G b 3 J t d W x h c y 9 T Z W N 0 a W 9 u M S 5 t U E s F B g A A A A A D A A M A w g A A A B Y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4 P A A A A A A A A f A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Q 2 9 s d W 1 u V H l w Z X M i I F Z h b H V l P S J z Q m d N R E J n W U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E t M T l U M j M 6 M D Q 6 N T U u N D Q x M T g 4 O F o i I C 8 + P E V u d H J 5 I F R 5 c G U 9 I k Z p b G x D b 2 x 1 b W 5 O Y W 1 l c y I g V m F s d W U 9 I n N b J n F 1 b 3 Q 7 V 2 F y Z C Z x d W 9 0 O y w m c X V v d D t X Y X J k I E 5 1 b W J l c i Z x d W 9 0 O y w m c X V v d D t O Z W l n a G J v d X J o b 2 9 k I E 5 1 b W J l c i Z x d W 9 0 O y w m c X V v d D t O Z W l n a G J v d X J o b 2 9 k I E 5 h b W U m c X V v d D s s J n F 1 b 3 Q 7 Q X R 0 c m l i d X R l J n F 1 b 3 Q 7 L C Z x d W 9 0 O 1 Z h b H V l J n F 1 b 3 Q 7 X S I g L z 4 8 R W 5 0 c n k g V H l w Z T 0 i R m l s b E N v d W 5 0 I i B W Y W x 1 Z T 0 i b D I 3 M T Y i I C 8 + P E V u d H J 5 I F R 5 c G U 9 I k Z p b G x U Y X J n Z X Q i I F Z h b H V l P S J z c H V i b G l j X 3 R y Y W 5 z a X Q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F R h c m d l d E 5 h b W V D d X N 0 b 2 1 p e m V k I i B W Y W x 1 Z T 0 i b D E i I C 8 + P E V u d H J 5 I F R 5 c G U 9 I k Z p b G x P Y m p l Y 3 R U e X B l I i B W Y W x 1 Z T 0 i c 1 R h Y m x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V W 5 w a X Z v d G V k I E 9 0 a G V y I E N v b H V t b n M u e 1 d h c m Q s M H 0 m c X V v d D s s J n F 1 b 3 Q 7 U 2 V j d G l v b j E v V G F i b G U x L 0 N o Y W 5 n Z W Q g V H l w Z T E u e 1 d h c m Q g L S B D b 3 B 5 L j I s M n 0 m c X V v d D s s J n F 1 b 3 Q 7 U 2 V j d G l v b j E v V G F i b G U x L 1 V u c G l 2 b 3 R l Z C B P d G h l c i B D b 2 x 1 b W 5 z L n t O Z W l n a G J v d X J o b 2 9 k I E 5 1 b W J l c i w x f S Z x d W 9 0 O y w m c X V v d D t T Z W N 0 a W 9 u M S 9 U Y W J s Z T E v V W 5 w a X Z v d G V k I E 9 0 a G V y I E N v b H V t b n M u e 0 5 l a W d o Y m 9 1 c m h v b 2 Q g T m F t Z S w y f S Z x d W 9 0 O y w m c X V v d D t T Z W N 0 a W 9 u M S 9 U Y W J s Z T E v V W 5 w a X Z v d G V k I E 9 0 a G V y I E N v b H V t b n M u e 0 F 0 d H J p Y n V 0 Z S w z f S Z x d W 9 0 O y w m c X V v d D t T Z W N 0 a W 9 u M S 9 U Y W J s Z T E v V W 5 w a X Z v d G V k I E 9 0 a G V y I E N v b H V t b n M u e 1 Z h b H V l L D R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S 9 V b n B p d m 9 0 Z W Q g T 3 R o Z X I g Q 2 9 s d W 1 u c y 5 7 V 2 F y Z C w w f S Z x d W 9 0 O y w m c X V v d D t T Z W N 0 a W 9 u M S 9 U Y W J s Z T E v Q 2 h h b m d l Z C B U e X B l M S 5 7 V 2 F y Z C A t I E N v c H k u M i w y f S Z x d W 9 0 O y w m c X V v d D t T Z W N 0 a W 9 u M S 9 U Y W J s Z T E v V W 5 w a X Z v d G V k I E 9 0 a G V y I E N v b H V t b n M u e 0 5 l a W d o Y m 9 1 c m h v b 2 Q g T n V t Y m V y L D F 9 J n F 1 b 3 Q 7 L C Z x d W 9 0 O 1 N l Y 3 R p b 2 4 x L 1 R h Y m x l M S 9 V b n B p d m 9 0 Z W Q g T 3 R o Z X I g Q 2 9 s d W 1 u c y 5 7 T m V p Z 2 h i b 3 V y a G 9 v Z C B O Y W 1 l L D J 9 J n F 1 b 3 Q 7 L C Z x d W 9 0 O 1 N l Y 3 R p b 2 4 x L 1 R h Y m x l M S 9 V b n B p d m 9 0 Z W Q g T 3 R o Z X I g Q 2 9 s d W 1 u c y 5 7 Q X R 0 c m l i d X R l L D N 9 J n F 1 b 3 Q 7 L C Z x d W 9 0 O 1 N l Y 3 R p b 2 4 x L 1 R h Y m x l M S 9 V b n B p d m 9 0 Z W Q g T 3 R o Z X I g Q 2 9 s d W 1 u c y 5 7 V m F s d W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R 1 c G x p Y 2 F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T B 4 w h 2 Z H 3 R 4 m n e i c x C M l w A A A A A A I A A A A A A B B m A A A A A Q A A I A A A A I 0 R c Z m I Y V Z l m 4 M m 3 9 Z G U 3 r d g W V S T 0 L y o w 9 d C R n / r / d X A A A A A A 6 A A A A A A g A A I A A A A P n g f y u P T m + g 5 x B z M 9 D P v z d g I O w 0 d m b t 4 g 0 z Y w A 6 r l g A U A A A A K 4 2 0 z x L q i S n a 8 s y X h a d L Y V x A w C L D x D 3 B p V N Z I 0 A G m Q a 6 g N S m U 2 H T j N G Y w b + 4 2 1 D x L t 6 w n h P q v X 9 V l c Y f Q 2 j y p P r I W t j y R m f y P 6 C H w P 9 l U D E Q A A A A G d c H / b x c F 2 u c h x h d x D v y p q h k C E F z M 1 C + 2 O t m q B S L 2 K r I 6 i o i L F 9 k g A a U v m h Q H 3 U 5 z d / 3 M f G Z H P h Z w 8 6 j 6 8 / f l E = < / D a t a M a s h u p > 
</file>

<file path=customXml/itemProps1.xml><?xml version="1.0" encoding="utf-8"?>
<ds:datastoreItem xmlns:ds="http://schemas.openxmlformats.org/officeDocument/2006/customXml" ds:itemID="{0D192AA8-F6DD-4FD5-A91E-7172867912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readme</vt:lpstr>
      <vt:lpstr>teams</vt:lpstr>
      <vt:lpstr>finsh</vt:lpstr>
      <vt:lpstr>dot-chart</vt:lpstr>
      <vt:lpstr>data-in</vt:lpstr>
      <vt:lpstr>data-out</vt:lpstr>
      <vt:lpstr>waffle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2019-11-20T01:12:20Z</dcterms:created>
  <dcterms:modified xsi:type="dcterms:W3CDTF">2019-12-19T19:44:39Z</dcterms:modified>
</cp:coreProperties>
</file>