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4140" windowHeight="16060" tabRatio="500"/>
  </bookViews>
  <sheets>
    <sheet name="Data_Collection Sheet" sheetId="1" r:id="rId1"/>
    <sheet name="Answer Key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0" i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H6" i="3"/>
  <c r="G6" i="3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6" i="3"/>
  <c r="I37" i="3"/>
  <c r="C45" i="1"/>
  <c r="H37" i="3"/>
  <c r="C44" i="1"/>
  <c r="G37" i="3"/>
  <c r="C43" i="1"/>
  <c r="F37" i="3"/>
  <c r="C4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41" i="1"/>
  <c r="F10" i="1"/>
  <c r="C41" i="1"/>
</calcChain>
</file>

<file path=xl/sharedStrings.xml><?xml version="1.0" encoding="utf-8"?>
<sst xmlns="http://schemas.openxmlformats.org/spreadsheetml/2006/main" count="22" uniqueCount="21">
  <si>
    <t>Data Collection Sheet for Lab Exercise 1</t>
  </si>
  <si>
    <t>Yes/No</t>
  </si>
  <si>
    <t>For the Yes/No experiment, put a 1 for a YES and a 0 for a No</t>
  </si>
  <si>
    <t>For the 2I-2AFC experiment, for a 1 for interval 1 and a 2 for interval 2</t>
  </si>
  <si>
    <t>Y-N Correct Ans</t>
  </si>
  <si>
    <t>2AFC correct ans</t>
  </si>
  <si>
    <t>2I-2AFC</t>
  </si>
  <si>
    <t>Answers for Lab Exercise 1</t>
  </si>
  <si>
    <t>YES/No</t>
  </si>
  <si>
    <t>Correct vs Incorrect</t>
  </si>
  <si>
    <t>PERCENT CORRECT:</t>
  </si>
  <si>
    <t>Hits</t>
  </si>
  <si>
    <t>Misses</t>
  </si>
  <si>
    <t>False Alarms</t>
  </si>
  <si>
    <t>Correct Rejections</t>
  </si>
  <si>
    <t>hits</t>
  </si>
  <si>
    <t>misses</t>
  </si>
  <si>
    <t>false alarms</t>
  </si>
  <si>
    <t>correct rejections</t>
  </si>
  <si>
    <t>Yes/No Correct?</t>
  </si>
  <si>
    <t>2AFC Correct or Incorrect?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</si>
</sst>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0" borderId="0" xfId="0" applyFont="1" applyAlignment="1">
      <alignment horizontal="right"/>
    </xf>
    <xf numFmtId="0" fontId="3" fillId="2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tabSelected="1" workbookViewId="0">
      <selection activeCell="J11" sqref="J11"/>
    </sheetView>
  </sheetViews>
  <sheetFormatPr baseColWidth="10" defaultRowHeight="18" x14ac:dyDescent="0"/>
  <cols>
    <col min="1" max="5" width="10.83203125" style="1"/>
    <col min="6" max="7" width="0" style="1" hidden="1" customWidth="1"/>
    <col min="8" max="8" width="17.5" style="1" customWidth="1"/>
    <col min="9" max="9" width="17.1640625" style="1" customWidth="1"/>
    <col min="10" max="16384" width="10.83203125" style="1"/>
  </cols>
  <sheetData>
    <row r="3" spans="2:10" ht="53" customHeight="1">
      <c r="B3" s="2" t="s">
        <v>0</v>
      </c>
      <c r="C3" s="2"/>
      <c r="D3" s="2"/>
      <c r="E3" s="2"/>
    </row>
    <row r="5" spans="2:10" ht="21" customHeight="1">
      <c r="C5" s="1" t="s">
        <v>2</v>
      </c>
    </row>
    <row r="6" spans="2:10" ht="21" customHeight="1">
      <c r="C6" s="1" t="s">
        <v>3</v>
      </c>
    </row>
    <row r="8" spans="2:10">
      <c r="F8" s="1" t="s">
        <v>9</v>
      </c>
    </row>
    <row r="9" spans="2:10" ht="22" customHeight="1">
      <c r="C9" s="3" t="s">
        <v>1</v>
      </c>
      <c r="D9" s="3" t="s">
        <v>6</v>
      </c>
      <c r="E9" s="3"/>
      <c r="F9" s="3" t="s">
        <v>8</v>
      </c>
      <c r="G9" s="3" t="s">
        <v>6</v>
      </c>
      <c r="H9" s="3" t="s">
        <v>19</v>
      </c>
      <c r="I9" s="3" t="s">
        <v>20</v>
      </c>
      <c r="J9" s="3"/>
    </row>
    <row r="10" spans="2:10">
      <c r="B10" s="1">
        <v>1</v>
      </c>
      <c r="F10" s="1">
        <f>IF(C10='Answer Key'!B6,1,0)</f>
        <v>0</v>
      </c>
      <c r="G10" s="1">
        <f>IF(D10='Answer Key'!C6,1,0)</f>
        <v>0</v>
      </c>
      <c r="H10" s="1" t="str">
        <f>IF(C10="","",IF(C10='Answer Key'!B6,"Correct","Incorrect"))</f>
        <v/>
      </c>
      <c r="I10" s="1" t="str">
        <f>IF(D10="","",IF(D10='Answer Key'!C6,"Correct","Incorrect"))</f>
        <v/>
      </c>
    </row>
    <row r="11" spans="2:10">
      <c r="B11" s="1">
        <v>2</v>
      </c>
      <c r="F11" s="1">
        <f>IF(C11='Answer Key'!B7,1,0)</f>
        <v>0</v>
      </c>
      <c r="G11" s="1">
        <f>IF(D11='Answer Key'!C7,1,0)</f>
        <v>0</v>
      </c>
      <c r="H11" s="1" t="str">
        <f>IF(C11="","",IF(C11='Answer Key'!B7,"Correct","Incorrect"))</f>
        <v/>
      </c>
      <c r="I11" s="1" t="str">
        <f>IF(D11="","",IF(D11='Answer Key'!C7,"Correct","Incorrect"))</f>
        <v/>
      </c>
    </row>
    <row r="12" spans="2:10">
      <c r="B12" s="1">
        <v>3</v>
      </c>
      <c r="F12" s="1">
        <f>IF(C12='Answer Key'!B8,1,0)</f>
        <v>1</v>
      </c>
      <c r="G12" s="1">
        <f>IF(D12='Answer Key'!C8,1,0)</f>
        <v>0</v>
      </c>
      <c r="H12" s="1" t="str">
        <f>IF(C12="","",IF(C12='Answer Key'!B8,"Correct","Incorrect"))</f>
        <v/>
      </c>
      <c r="I12" s="1" t="str">
        <f>IF(D12="","",IF(D12='Answer Key'!C8,"Correct","Incorrect"))</f>
        <v/>
      </c>
    </row>
    <row r="13" spans="2:10">
      <c r="B13" s="1">
        <v>4</v>
      </c>
      <c r="F13" s="1">
        <f>IF(C13='Answer Key'!B9,1,0)</f>
        <v>0</v>
      </c>
      <c r="G13" s="1">
        <f>IF(D13='Answer Key'!C9,1,0)</f>
        <v>0</v>
      </c>
      <c r="H13" s="1" t="str">
        <f>IF(C13="","",IF(C13='Answer Key'!B9,"Correct","Incorrect"))</f>
        <v/>
      </c>
      <c r="I13" s="1" t="str">
        <f>IF(D13="","",IF(D13='Answer Key'!C9,"Correct","Incorrect"))</f>
        <v/>
      </c>
    </row>
    <row r="14" spans="2:10">
      <c r="B14" s="1">
        <v>5</v>
      </c>
      <c r="F14" s="1">
        <f>IF(C14='Answer Key'!B10,1,0)</f>
        <v>1</v>
      </c>
      <c r="G14" s="1">
        <f>IF(D14='Answer Key'!C10,1,0)</f>
        <v>0</v>
      </c>
      <c r="H14" s="1" t="str">
        <f>IF(C14="","",IF(C14='Answer Key'!B10,"Correct","Incorrect"))</f>
        <v/>
      </c>
      <c r="I14" s="1" t="str">
        <f>IF(D14="","",IF(D14='Answer Key'!C10,"Correct","Incorrect"))</f>
        <v/>
      </c>
    </row>
    <row r="15" spans="2:10">
      <c r="B15" s="1">
        <v>6</v>
      </c>
      <c r="F15" s="1">
        <f>IF(C15='Answer Key'!B11,1,0)</f>
        <v>1</v>
      </c>
      <c r="G15" s="1">
        <f>IF(D15='Answer Key'!C11,1,0)</f>
        <v>0</v>
      </c>
      <c r="H15" s="1" t="str">
        <f>IF(C15="","",IF(C15='Answer Key'!B11,"Correct","Incorrect"))</f>
        <v/>
      </c>
      <c r="I15" s="1" t="str">
        <f>IF(D15="","",IF(D15='Answer Key'!C11,"Correct","Incorrect"))</f>
        <v/>
      </c>
    </row>
    <row r="16" spans="2:10">
      <c r="B16" s="1">
        <v>7</v>
      </c>
      <c r="F16" s="1">
        <f>IF(C16='Answer Key'!B12,1,0)</f>
        <v>0</v>
      </c>
      <c r="G16" s="1">
        <f>IF(D16='Answer Key'!C12,1,0)</f>
        <v>0</v>
      </c>
      <c r="H16" s="1" t="str">
        <f>IF(C16="","",IF(C16='Answer Key'!B12,"Correct","Incorrect"))</f>
        <v/>
      </c>
      <c r="I16" s="1" t="str">
        <f>IF(D16="","",IF(D16='Answer Key'!C12,"Correct","Incorrect"))</f>
        <v/>
      </c>
    </row>
    <row r="17" spans="2:9">
      <c r="B17" s="1">
        <v>8</v>
      </c>
      <c r="F17" s="1">
        <f>IF(C17='Answer Key'!B13,1,0)</f>
        <v>0</v>
      </c>
      <c r="G17" s="1">
        <f>IF(D17='Answer Key'!C13,1,0)</f>
        <v>0</v>
      </c>
      <c r="H17" s="1" t="str">
        <f>IF(C17="","",IF(C17='Answer Key'!B13,"Correct","Incorrect"))</f>
        <v/>
      </c>
      <c r="I17" s="1" t="str">
        <f>IF(D17="","",IF(D17='Answer Key'!C13,"Correct","Incorrect"))</f>
        <v/>
      </c>
    </row>
    <row r="18" spans="2:9">
      <c r="B18" s="1">
        <v>9</v>
      </c>
      <c r="F18" s="1">
        <f>IF(C18='Answer Key'!B14,1,0)</f>
        <v>1</v>
      </c>
      <c r="G18" s="1">
        <f>IF(D18='Answer Key'!C14,1,0)</f>
        <v>0</v>
      </c>
      <c r="H18" s="1" t="str">
        <f>IF(C18="","",IF(C18='Answer Key'!B14,"Correct","Incorrect"))</f>
        <v/>
      </c>
      <c r="I18" s="1" t="str">
        <f>IF(D18="","",IF(D18='Answer Key'!C14,"Correct","Incorrect"))</f>
        <v/>
      </c>
    </row>
    <row r="19" spans="2:9">
      <c r="B19" s="1">
        <v>10</v>
      </c>
      <c r="F19" s="1">
        <f>IF(C19='Answer Key'!B15,1,0)</f>
        <v>0</v>
      </c>
      <c r="G19" s="1">
        <f>IF(D19='Answer Key'!C15,1,0)</f>
        <v>0</v>
      </c>
      <c r="H19" s="1" t="str">
        <f>IF(C19="","",IF(C19='Answer Key'!B15,"Correct","Incorrect"))</f>
        <v/>
      </c>
      <c r="I19" s="1" t="str">
        <f>IF(D19="","",IF(D19='Answer Key'!C15,"Correct","Incorrect"))</f>
        <v/>
      </c>
    </row>
    <row r="20" spans="2:9">
      <c r="B20" s="1">
        <v>11</v>
      </c>
      <c r="F20" s="1">
        <f>IF(C20='Answer Key'!B16,1,0)</f>
        <v>1</v>
      </c>
      <c r="G20" s="1">
        <f>IF(D20='Answer Key'!C16,1,0)</f>
        <v>0</v>
      </c>
      <c r="H20" s="1" t="str">
        <f>IF(C20="","",IF(C20='Answer Key'!B16,"Correct","Incorrect"))</f>
        <v/>
      </c>
      <c r="I20" s="1" t="str">
        <f>IF(D20="","",IF(D20='Answer Key'!C16,"Correct","Incorrect"))</f>
        <v/>
      </c>
    </row>
    <row r="21" spans="2:9">
      <c r="B21" s="1">
        <v>12</v>
      </c>
      <c r="F21" s="1">
        <f>IF(C21='Answer Key'!B17,1,0)</f>
        <v>0</v>
      </c>
      <c r="G21" s="1">
        <f>IF(D21='Answer Key'!C17,1,0)</f>
        <v>0</v>
      </c>
      <c r="H21" s="1" t="str">
        <f>IF(C21="","",IF(C21='Answer Key'!B17,"Correct","Incorrect"))</f>
        <v/>
      </c>
      <c r="I21" s="1" t="str">
        <f>IF(D21="","",IF(D21='Answer Key'!C17,"Correct","Incorrect"))</f>
        <v/>
      </c>
    </row>
    <row r="22" spans="2:9">
      <c r="B22" s="1">
        <v>13</v>
      </c>
      <c r="F22" s="1">
        <f>IF(C22='Answer Key'!B18,1,0)</f>
        <v>0</v>
      </c>
      <c r="G22" s="1">
        <f>IF(D22='Answer Key'!C18,1,0)</f>
        <v>0</v>
      </c>
      <c r="H22" s="1" t="str">
        <f>IF(C22="","",IF(C22='Answer Key'!B18,"Correct","Incorrect"))</f>
        <v/>
      </c>
      <c r="I22" s="1" t="str">
        <f>IF(D22="","",IF(D22='Answer Key'!C18,"Correct","Incorrect"))</f>
        <v/>
      </c>
    </row>
    <row r="23" spans="2:9">
      <c r="B23" s="1">
        <v>14</v>
      </c>
      <c r="F23" s="1">
        <f>IF(C23='Answer Key'!B19,1,0)</f>
        <v>1</v>
      </c>
      <c r="G23" s="1">
        <f>IF(D23='Answer Key'!C19,1,0)</f>
        <v>0</v>
      </c>
      <c r="H23" s="1" t="str">
        <f>IF(C23="","",IF(C23='Answer Key'!B19,"Correct","Incorrect"))</f>
        <v/>
      </c>
      <c r="I23" s="1" t="str">
        <f>IF(D23="","",IF(D23='Answer Key'!C19,"Correct","Incorrect"))</f>
        <v/>
      </c>
    </row>
    <row r="24" spans="2:9">
      <c r="B24" s="1">
        <v>15</v>
      </c>
      <c r="F24" s="1">
        <f>IF(C24='Answer Key'!B20,1,0)</f>
        <v>0</v>
      </c>
      <c r="G24" s="1">
        <f>IF(D24='Answer Key'!C20,1,0)</f>
        <v>0</v>
      </c>
      <c r="H24" s="1" t="str">
        <f>IF(C24="","",IF(C24='Answer Key'!B20,"Correct","Incorrect"))</f>
        <v/>
      </c>
      <c r="I24" s="1" t="str">
        <f>IF(D24="","",IF(D24='Answer Key'!C20,"Correct","Incorrect"))</f>
        <v/>
      </c>
    </row>
    <row r="25" spans="2:9">
      <c r="B25" s="1">
        <v>16</v>
      </c>
      <c r="F25" s="1">
        <f>IF(C25='Answer Key'!B21,1,0)</f>
        <v>0</v>
      </c>
      <c r="G25" s="1">
        <f>IF(D25='Answer Key'!C21,1,0)</f>
        <v>0</v>
      </c>
      <c r="H25" s="1" t="str">
        <f>IF(C25="","",IF(C25='Answer Key'!B21,"Correct","Incorrect"))</f>
        <v/>
      </c>
      <c r="I25" s="1" t="str">
        <f>IF(D25="","",IF(D25='Answer Key'!C21,"Correct","Incorrect"))</f>
        <v/>
      </c>
    </row>
    <row r="26" spans="2:9">
      <c r="B26" s="1">
        <v>17</v>
      </c>
      <c r="F26" s="1">
        <f>IF(C26='Answer Key'!B22,1,0)</f>
        <v>1</v>
      </c>
      <c r="G26" s="1">
        <f>IF(D26='Answer Key'!C22,1,0)</f>
        <v>0</v>
      </c>
      <c r="H26" s="1" t="str">
        <f>IF(C26="","",IF(C26='Answer Key'!B22,"Correct","Incorrect"))</f>
        <v/>
      </c>
      <c r="I26" s="1" t="str">
        <f>IF(D26="","",IF(D26='Answer Key'!C22,"Correct","Incorrect"))</f>
        <v/>
      </c>
    </row>
    <row r="27" spans="2:9">
      <c r="B27" s="1">
        <v>18</v>
      </c>
      <c r="F27" s="1">
        <f>IF(C27='Answer Key'!B23,1,0)</f>
        <v>1</v>
      </c>
      <c r="G27" s="1">
        <f>IF(D27='Answer Key'!C23,1,0)</f>
        <v>0</v>
      </c>
      <c r="H27" s="1" t="str">
        <f>IF(C27="","",IF(C27='Answer Key'!B23,"Correct","Incorrect"))</f>
        <v/>
      </c>
      <c r="I27" s="1" t="str">
        <f>IF(D27="","",IF(D27='Answer Key'!C23,"Correct","Incorrect"))</f>
        <v/>
      </c>
    </row>
    <row r="28" spans="2:9">
      <c r="B28" s="1">
        <v>19</v>
      </c>
      <c r="F28" s="1">
        <f>IF(C28='Answer Key'!B24,1,0)</f>
        <v>1</v>
      </c>
      <c r="G28" s="1">
        <f>IF(D28='Answer Key'!C24,1,0)</f>
        <v>0</v>
      </c>
      <c r="H28" s="1" t="str">
        <f>IF(C28="","",IF(C28='Answer Key'!B24,"Correct","Incorrect"))</f>
        <v/>
      </c>
      <c r="I28" s="1" t="str">
        <f>IF(D28="","",IF(D28='Answer Key'!C24,"Correct","Incorrect"))</f>
        <v/>
      </c>
    </row>
    <row r="29" spans="2:9">
      <c r="B29" s="1">
        <v>20</v>
      </c>
      <c r="F29" s="1">
        <f>IF(C29='Answer Key'!B25,1,0)</f>
        <v>0</v>
      </c>
      <c r="G29" s="1">
        <f>IF(D29='Answer Key'!C25,1,0)</f>
        <v>0</v>
      </c>
      <c r="H29" s="1" t="str">
        <f>IF(C29="","",IF(C29='Answer Key'!B25,"Correct","Incorrect"))</f>
        <v/>
      </c>
      <c r="I29" s="1" t="str">
        <f>IF(D29="","",IF(D29='Answer Key'!C25,"Correct","Incorrect"))</f>
        <v/>
      </c>
    </row>
    <row r="30" spans="2:9">
      <c r="B30" s="1">
        <v>21</v>
      </c>
      <c r="F30" s="1">
        <f>IF(C30='Answer Key'!B26,1,0)</f>
        <v>0</v>
      </c>
      <c r="G30" s="1">
        <f>IF(D30='Answer Key'!C26,1,0)</f>
        <v>0</v>
      </c>
      <c r="H30" s="1" t="str">
        <f>IF(C30="","",IF(C30='Answer Key'!B26,"Correct","Incorrect"))</f>
        <v/>
      </c>
      <c r="I30" s="1" t="str">
        <f>IF(D30="","",IF(D30='Answer Key'!C26,"Correct","Incorrect"))</f>
        <v/>
      </c>
    </row>
    <row r="31" spans="2:9">
      <c r="B31" s="1">
        <v>22</v>
      </c>
      <c r="F31" s="1">
        <f>IF(C31='Answer Key'!B27,1,0)</f>
        <v>1</v>
      </c>
      <c r="G31" s="1">
        <f>IF(D31='Answer Key'!C27,1,0)</f>
        <v>0</v>
      </c>
      <c r="H31" s="1" t="str">
        <f>IF(C31="","",IF(C31='Answer Key'!B27,"Correct","Incorrect"))</f>
        <v/>
      </c>
      <c r="I31" s="1" t="str">
        <f>IF(D31="","",IF(D31='Answer Key'!C27,"Correct","Incorrect"))</f>
        <v/>
      </c>
    </row>
    <row r="32" spans="2:9">
      <c r="B32" s="1">
        <v>23</v>
      </c>
      <c r="F32" s="1">
        <f>IF(C32='Answer Key'!B28,1,0)</f>
        <v>0</v>
      </c>
      <c r="G32" s="1">
        <f>IF(D32='Answer Key'!C28,1,0)</f>
        <v>0</v>
      </c>
      <c r="H32" s="1" t="str">
        <f>IF(C32="","",IF(C32='Answer Key'!B28,"Correct","Incorrect"))</f>
        <v/>
      </c>
      <c r="I32" s="1" t="str">
        <f>IF(D32="","",IF(D32='Answer Key'!C28,"Correct","Incorrect"))</f>
        <v/>
      </c>
    </row>
    <row r="33" spans="2:9">
      <c r="B33" s="1">
        <v>24</v>
      </c>
      <c r="F33" s="1">
        <f>IF(C33='Answer Key'!B29,1,0)</f>
        <v>1</v>
      </c>
      <c r="G33" s="1">
        <f>IF(D33='Answer Key'!C29,1,0)</f>
        <v>0</v>
      </c>
      <c r="H33" s="1" t="str">
        <f>IF(C33="","",IF(C33='Answer Key'!B29,"Correct","Incorrect"))</f>
        <v/>
      </c>
      <c r="I33" s="1" t="str">
        <f>IF(D33="","",IF(D33='Answer Key'!C29,"Correct","Incorrect"))</f>
        <v/>
      </c>
    </row>
    <row r="34" spans="2:9">
      <c r="B34" s="1">
        <v>25</v>
      </c>
      <c r="F34" s="1">
        <f>IF(C34='Answer Key'!B30,1,0)</f>
        <v>0</v>
      </c>
      <c r="G34" s="1">
        <f>IF(D34='Answer Key'!C30,1,0)</f>
        <v>0</v>
      </c>
      <c r="H34" s="1" t="str">
        <f>IF(C34="","",IF(C34='Answer Key'!B30,"Correct","Incorrect"))</f>
        <v/>
      </c>
      <c r="I34" s="1" t="str">
        <f>IF(D34="","",IF(D34='Answer Key'!C30,"Correct","Incorrect"))</f>
        <v/>
      </c>
    </row>
    <row r="35" spans="2:9">
      <c r="B35" s="1">
        <v>26</v>
      </c>
      <c r="F35" s="1">
        <f>IF(C35='Answer Key'!B31,1,0)</f>
        <v>1</v>
      </c>
      <c r="G35" s="1">
        <f>IF(D35='Answer Key'!C31,1,0)</f>
        <v>0</v>
      </c>
      <c r="H35" s="1" t="str">
        <f>IF(C35="","",IF(C35='Answer Key'!B31,"Correct","Incorrect"))</f>
        <v/>
      </c>
      <c r="I35" s="1" t="str">
        <f>IF(D35="","",IF(D35='Answer Key'!C31,"Correct","Incorrect"))</f>
        <v/>
      </c>
    </row>
    <row r="36" spans="2:9">
      <c r="B36" s="1">
        <v>27</v>
      </c>
      <c r="F36" s="1">
        <f>IF(C36='Answer Key'!B32,1,0)</f>
        <v>1</v>
      </c>
      <c r="G36" s="1">
        <f>IF(D36='Answer Key'!C32,1,0)</f>
        <v>0</v>
      </c>
      <c r="H36" s="1" t="str">
        <f>IF(C36="","",IF(C36='Answer Key'!B32,"Correct","Incorrect"))</f>
        <v/>
      </c>
      <c r="I36" s="1" t="str">
        <f>IF(D36="","",IF(D36='Answer Key'!C32,"Correct","Incorrect"))</f>
        <v/>
      </c>
    </row>
    <row r="37" spans="2:9">
      <c r="B37" s="1">
        <v>28</v>
      </c>
      <c r="F37" s="1">
        <f>IF(C37='Answer Key'!B33,1,0)</f>
        <v>0</v>
      </c>
      <c r="G37" s="1">
        <f>IF(D37='Answer Key'!C33,1,0)</f>
        <v>0</v>
      </c>
      <c r="H37" s="1" t="str">
        <f>IF(C37="","",IF(C37='Answer Key'!B33,"Correct","Incorrect"))</f>
        <v/>
      </c>
      <c r="I37" s="1" t="str">
        <f>IF(D37="","",IF(D37='Answer Key'!C33,"Correct","Incorrect"))</f>
        <v/>
      </c>
    </row>
    <row r="38" spans="2:9">
      <c r="B38" s="1">
        <v>29</v>
      </c>
      <c r="F38" s="1">
        <f>IF(C38='Answer Key'!B34,1,0)</f>
        <v>1</v>
      </c>
      <c r="G38" s="1">
        <f>IF(D38='Answer Key'!C34,1,0)</f>
        <v>0</v>
      </c>
      <c r="H38" s="1" t="str">
        <f>IF(C38="","",IF(C38='Answer Key'!B34,"Correct","Incorrect"))</f>
        <v/>
      </c>
      <c r="I38" s="1" t="str">
        <f>IF(D38="","",IF(D38='Answer Key'!C34,"Correct","Incorrect"))</f>
        <v/>
      </c>
    </row>
    <row r="39" spans="2:9">
      <c r="B39" s="1">
        <v>30</v>
      </c>
      <c r="F39" s="1">
        <f>IF(C39='Answer Key'!B35,1,0)</f>
        <v>1</v>
      </c>
      <c r="G39" s="1">
        <f>IF(D39='Answer Key'!C35,1,0)</f>
        <v>0</v>
      </c>
      <c r="H39" s="1" t="str">
        <f>IF(C39="","",IF(C39='Answer Key'!B35,"Correct","Incorrect"))</f>
        <v/>
      </c>
      <c r="I39" s="1" t="str">
        <f>IF(D39="","",IF(D39='Answer Key'!C35,"Correct","Incorrect"))</f>
        <v/>
      </c>
    </row>
    <row r="41" spans="2:9">
      <c r="B41" s="4" t="s">
        <v>10</v>
      </c>
      <c r="C41" s="5">
        <f>100*AVERAGE(F10:F39)</f>
        <v>50</v>
      </c>
      <c r="D41" s="5">
        <f>100*AVERAGE(G10:G39)</f>
        <v>0</v>
      </c>
    </row>
    <row r="42" spans="2:9">
      <c r="B42" s="1" t="s">
        <v>11</v>
      </c>
      <c r="C42" s="5">
        <f>'Answer Key'!F37</f>
        <v>0</v>
      </c>
      <c r="D42" s="5"/>
    </row>
    <row r="43" spans="2:9">
      <c r="B43" s="1" t="s">
        <v>12</v>
      </c>
      <c r="C43" s="5">
        <f>'Answer Key'!G37</f>
        <v>100</v>
      </c>
      <c r="D43" s="5"/>
    </row>
    <row r="44" spans="2:9">
      <c r="B44" s="1" t="s">
        <v>13</v>
      </c>
      <c r="C44" s="5">
        <f>'Answer Key'!H37</f>
        <v>0</v>
      </c>
      <c r="D44" s="5"/>
    </row>
    <row r="45" spans="2:9">
      <c r="B45" s="1" t="s">
        <v>14</v>
      </c>
      <c r="C45" s="5">
        <f>'Answer Key'!I37</f>
        <v>100</v>
      </c>
      <c r="D45" s="5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D39" sqref="D39"/>
    </sheetView>
  </sheetViews>
  <sheetFormatPr baseColWidth="10" defaultRowHeight="15" x14ac:dyDescent="0"/>
  <sheetData>
    <row r="3" spans="1:9">
      <c r="A3" t="s">
        <v>7</v>
      </c>
    </row>
    <row r="5" spans="1:9">
      <c r="B5" t="s">
        <v>4</v>
      </c>
      <c r="C5" t="s">
        <v>5</v>
      </c>
      <c r="F5" t="s">
        <v>15</v>
      </c>
      <c r="G5" t="s">
        <v>16</v>
      </c>
      <c r="H5" t="s">
        <v>17</v>
      </c>
      <c r="I5" t="s">
        <v>18</v>
      </c>
    </row>
    <row r="6" spans="1:9">
      <c r="B6">
        <v>1</v>
      </c>
      <c r="C6">
        <v>1</v>
      </c>
      <c r="F6">
        <f>IF(AND(B6=1,'Data_Collection Sheet'!C10=1),1,0)</f>
        <v>0</v>
      </c>
      <c r="G6">
        <f>IF(AND(B6=1,'Data_Collection Sheet'!C10=0),1,0)</f>
        <v>1</v>
      </c>
      <c r="H6">
        <f>IF(AND(B6=0,'Data_Collection Sheet'!C10=1),1,0)</f>
        <v>0</v>
      </c>
      <c r="I6">
        <f>IF(AND(B6=0,'Data_Collection Sheet'!C10=0),1,0)</f>
        <v>0</v>
      </c>
    </row>
    <row r="7" spans="1:9">
      <c r="B7">
        <v>1</v>
      </c>
      <c r="C7">
        <v>2</v>
      </c>
      <c r="F7">
        <f>IF(AND(B7=1,'Data_Collection Sheet'!C11=1),1,0)</f>
        <v>0</v>
      </c>
      <c r="G7">
        <f>IF(AND(B7=1,'Data_Collection Sheet'!C11=0),1,0)</f>
        <v>1</v>
      </c>
      <c r="H7">
        <f>IF(AND(B7=0,'Data_Collection Sheet'!C11=1),1,0)</f>
        <v>0</v>
      </c>
      <c r="I7">
        <f>IF(AND(B7=0,'Data_Collection Sheet'!C11=0),1,0)</f>
        <v>0</v>
      </c>
    </row>
    <row r="8" spans="1:9">
      <c r="B8">
        <v>0</v>
      </c>
      <c r="C8">
        <v>2</v>
      </c>
      <c r="F8">
        <f>IF(AND(B8=1,'Data_Collection Sheet'!C12=1),1,0)</f>
        <v>0</v>
      </c>
      <c r="G8">
        <f>IF(AND(B8=1,'Data_Collection Sheet'!C12=0),1,0)</f>
        <v>0</v>
      </c>
      <c r="H8">
        <f>IF(AND(B8=0,'Data_Collection Sheet'!C12=1),1,0)</f>
        <v>0</v>
      </c>
      <c r="I8">
        <f>IF(AND(B8=0,'Data_Collection Sheet'!C12=0),1,0)</f>
        <v>1</v>
      </c>
    </row>
    <row r="9" spans="1:9">
      <c r="B9">
        <v>1</v>
      </c>
      <c r="C9">
        <v>1</v>
      </c>
      <c r="F9">
        <f>IF(AND(B9=1,'Data_Collection Sheet'!C13=1),1,0)</f>
        <v>0</v>
      </c>
      <c r="G9">
        <f>IF(AND(B9=1,'Data_Collection Sheet'!C13=0),1,0)</f>
        <v>1</v>
      </c>
      <c r="H9">
        <f>IF(AND(B9=0,'Data_Collection Sheet'!C13=1),1,0)</f>
        <v>0</v>
      </c>
      <c r="I9">
        <f>IF(AND(B9=0,'Data_Collection Sheet'!C13=0),1,0)</f>
        <v>0</v>
      </c>
    </row>
    <row r="10" spans="1:9">
      <c r="B10">
        <v>0</v>
      </c>
      <c r="C10">
        <v>1</v>
      </c>
      <c r="F10">
        <f>IF(AND(B10=1,'Data_Collection Sheet'!C14=1),1,0)</f>
        <v>0</v>
      </c>
      <c r="G10">
        <f>IF(AND(B10=1,'Data_Collection Sheet'!C14=0),1,0)</f>
        <v>0</v>
      </c>
      <c r="H10">
        <f>IF(AND(B10=0,'Data_Collection Sheet'!C14=1),1,0)</f>
        <v>0</v>
      </c>
      <c r="I10">
        <f>IF(AND(B10=0,'Data_Collection Sheet'!C14=0),1,0)</f>
        <v>1</v>
      </c>
    </row>
    <row r="11" spans="1:9">
      <c r="B11">
        <v>0</v>
      </c>
      <c r="C11">
        <v>1</v>
      </c>
      <c r="F11">
        <f>IF(AND(B11=1,'Data_Collection Sheet'!C15=1),1,0)</f>
        <v>0</v>
      </c>
      <c r="G11">
        <f>IF(AND(B11=1,'Data_Collection Sheet'!C15=0),1,0)</f>
        <v>0</v>
      </c>
      <c r="H11">
        <f>IF(AND(B11=0,'Data_Collection Sheet'!C15=1),1,0)</f>
        <v>0</v>
      </c>
      <c r="I11">
        <f>IF(AND(B11=0,'Data_Collection Sheet'!C15=0),1,0)</f>
        <v>1</v>
      </c>
    </row>
    <row r="12" spans="1:9">
      <c r="B12">
        <v>1</v>
      </c>
      <c r="C12">
        <v>2</v>
      </c>
      <c r="F12">
        <f>IF(AND(B12=1,'Data_Collection Sheet'!C16=1),1,0)</f>
        <v>0</v>
      </c>
      <c r="G12">
        <f>IF(AND(B12=1,'Data_Collection Sheet'!C16=0),1,0)</f>
        <v>1</v>
      </c>
      <c r="H12">
        <f>IF(AND(B12=0,'Data_Collection Sheet'!C16=1),1,0)</f>
        <v>0</v>
      </c>
      <c r="I12">
        <f>IF(AND(B12=0,'Data_Collection Sheet'!C16=0),1,0)</f>
        <v>0</v>
      </c>
    </row>
    <row r="13" spans="1:9">
      <c r="B13">
        <v>1</v>
      </c>
      <c r="C13">
        <v>1</v>
      </c>
      <c r="F13">
        <f>IF(AND(B13=1,'Data_Collection Sheet'!C17=1),1,0)</f>
        <v>0</v>
      </c>
      <c r="G13">
        <f>IF(AND(B13=1,'Data_Collection Sheet'!C17=0),1,0)</f>
        <v>1</v>
      </c>
      <c r="H13">
        <f>IF(AND(B13=0,'Data_Collection Sheet'!C17=1),1,0)</f>
        <v>0</v>
      </c>
      <c r="I13">
        <f>IF(AND(B13=0,'Data_Collection Sheet'!C17=0),1,0)</f>
        <v>0</v>
      </c>
    </row>
    <row r="14" spans="1:9">
      <c r="B14">
        <v>0</v>
      </c>
      <c r="C14">
        <v>2</v>
      </c>
      <c r="F14">
        <f>IF(AND(B14=1,'Data_Collection Sheet'!C18=1),1,0)</f>
        <v>0</v>
      </c>
      <c r="G14">
        <f>IF(AND(B14=1,'Data_Collection Sheet'!C18=0),1,0)</f>
        <v>0</v>
      </c>
      <c r="H14">
        <f>IF(AND(B14=0,'Data_Collection Sheet'!C18=1),1,0)</f>
        <v>0</v>
      </c>
      <c r="I14">
        <f>IF(AND(B14=0,'Data_Collection Sheet'!C18=0),1,0)</f>
        <v>1</v>
      </c>
    </row>
    <row r="15" spans="1:9">
      <c r="B15">
        <v>1</v>
      </c>
      <c r="C15">
        <v>1</v>
      </c>
      <c r="F15">
        <f>IF(AND(B15=1,'Data_Collection Sheet'!C19=1),1,0)</f>
        <v>0</v>
      </c>
      <c r="G15">
        <f>IF(AND(B15=1,'Data_Collection Sheet'!C19=0),1,0)</f>
        <v>1</v>
      </c>
      <c r="H15">
        <f>IF(AND(B15=0,'Data_Collection Sheet'!C19=1),1,0)</f>
        <v>0</v>
      </c>
      <c r="I15">
        <f>IF(AND(B15=0,'Data_Collection Sheet'!C19=0),1,0)</f>
        <v>0</v>
      </c>
    </row>
    <row r="16" spans="1:9">
      <c r="B16">
        <v>0</v>
      </c>
      <c r="C16">
        <v>2</v>
      </c>
      <c r="F16">
        <f>IF(AND(B16=1,'Data_Collection Sheet'!C20=1),1,0)</f>
        <v>0</v>
      </c>
      <c r="G16">
        <f>IF(AND(B16=1,'Data_Collection Sheet'!C20=0),1,0)</f>
        <v>0</v>
      </c>
      <c r="H16">
        <f>IF(AND(B16=0,'Data_Collection Sheet'!C20=1),1,0)</f>
        <v>0</v>
      </c>
      <c r="I16">
        <f>IF(AND(B16=0,'Data_Collection Sheet'!C20=0),1,0)</f>
        <v>1</v>
      </c>
    </row>
    <row r="17" spans="2:9">
      <c r="B17">
        <v>1</v>
      </c>
      <c r="C17">
        <v>2</v>
      </c>
      <c r="F17">
        <f>IF(AND(B17=1,'Data_Collection Sheet'!C21=1),1,0)</f>
        <v>0</v>
      </c>
      <c r="G17">
        <f>IF(AND(B17=1,'Data_Collection Sheet'!C21=0),1,0)</f>
        <v>1</v>
      </c>
      <c r="H17">
        <f>IF(AND(B17=0,'Data_Collection Sheet'!C21=1),1,0)</f>
        <v>0</v>
      </c>
      <c r="I17">
        <f>IF(AND(B17=0,'Data_Collection Sheet'!C21=0),1,0)</f>
        <v>0</v>
      </c>
    </row>
    <row r="18" spans="2:9">
      <c r="B18">
        <v>1</v>
      </c>
      <c r="C18">
        <v>1</v>
      </c>
      <c r="F18">
        <f>IF(AND(B18=1,'Data_Collection Sheet'!C22=1),1,0)</f>
        <v>0</v>
      </c>
      <c r="G18">
        <f>IF(AND(B18=1,'Data_Collection Sheet'!C22=0),1,0)</f>
        <v>1</v>
      </c>
      <c r="H18">
        <f>IF(AND(B18=0,'Data_Collection Sheet'!C22=1),1,0)</f>
        <v>0</v>
      </c>
      <c r="I18">
        <f>IF(AND(B18=0,'Data_Collection Sheet'!C22=0),1,0)</f>
        <v>0</v>
      </c>
    </row>
    <row r="19" spans="2:9">
      <c r="B19">
        <v>0</v>
      </c>
      <c r="C19">
        <v>1</v>
      </c>
      <c r="F19">
        <f>IF(AND(B19=1,'Data_Collection Sheet'!C23=1),1,0)</f>
        <v>0</v>
      </c>
      <c r="G19">
        <f>IF(AND(B19=1,'Data_Collection Sheet'!C23=0),1,0)</f>
        <v>0</v>
      </c>
      <c r="H19">
        <f>IF(AND(B19=0,'Data_Collection Sheet'!C23=1),1,0)</f>
        <v>0</v>
      </c>
      <c r="I19">
        <f>IF(AND(B19=0,'Data_Collection Sheet'!C23=0),1,0)</f>
        <v>1</v>
      </c>
    </row>
    <row r="20" spans="2:9">
      <c r="B20">
        <v>1</v>
      </c>
      <c r="C20">
        <v>2</v>
      </c>
      <c r="F20">
        <f>IF(AND(B20=1,'Data_Collection Sheet'!C24=1),1,0)</f>
        <v>0</v>
      </c>
      <c r="G20">
        <f>IF(AND(B20=1,'Data_Collection Sheet'!C24=0),1,0)</f>
        <v>1</v>
      </c>
      <c r="H20">
        <f>IF(AND(B20=0,'Data_Collection Sheet'!C24=1),1,0)</f>
        <v>0</v>
      </c>
      <c r="I20">
        <f>IF(AND(B20=0,'Data_Collection Sheet'!C24=0),1,0)</f>
        <v>0</v>
      </c>
    </row>
    <row r="21" spans="2:9">
      <c r="B21">
        <v>1</v>
      </c>
      <c r="C21">
        <v>2</v>
      </c>
      <c r="F21">
        <f>IF(AND(B21=1,'Data_Collection Sheet'!C25=1),1,0)</f>
        <v>0</v>
      </c>
      <c r="G21">
        <f>IF(AND(B21=1,'Data_Collection Sheet'!C25=0),1,0)</f>
        <v>1</v>
      </c>
      <c r="H21">
        <f>IF(AND(B21=0,'Data_Collection Sheet'!C25=1),1,0)</f>
        <v>0</v>
      </c>
      <c r="I21">
        <f>IF(AND(B21=0,'Data_Collection Sheet'!C25=0),1,0)</f>
        <v>0</v>
      </c>
    </row>
    <row r="22" spans="2:9">
      <c r="B22">
        <v>0</v>
      </c>
      <c r="C22">
        <v>1</v>
      </c>
      <c r="F22">
        <f>IF(AND(B22=1,'Data_Collection Sheet'!C26=1),1,0)</f>
        <v>0</v>
      </c>
      <c r="G22">
        <f>IF(AND(B22=1,'Data_Collection Sheet'!C26=0),1,0)</f>
        <v>0</v>
      </c>
      <c r="H22">
        <f>IF(AND(B22=0,'Data_Collection Sheet'!C26=1),1,0)</f>
        <v>0</v>
      </c>
      <c r="I22">
        <f>IF(AND(B22=0,'Data_Collection Sheet'!C26=0),1,0)</f>
        <v>1</v>
      </c>
    </row>
    <row r="23" spans="2:9">
      <c r="B23">
        <v>0</v>
      </c>
      <c r="C23">
        <v>1</v>
      </c>
      <c r="F23">
        <f>IF(AND(B23=1,'Data_Collection Sheet'!C27=1),1,0)</f>
        <v>0</v>
      </c>
      <c r="G23">
        <f>IF(AND(B23=1,'Data_Collection Sheet'!C27=0),1,0)</f>
        <v>0</v>
      </c>
      <c r="H23">
        <f>IF(AND(B23=0,'Data_Collection Sheet'!C27=1),1,0)</f>
        <v>0</v>
      </c>
      <c r="I23">
        <f>IF(AND(B23=0,'Data_Collection Sheet'!C27=0),1,0)</f>
        <v>1</v>
      </c>
    </row>
    <row r="24" spans="2:9">
      <c r="B24">
        <v>0</v>
      </c>
      <c r="C24">
        <v>2</v>
      </c>
      <c r="F24">
        <f>IF(AND(B24=1,'Data_Collection Sheet'!C28=1),1,0)</f>
        <v>0</v>
      </c>
      <c r="G24">
        <f>IF(AND(B24=1,'Data_Collection Sheet'!C28=0),1,0)</f>
        <v>0</v>
      </c>
      <c r="H24">
        <f>IF(AND(B24=0,'Data_Collection Sheet'!C28=1),1,0)</f>
        <v>0</v>
      </c>
      <c r="I24">
        <f>IF(AND(B24=0,'Data_Collection Sheet'!C28=0),1,0)</f>
        <v>1</v>
      </c>
    </row>
    <row r="25" spans="2:9">
      <c r="B25">
        <v>1</v>
      </c>
      <c r="C25">
        <v>2</v>
      </c>
      <c r="F25">
        <f>IF(AND(B25=1,'Data_Collection Sheet'!C29=1),1,0)</f>
        <v>0</v>
      </c>
      <c r="G25">
        <f>IF(AND(B25=1,'Data_Collection Sheet'!C29=0),1,0)</f>
        <v>1</v>
      </c>
      <c r="H25">
        <f>IF(AND(B25=0,'Data_Collection Sheet'!C29=1),1,0)</f>
        <v>0</v>
      </c>
      <c r="I25">
        <f>IF(AND(B25=0,'Data_Collection Sheet'!C29=0),1,0)</f>
        <v>0</v>
      </c>
    </row>
    <row r="26" spans="2:9">
      <c r="B26">
        <v>1</v>
      </c>
      <c r="C26">
        <v>1</v>
      </c>
      <c r="F26">
        <f>IF(AND(B26=1,'Data_Collection Sheet'!C30=1),1,0)</f>
        <v>0</v>
      </c>
      <c r="G26">
        <f>IF(AND(B26=1,'Data_Collection Sheet'!C30=0),1,0)</f>
        <v>1</v>
      </c>
      <c r="H26">
        <f>IF(AND(B26=0,'Data_Collection Sheet'!C30=1),1,0)</f>
        <v>0</v>
      </c>
      <c r="I26">
        <f>IF(AND(B26=0,'Data_Collection Sheet'!C30=0),1,0)</f>
        <v>0</v>
      </c>
    </row>
    <row r="27" spans="2:9">
      <c r="B27">
        <v>0</v>
      </c>
      <c r="C27">
        <v>1</v>
      </c>
      <c r="F27">
        <f>IF(AND(B27=1,'Data_Collection Sheet'!C31=1),1,0)</f>
        <v>0</v>
      </c>
      <c r="G27">
        <f>IF(AND(B27=1,'Data_Collection Sheet'!C31=0),1,0)</f>
        <v>0</v>
      </c>
      <c r="H27">
        <f>IF(AND(B27=0,'Data_Collection Sheet'!C31=1),1,0)</f>
        <v>0</v>
      </c>
      <c r="I27">
        <f>IF(AND(B27=0,'Data_Collection Sheet'!C31=0),1,0)</f>
        <v>1</v>
      </c>
    </row>
    <row r="28" spans="2:9">
      <c r="B28">
        <v>1</v>
      </c>
      <c r="C28">
        <v>2</v>
      </c>
      <c r="F28">
        <f>IF(AND(B28=1,'Data_Collection Sheet'!C32=1),1,0)</f>
        <v>0</v>
      </c>
      <c r="G28">
        <f>IF(AND(B28=1,'Data_Collection Sheet'!C32=0),1,0)</f>
        <v>1</v>
      </c>
      <c r="H28">
        <f>IF(AND(B28=0,'Data_Collection Sheet'!C32=1),1,0)</f>
        <v>0</v>
      </c>
      <c r="I28">
        <f>IF(AND(B28=0,'Data_Collection Sheet'!C32=0),1,0)</f>
        <v>0</v>
      </c>
    </row>
    <row r="29" spans="2:9">
      <c r="B29">
        <v>0</v>
      </c>
      <c r="C29">
        <v>2</v>
      </c>
      <c r="F29">
        <f>IF(AND(B29=1,'Data_Collection Sheet'!C33=1),1,0)</f>
        <v>0</v>
      </c>
      <c r="G29">
        <f>IF(AND(B29=1,'Data_Collection Sheet'!C33=0),1,0)</f>
        <v>0</v>
      </c>
      <c r="H29">
        <f>IF(AND(B29=0,'Data_Collection Sheet'!C33=1),1,0)</f>
        <v>0</v>
      </c>
      <c r="I29">
        <f>IF(AND(B29=0,'Data_Collection Sheet'!C33=0),1,0)</f>
        <v>1</v>
      </c>
    </row>
    <row r="30" spans="2:9">
      <c r="B30">
        <v>1</v>
      </c>
      <c r="C30">
        <v>2</v>
      </c>
      <c r="F30">
        <f>IF(AND(B30=1,'Data_Collection Sheet'!C34=1),1,0)</f>
        <v>0</v>
      </c>
      <c r="G30">
        <f>IF(AND(B30=1,'Data_Collection Sheet'!C34=0),1,0)</f>
        <v>1</v>
      </c>
      <c r="H30">
        <f>IF(AND(B30=0,'Data_Collection Sheet'!C34=1),1,0)</f>
        <v>0</v>
      </c>
      <c r="I30">
        <f>IF(AND(B30=0,'Data_Collection Sheet'!C34=0),1,0)</f>
        <v>0</v>
      </c>
    </row>
    <row r="31" spans="2:9">
      <c r="B31">
        <v>0</v>
      </c>
      <c r="C31">
        <v>1</v>
      </c>
      <c r="F31">
        <f>IF(AND(B31=1,'Data_Collection Sheet'!C35=1),1,0)</f>
        <v>0</v>
      </c>
      <c r="G31">
        <f>IF(AND(B31=1,'Data_Collection Sheet'!C35=0),1,0)</f>
        <v>0</v>
      </c>
      <c r="H31">
        <f>IF(AND(B31=0,'Data_Collection Sheet'!C35=1),1,0)</f>
        <v>0</v>
      </c>
      <c r="I31">
        <f>IF(AND(B31=0,'Data_Collection Sheet'!C35=0),1,0)</f>
        <v>1</v>
      </c>
    </row>
    <row r="32" spans="2:9">
      <c r="B32">
        <v>0</v>
      </c>
      <c r="C32">
        <v>2</v>
      </c>
      <c r="F32">
        <f>IF(AND(B32=1,'Data_Collection Sheet'!C36=1),1,0)</f>
        <v>0</v>
      </c>
      <c r="G32">
        <f>IF(AND(B32=1,'Data_Collection Sheet'!C36=0),1,0)</f>
        <v>0</v>
      </c>
      <c r="H32">
        <f>IF(AND(B32=0,'Data_Collection Sheet'!C36=1),1,0)</f>
        <v>0</v>
      </c>
      <c r="I32">
        <f>IF(AND(B32=0,'Data_Collection Sheet'!C36=0),1,0)</f>
        <v>1</v>
      </c>
    </row>
    <row r="33" spans="2:9">
      <c r="B33">
        <v>1</v>
      </c>
      <c r="C33">
        <v>1</v>
      </c>
      <c r="F33">
        <f>IF(AND(B33=1,'Data_Collection Sheet'!C37=1),1,0)</f>
        <v>0</v>
      </c>
      <c r="G33">
        <f>IF(AND(B33=1,'Data_Collection Sheet'!C37=0),1,0)</f>
        <v>1</v>
      </c>
      <c r="H33">
        <f>IF(AND(B33=0,'Data_Collection Sheet'!C37=1),1,0)</f>
        <v>0</v>
      </c>
      <c r="I33">
        <f>IF(AND(B33=0,'Data_Collection Sheet'!C37=0),1,0)</f>
        <v>0</v>
      </c>
    </row>
    <row r="34" spans="2:9">
      <c r="B34">
        <v>0</v>
      </c>
      <c r="C34">
        <v>2</v>
      </c>
      <c r="F34">
        <f>IF(AND(B34=1,'Data_Collection Sheet'!C38=1),1,0)</f>
        <v>0</v>
      </c>
      <c r="G34">
        <f>IF(AND(B34=1,'Data_Collection Sheet'!C38=0),1,0)</f>
        <v>0</v>
      </c>
      <c r="H34">
        <f>IF(AND(B34=0,'Data_Collection Sheet'!C38=1),1,0)</f>
        <v>0</v>
      </c>
      <c r="I34">
        <f>IF(AND(B34=0,'Data_Collection Sheet'!C38=0),1,0)</f>
        <v>1</v>
      </c>
    </row>
    <row r="35" spans="2:9">
      <c r="B35">
        <v>0</v>
      </c>
      <c r="C35">
        <v>1</v>
      </c>
      <c r="F35">
        <f>IF(AND(B35=1,'Data_Collection Sheet'!C39=1),1,0)</f>
        <v>0</v>
      </c>
      <c r="G35">
        <f>IF(AND(B35=1,'Data_Collection Sheet'!C39=0),1,0)</f>
        <v>0</v>
      </c>
      <c r="H35">
        <f>IF(AND(B35=0,'Data_Collection Sheet'!C39=1),1,0)</f>
        <v>0</v>
      </c>
      <c r="I35">
        <f>IF(AND(B35=0,'Data_Collection Sheet'!C39=0),1,0)</f>
        <v>1</v>
      </c>
    </row>
    <row r="37" spans="2:9">
      <c r="F37">
        <f>200*AVERAGE(F6:F35)</f>
        <v>0</v>
      </c>
      <c r="G37">
        <f t="shared" ref="G37:I37" si="0">200*AVERAGE(G6:G35)</f>
        <v>100</v>
      </c>
      <c r="H37">
        <f t="shared" si="0"/>
        <v>0</v>
      </c>
      <c r="I37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Data_Collection Sheet</vt:lpstr>
      <vt:lpstr>Answer 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Lentz</dc:creator>
  <cp:lastModifiedBy>Jennifer Lentz</cp:lastModifiedBy>
  <dcterms:created xsi:type="dcterms:W3CDTF">2018-06-23T15:44:28Z</dcterms:created>
  <dcterms:modified xsi:type="dcterms:W3CDTF">2018-07-02T17:08:17Z</dcterms:modified>
</cp:coreProperties>
</file>