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0" sheetId="1" state="visible" r:id="rId2"/>
    <sheet name="sheet 2" sheetId="2" state="visible" r:id="rId3"/>
    <sheet name="CG" sheetId="3" state="visible" r:id="rId4"/>
    <sheet name="Run Information" sheetId="4" state="visible" r:id="rId5"/>
    <sheet name="CG4360_for_R" sheetId="5" state="visible" r:id="rId6"/>
    <sheet name="Sheet6" sheetId="6" state="visible" r:id="rId7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<sst xmlns="http://schemas.openxmlformats.org/spreadsheetml/2006/main" count="175" uniqueCount="78">
  <si>
    <t xml:space="preserve">Gene of interest</t>
  </si>
  <si>
    <t xml:space="preserve">House keeping gene</t>
  </si>
  <si>
    <t xml:space="preserve">? Ct</t>
  </si>
  <si>
    <t xml:space="preserve">? Ct average</t>
  </si>
  <si>
    <t xml:space="preserve">?? Ct</t>
  </si>
  <si>
    <t xml:space="preserve">2^-?? Ct</t>
  </si>
  <si>
    <t xml:space="preserve">Relative gene expression</t>
  </si>
  <si>
    <t xml:space="preserve">Sample</t>
  </si>
  <si>
    <t xml:space="preserve">Cq</t>
  </si>
  <si>
    <t xml:space="preserve">Cq Std. Dev</t>
  </si>
  <si>
    <t xml:space="preserve">Cq after correction </t>
  </si>
  <si>
    <t xml:space="preserve">Cq Mean after correction</t>
  </si>
  <si>
    <t xml:space="preserve">Cq Mean gene of interest -Cq Mean reference gene</t>
  </si>
  <si>
    <t xml:space="preserve">for the control </t>
  </si>
  <si>
    <t xml:space="preserve">  Treated ? Ct -Untreated ctrl ? Ct</t>
  </si>
  <si>
    <t xml:space="preserve">Average 2^-?? Ct</t>
  </si>
  <si>
    <t xml:space="preserve">STDEV</t>
  </si>
  <si>
    <t xml:space="preserve">E= Efficiency</t>
  </si>
  <si>
    <t xml:space="preserve">1  RU 0</t>
  </si>
  <si>
    <t xml:space="preserve">2 RU 0</t>
  </si>
  <si>
    <t xml:space="preserve">2 is the converted primer efficiency when E=100</t>
  </si>
  <si>
    <t xml:space="preserve">3 RU 0</t>
  </si>
  <si>
    <t xml:space="preserve">Converted primer efficiency= (E/100)+1</t>
  </si>
  <si>
    <t xml:space="preserve">4 RU 0</t>
  </si>
  <si>
    <t xml:space="preserve">1 RU10</t>
  </si>
  <si>
    <t xml:space="preserve">2 RU10</t>
  </si>
  <si>
    <t xml:space="preserve">3 RU10</t>
  </si>
  <si>
    <t xml:space="preserve">4 RU10</t>
  </si>
  <si>
    <t xml:space="preserve">1 RU50</t>
  </si>
  <si>
    <t xml:space="preserve">2 RU50</t>
  </si>
  <si>
    <t xml:space="preserve">Condition</t>
  </si>
  <si>
    <t xml:space="preserve">CG Relative gene expression</t>
  </si>
  <si>
    <t xml:space="preserve">std dev</t>
  </si>
  <si>
    <t xml:space="preserve">3 RU50</t>
  </si>
  <si>
    <t xml:space="preserve">RU O</t>
  </si>
  <si>
    <t xml:space="preserve">1 RU100</t>
  </si>
  <si>
    <t xml:space="preserve">RU 10</t>
  </si>
  <si>
    <t xml:space="preserve">2 RU100</t>
  </si>
  <si>
    <t xml:space="preserve">RU 50</t>
  </si>
  <si>
    <t xml:space="preserve">3 RU100</t>
  </si>
  <si>
    <t xml:space="preserve">RU 100</t>
  </si>
  <si>
    <t xml:space="preserve">1 RU200</t>
  </si>
  <si>
    <t xml:space="preserve">RU 200</t>
  </si>
  <si>
    <t xml:space="preserve">2 RU200</t>
  </si>
  <si>
    <t xml:space="preserve">3 RU200</t>
  </si>
  <si>
    <t xml:space="preserve">CG4360</t>
  </si>
  <si>
    <t xml:space="preserve">ACT</t>
  </si>
  <si>
    <t xml:space="preserve">Average</t>
  </si>
  <si>
    <t xml:space="preserve">Stdv</t>
  </si>
  <si>
    <t xml:space="preserve">RU10</t>
  </si>
  <si>
    <t xml:space="preserve">RU50</t>
  </si>
  <si>
    <t xml:space="preserve">NTC</t>
  </si>
  <si>
    <t xml:space="preserve">RU100</t>
  </si>
  <si>
    <t xml:space="preserve">RU200</t>
  </si>
  <si>
    <t xml:space="preserve">File Name</t>
  </si>
  <si>
    <t xml:space="preserve">20221130_061509_CT035974_FLAMINIA2 morning bruno.pcrd</t>
  </si>
  <si>
    <t xml:space="preserve">Created By User</t>
  </si>
  <si>
    <t xml:space="preserve">Notes</t>
  </si>
  <si>
    <t xml:space="preserve">ID</t>
  </si>
  <si>
    <t xml:space="preserve">Run Started</t>
  </si>
  <si>
    <t xml:space="preserve">11/30/2022 14:15:32 UTC</t>
  </si>
  <si>
    <t xml:space="preserve">Run Ended</t>
  </si>
  <si>
    <t xml:space="preserve">11/30/2022 15:47:59 UTC</t>
  </si>
  <si>
    <t xml:space="preserve">Sample Vol</t>
  </si>
  <si>
    <t xml:space="preserve">Lid Temp</t>
  </si>
  <si>
    <t xml:space="preserve">Protocol File Name</t>
  </si>
  <si>
    <t xml:space="preserve">Unknown.prcl</t>
  </si>
  <si>
    <t xml:space="preserve">Plate Setup File Name</t>
  </si>
  <si>
    <t xml:space="preserve">DefaultPlate.pltd</t>
  </si>
  <si>
    <t xml:space="preserve">Base Serial Number</t>
  </si>
  <si>
    <t xml:space="preserve">CT035974</t>
  </si>
  <si>
    <t xml:space="preserve">Optical Head Serial Number</t>
  </si>
  <si>
    <t xml:space="preserve">785BR19636</t>
  </si>
  <si>
    <t xml:space="preserve">CFX Maestro Version</t>
  </si>
  <si>
    <t xml:space="preserve">5.3.022.1030. </t>
  </si>
  <si>
    <t xml:space="preserve">2-DDCt</t>
  </si>
  <si>
    <t xml:space="preserve">RU0</t>
  </si>
  <si>
    <t xml:space="preserve">Av_2-DDCt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</si>
</sst>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###0.00;\-###0.00"/>
    <numFmt numFmtId="167" formatCode="###0.000;\-###0.000"/>
    <numFmt numFmtId="168" formatCode="###0.00000;\-###0.00000"/>
    <numFmt numFmtId="169" formatCode="###0.0;\-###0.0"/>
    <numFmt numFmtId="170" formatCode="0.00_ ;\-0.00\ "/>
    <numFmt numFmtId="171" formatCode="0.00"/>
    <numFmt numFmtId="172" formatCode="0.000"/>
    <numFmt numFmtId="173" formatCode="###0;\-###0"/>
  </numFmts>
  <fonts count="15">
    <font>
      <sz val="8.25"/>
      <name val="Microsoft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5"/>
      <name val="Microsoft Sans Serif"/>
      <family val="2"/>
      <charset val="1"/>
    </font>
    <font>
      <sz val="12"/>
      <name val="Calibri"/>
      <family val="2"/>
      <charset val="1"/>
    </font>
    <font>
      <sz val="8.25"/>
      <color rgb="FFFF0000"/>
      <name val="Microsoft Sans Serif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sz val="8"/>
      <name val="Calibri"/>
      <family val="2"/>
      <charset val="1"/>
    </font>
    <font>
      <sz val="8"/>
      <name val="Microsoft Sans Serif"/>
      <family val="2"/>
      <charset val="1"/>
    </font>
    <font>
      <sz val="12"/>
      <name val="Microsoft Sans Serif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8.3"/>
      <name val="Microsoft Sans Serif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E4ECF7"/>
        <bgColor rgb="FFD3DCE9"/>
      </patternFill>
    </fill>
    <fill>
      <patternFill patternType="solid">
        <fgColor rgb="FFA9C4E9"/>
        <bgColor rgb="FF8FAADC"/>
      </patternFill>
    </fill>
    <fill>
      <patternFill patternType="solid">
        <fgColor rgb="FFD3DCE9"/>
        <bgColor rgb="FFD9D9D9"/>
      </patternFill>
    </fill>
    <fill>
      <patternFill patternType="solid">
        <fgColor rgb="FF7F7F7F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A9C4E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fals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fals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false" hidden="false"/>
    </xf>
    <xf numFmtId="166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6" fontId="0" fillId="0" borderId="7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0" fontId="0" fillId="0" borderId="7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0" fontId="0" fillId="0" borderId="5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1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2" fontId="0" fillId="0" borderId="0" xfId="0" applyFont="true" applyBorder="false" applyAlignment="true" applyProtection="false">
      <alignment horizontal="left" vertical="top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0" fontId="0" fillId="0" borderId="10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6" fontId="0" fillId="0" borderId="11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0" fontId="0" fillId="0" borderId="11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12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6" fontId="0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5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6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6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0" fillId="7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6" fontId="6" fillId="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6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fals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fals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fals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fals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fals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/>
      <protection locked="fals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fals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fals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false" hidden="false"/>
    </xf>
    <xf numFmtId="164" fontId="10" fillId="0" borderId="18" xfId="0" applyFont="true" applyBorder="true" applyAlignment="true" applyProtection="false">
      <alignment horizontal="center" vertical="bottom" textRotation="0" wrapText="true" indent="0" shrinkToFit="false"/>
      <protection locked="fals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fals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fals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5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4" xfId="0" applyFont="true" applyBorder="true" applyAlignment="true" applyProtection="false">
      <alignment horizontal="left" vertical="bottom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5" fontId="1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71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5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9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14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15" xfId="0" applyFont="true" applyBorder="true" applyAlignment="false" applyProtection="false">
      <alignment horizontal="general" vertical="top" textRotation="0" wrapText="fals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left" vertical="top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top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F7F7F"/>
      <rgbColor rgb="FF8FAADC"/>
      <rgbColor rgb="FF993366"/>
      <rgbColor rgb="FFFFFFCC"/>
      <rgbColor rgb="FFE4ECF7"/>
      <rgbColor rgb="FF660066"/>
      <rgbColor rgb="FFFF8080"/>
      <rgbColor rgb="FF0066CC"/>
      <rgbColor rgb="FFD3DC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C4E9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CG Relative gene expression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CG!$V$15</c:f>
              <c:strCache>
                <c:ptCount val="1"/>
                <c:pt idx="0">
                  <c:v>CG Relative gene expression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CG!$W$16:$W$20</c:f>
                <c:numCache>
                  <c:formatCode>General</c:formatCode>
                  <c:ptCount val="5"/>
                  <c:pt idx="0">
                    <c:v>0.379283585</c:v>
                  </c:pt>
                  <c:pt idx="1">
                    <c:v>0.177596228</c:v>
                  </c:pt>
                  <c:pt idx="2">
                    <c:v>0.015203726</c:v>
                  </c:pt>
                  <c:pt idx="3">
                    <c:v>0.15739336</c:v>
                  </c:pt>
                  <c:pt idx="4">
                    <c:v>0.036165979</c:v>
                  </c:pt>
                </c:numCache>
              </c:numRef>
            </c:plus>
            <c:minus>
              <c:numRef>
                <c:f>CG!$W$16:$W$20</c:f>
                <c:numCache>
                  <c:formatCode>General</c:formatCode>
                  <c:ptCount val="5"/>
                  <c:pt idx="0">
                    <c:v>0.379283585</c:v>
                  </c:pt>
                  <c:pt idx="1">
                    <c:v>0.177596228</c:v>
                  </c:pt>
                  <c:pt idx="2">
                    <c:v>0.015203726</c:v>
                  </c:pt>
                  <c:pt idx="3">
                    <c:v>0.15739336</c:v>
                  </c:pt>
                  <c:pt idx="4">
                    <c:v>0.036165979</c:v>
                  </c:pt>
                </c:numCache>
              </c:numRef>
            </c:minus>
          </c:errBars>
          <c:cat>
            <c:strRef>
              <c:f>CG!$U$16:$U$20</c:f>
              <c:strCache>
                <c:ptCount val="5"/>
                <c:pt idx="0">
                  <c:v>RU O</c:v>
                </c:pt>
                <c:pt idx="1">
                  <c:v>RU 10</c:v>
                </c:pt>
                <c:pt idx="2">
                  <c:v>RU 50</c:v>
                </c:pt>
                <c:pt idx="3">
                  <c:v>RU 100</c:v>
                </c:pt>
                <c:pt idx="4">
                  <c:v>RU 200</c:v>
                </c:pt>
              </c:strCache>
            </c:strRef>
          </c:cat>
          <c:val>
            <c:numRef>
              <c:f>CG!$V$16:$V$20</c:f>
              <c:numCache>
                <c:formatCode>General</c:formatCode>
                <c:ptCount val="5"/>
                <c:pt idx="0">
                  <c:v>1.051608624</c:v>
                </c:pt>
                <c:pt idx="1">
                  <c:v>0.52187135</c:v>
                </c:pt>
                <c:pt idx="2">
                  <c:v>0.467762038</c:v>
                </c:pt>
                <c:pt idx="3">
                  <c:v>0.438233669</c:v>
                </c:pt>
                <c:pt idx="4">
                  <c:v>0.523288732</c:v>
                </c:pt>
              </c:numCache>
            </c:numRef>
          </c:val>
        </c:ser>
        <c:gapWidth val="150"/>
        <c:overlap val="100"/>
        <c:axId val="96710910"/>
        <c:axId val="42675702"/>
      </c:barChart>
      <c:catAx>
        <c:axId val="96710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75702"/>
        <c:crosses val="autoZero"/>
        <c:auto val="1"/>
        <c:lblAlgn val="ctr"/>
        <c:lblOffset val="100"/>
      </c:catAx>
      <c:valAx>
        <c:axId val="426757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1091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461880</xdr:colOff>
      <xdr:row>34</xdr:row>
      <xdr:rowOff>100800</xdr:rowOff>
    </xdr:from>
    <xdr:to>
      <xdr:col>21</xdr:col>
      <xdr:colOff>231840</xdr:colOff>
      <xdr:row>55</xdr:row>
      <xdr:rowOff>87480</xdr:rowOff>
    </xdr:to>
    <xdr:graphicFrame>
      <xdr:nvGraphicFramePr>
        <xdr:cNvPr id="0" name="Graphique 1"/>
        <xdr:cNvGraphicFramePr/>
      </xdr:nvGraphicFramePr>
      <xdr:xfrm>
        <a:off x="11167920" y="4578480"/>
        <a:ext cx="5077080" cy="27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S2:T7" headerRowCount="1" totalsRowCount="0" totalsRowShown="0">
  <autoFilter ref="S2:T7"/>
  <tableColumns count="2">
    <tableColumn id="1" name=""/>
    <tableColumn id="2" name=""/>
  </tableColumns>
</table>
</file>

<file path=xl/tables/table2.xml><?xml version="1.0" encoding="utf-8"?>
<table xmlns="http://schemas.openxmlformats.org/spreadsheetml/2006/main" id="2" name="Tableau2" displayName="Tableau2" ref="U15:W20" headerRowCount="1" totalsRowCount="0" totalsRowShown="0">
  <autoFilter ref="U15:W20"/>
  <tableColumns count="3">
    <tableColumn id="1" name="Condition"/>
    <tableColumn id="2" name="CG Relative gene expression"/>
    <tableColumn id="3" name="std dev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.51"/>
    <col collapsed="false" customWidth="true" hidden="false" outlineLevel="0" max="3" min="2" style="2" width="10"/>
    <col collapsed="false" customWidth="true" hidden="false" outlineLevel="0" max="4" min="4" style="2" width="13.36"/>
    <col collapsed="false" customWidth="true" hidden="false" outlineLevel="0" max="5" min="5" style="2" width="11.64"/>
    <col collapsed="false" customWidth="true" hidden="false" outlineLevel="0" max="6" min="6" style="2" width="15"/>
    <col collapsed="false" customWidth="true" hidden="true" outlineLevel="0" max="7" min="7" style="2" width="15"/>
    <col collapsed="false" customWidth="true" hidden="false" outlineLevel="0" max="8" min="8" style="3" width="15"/>
    <col collapsed="false" customWidth="true" hidden="false" outlineLevel="0" max="9" min="9" style="3" width="13.36"/>
    <col collapsed="false" customWidth="true" hidden="false" outlineLevel="0" max="10" min="10" style="4" width="15"/>
    <col collapsed="false" customWidth="true" hidden="true" outlineLevel="0" max="11" min="11" style="5" width="18.35"/>
    <col collapsed="false" customWidth="true" hidden="true" outlineLevel="0" max="12" min="12" style="4" width="18.35"/>
    <col collapsed="false" customWidth="true" hidden="true" outlineLevel="0" max="14" min="13" style="5" width="18.35"/>
    <col collapsed="false" customWidth="true" hidden="true" outlineLevel="0" max="15" min="15" style="6" width="10"/>
    <col collapsed="false" customWidth="true" hidden="true" outlineLevel="0" max="16" min="16" style="2" width="18.35"/>
    <col collapsed="false" customWidth="true" hidden="false" outlineLevel="0" max="1025" min="17" style="7" width="10"/>
  </cols>
  <sheetData>
    <row r="1" s="10" customFormat="true" ht="30" hidden="false" customHeight="true" outlineLevel="0" collapsed="false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</sheetData>
  <printOptions headings="true" gridLines="true" gridLinesSet="true" horizontalCentered="false" verticalCentered="false"/>
  <pageMargins left="0" right="0" top="0" bottom="0" header="0.511805555555555" footer="0.511805555555555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6" min="1" style="0" width="10.72"/>
    <col collapsed="false" customWidth="true" hidden="false" outlineLevel="0" max="7" min="7" style="0" width="16.36"/>
    <col collapsed="false" customWidth="true" hidden="false" outlineLevel="0" max="8" min="8" style="0" width="10.72"/>
    <col collapsed="false" customWidth="true" hidden="false" outlineLevel="0" max="9" min="9" style="0" width="12.98"/>
    <col collapsed="false" customWidth="true" hidden="false" outlineLevel="0" max="10" min="10" style="0" width="10.72"/>
    <col collapsed="false" customWidth="true" hidden="false" outlineLevel="0" max="11" min="11" style="0" width="16.29"/>
    <col collapsed="false" customWidth="true" hidden="false" outlineLevel="0" max="13" min="12" style="0" width="10.72"/>
    <col collapsed="false" customWidth="true" hidden="false" outlineLevel="0" max="14" min="14" style="0" width="22.57"/>
    <col collapsed="false" customWidth="true" hidden="false" outlineLevel="0" max="15" min="15" style="0" width="13.79"/>
    <col collapsed="false" customWidth="true" hidden="false" outlineLevel="0" max="16" min="16" style="11" width="13.29"/>
    <col collapsed="false" customWidth="true" hidden="false" outlineLevel="0" max="18" min="17" style="0" width="10.72"/>
    <col collapsed="false" customWidth="true" hidden="false" outlineLevel="0" max="19" min="19" style="0" width="11.14"/>
    <col collapsed="false" customWidth="true" hidden="false" outlineLevel="0" max="20" min="20" style="0" width="23.08"/>
    <col collapsed="false" customWidth="true" hidden="false" outlineLevel="0" max="1025" min="21" style="0" width="10.72"/>
  </cols>
  <sheetData>
    <row r="1" customFormat="false" ht="15" hidden="false" customHeight="false" outlineLevel="0" collapsed="false">
      <c r="B1" s="9"/>
      <c r="C1" s="9"/>
      <c r="F1" s="12"/>
      <c r="I1" s="12"/>
      <c r="J1" s="13"/>
      <c r="K1" s="13"/>
      <c r="L1" s="14"/>
      <c r="M1" s="14"/>
      <c r="N1" s="15"/>
      <c r="O1" s="12"/>
      <c r="P1" s="16"/>
    </row>
    <row r="2" customFormat="false" ht="15" hidden="false" customHeight="false" outlineLevel="0" collapsed="false">
      <c r="B2" s="2"/>
      <c r="C2" s="17"/>
      <c r="D2" s="18"/>
      <c r="E2" s="19"/>
      <c r="F2" s="20"/>
      <c r="I2" s="21"/>
      <c r="J2" s="22"/>
      <c r="K2" s="23"/>
      <c r="L2" s="24"/>
      <c r="M2" s="23"/>
      <c r="N2" s="25"/>
      <c r="P2" s="26"/>
      <c r="S2" s="12"/>
      <c r="T2" s="12"/>
    </row>
    <row r="3" customFormat="false" ht="15" hidden="false" customHeight="false" outlineLevel="0" collapsed="false">
      <c r="B3" s="27"/>
      <c r="C3" s="28"/>
      <c r="D3" s="29"/>
      <c r="E3" s="30"/>
      <c r="F3" s="20"/>
      <c r="I3" s="31"/>
      <c r="J3" s="32"/>
      <c r="K3" s="23"/>
      <c r="L3" s="24"/>
      <c r="M3" s="23"/>
      <c r="N3" s="25"/>
      <c r="S3" s="12"/>
      <c r="T3" s="12"/>
    </row>
    <row r="4" customFormat="false" ht="15" hidden="false" customHeight="false" outlineLevel="0" collapsed="false">
      <c r="B4" s="2"/>
      <c r="C4" s="28"/>
      <c r="D4" s="29"/>
      <c r="E4" s="30"/>
      <c r="F4" s="20"/>
      <c r="I4" s="33"/>
      <c r="J4" s="34"/>
      <c r="K4" s="35"/>
      <c r="L4" s="36"/>
      <c r="M4" s="23"/>
      <c r="N4" s="37"/>
      <c r="S4" s="12"/>
      <c r="T4" s="12"/>
    </row>
    <row r="5" customFormat="false" ht="15" hidden="false" customHeight="false" outlineLevel="0" collapsed="false">
      <c r="B5" s="2"/>
      <c r="C5" s="17"/>
      <c r="D5" s="18"/>
      <c r="E5" s="19"/>
      <c r="F5" s="20"/>
      <c r="I5" s="31"/>
      <c r="J5" s="22"/>
      <c r="K5" s="23"/>
      <c r="L5" s="24"/>
      <c r="M5" s="23"/>
      <c r="N5" s="25"/>
      <c r="P5" s="26"/>
      <c r="S5" s="12"/>
      <c r="T5" s="12"/>
    </row>
    <row r="6" customFormat="false" ht="15" hidden="false" customHeight="false" outlineLevel="0" collapsed="false">
      <c r="B6" s="2"/>
      <c r="C6" s="28"/>
      <c r="D6" s="29"/>
      <c r="E6" s="30"/>
      <c r="F6" s="20"/>
      <c r="I6" s="31"/>
      <c r="J6" s="32"/>
      <c r="K6" s="38"/>
      <c r="L6" s="24"/>
      <c r="M6" s="23"/>
      <c r="N6" s="25"/>
      <c r="S6" s="12"/>
      <c r="T6" s="12"/>
    </row>
    <row r="7" customFormat="false" ht="15" hidden="false" customHeight="false" outlineLevel="0" collapsed="false">
      <c r="B7" s="2"/>
      <c r="C7" s="39"/>
      <c r="D7" s="40"/>
      <c r="E7" s="41"/>
      <c r="F7" s="20"/>
      <c r="I7" s="33"/>
      <c r="J7" s="34"/>
      <c r="K7" s="35"/>
      <c r="L7" s="36"/>
      <c r="M7" s="23"/>
      <c r="N7" s="37"/>
      <c r="S7" s="12"/>
      <c r="T7" s="12"/>
    </row>
    <row r="8" customFormat="false" ht="15" hidden="false" customHeight="false" outlineLevel="0" collapsed="false">
      <c r="B8" s="2"/>
      <c r="C8" s="17"/>
      <c r="D8" s="18"/>
      <c r="E8" s="19"/>
      <c r="F8" s="20"/>
      <c r="I8" s="21"/>
      <c r="J8" s="22"/>
      <c r="K8" s="23"/>
      <c r="L8" s="24"/>
      <c r="M8" s="23"/>
      <c r="N8" s="25"/>
      <c r="P8" s="26"/>
    </row>
    <row r="9" customFormat="false" ht="15" hidden="false" customHeight="false" outlineLevel="0" collapsed="false">
      <c r="B9" s="2"/>
      <c r="C9" s="42"/>
      <c r="D9" s="43"/>
      <c r="E9" s="44"/>
      <c r="F9" s="20"/>
      <c r="I9" s="31"/>
      <c r="J9" s="32"/>
      <c r="K9" s="38"/>
      <c r="L9" s="24"/>
      <c r="M9" s="23"/>
      <c r="N9" s="25"/>
    </row>
    <row r="10" customFormat="false" ht="15" hidden="false" customHeight="false" outlineLevel="0" collapsed="false">
      <c r="B10" s="2"/>
      <c r="C10" s="39"/>
      <c r="D10" s="40"/>
      <c r="E10" s="41"/>
      <c r="F10" s="20"/>
      <c r="I10" s="33"/>
      <c r="J10" s="34"/>
      <c r="K10" s="35"/>
      <c r="L10" s="36"/>
      <c r="M10" s="23"/>
      <c r="N10" s="37"/>
    </row>
    <row r="11" customFormat="false" ht="15" hidden="false" customHeight="false" outlineLevel="0" collapsed="false">
      <c r="B11" s="2"/>
      <c r="C11" s="17"/>
      <c r="D11" s="18"/>
      <c r="E11" s="19"/>
      <c r="F11" s="20"/>
      <c r="I11" s="21"/>
      <c r="J11" s="22"/>
      <c r="K11" s="23"/>
      <c r="L11" s="24"/>
      <c r="M11" s="23"/>
      <c r="N11" s="37"/>
      <c r="P11" s="26"/>
    </row>
    <row r="12" customFormat="false" ht="15" hidden="false" customHeight="false" outlineLevel="0" collapsed="false">
      <c r="B12" s="2"/>
      <c r="C12" s="28"/>
      <c r="D12" s="29"/>
      <c r="E12" s="30"/>
      <c r="F12" s="20"/>
      <c r="I12" s="31"/>
      <c r="J12" s="22"/>
      <c r="K12" s="38"/>
      <c r="L12" s="24"/>
      <c r="M12" s="23"/>
      <c r="N12" s="25"/>
    </row>
    <row r="13" customFormat="false" ht="15" hidden="false" customHeight="false" outlineLevel="0" collapsed="false">
      <c r="B13" s="2"/>
      <c r="C13" s="45"/>
      <c r="D13" s="46"/>
      <c r="E13" s="47"/>
      <c r="F13" s="48"/>
      <c r="G13" s="49"/>
      <c r="H13" s="48"/>
      <c r="I13" s="31"/>
      <c r="J13" s="32"/>
      <c r="K13" s="35"/>
      <c r="L13" s="24"/>
      <c r="M13" s="23"/>
      <c r="N13" s="37"/>
    </row>
    <row r="14" customFormat="false" ht="15" hidden="false" customHeight="false" outlineLevel="0" collapsed="false">
      <c r="B14" s="2"/>
      <c r="C14" s="17"/>
      <c r="D14" s="18"/>
      <c r="E14" s="19"/>
      <c r="F14" s="20"/>
      <c r="I14" s="21"/>
      <c r="J14" s="22"/>
      <c r="K14" s="23"/>
      <c r="L14" s="24"/>
      <c r="M14" s="23"/>
      <c r="N14" s="25"/>
      <c r="P14" s="26"/>
    </row>
    <row r="15" customFormat="false" ht="15" hidden="false" customHeight="false" outlineLevel="0" collapsed="false">
      <c r="B15" s="2"/>
      <c r="C15" s="28"/>
      <c r="D15" s="29"/>
      <c r="E15" s="30"/>
      <c r="F15" s="20"/>
      <c r="I15" s="31"/>
      <c r="J15" s="32"/>
      <c r="K15" s="38"/>
      <c r="L15" s="24"/>
      <c r="M15" s="23"/>
      <c r="N15" s="25"/>
    </row>
    <row r="16" customFormat="false" ht="15" hidden="false" customHeight="false" outlineLevel="0" collapsed="false">
      <c r="B16" s="2"/>
      <c r="C16" s="50"/>
      <c r="D16" s="46"/>
      <c r="E16" s="51"/>
      <c r="F16" s="48"/>
      <c r="I16" s="31"/>
      <c r="J16" s="32"/>
      <c r="K16" s="35"/>
      <c r="L16" s="24"/>
      <c r="M16" s="23"/>
      <c r="N16" s="37"/>
    </row>
    <row r="17" customFormat="false" ht="12.8" hidden="false" customHeight="false" outlineLevel="0" collapsed="false">
      <c r="D17" s="52"/>
      <c r="E17" s="52"/>
      <c r="F17" s="20"/>
    </row>
    <row r="18" customFormat="false" ht="12.8" hidden="false" customHeight="false" outlineLevel="0" collapsed="false">
      <c r="F18" s="20"/>
    </row>
    <row r="20" customFormat="false" ht="17.35" hidden="false" customHeight="false" outlineLevel="0" collapsed="false">
      <c r="A20" s="53"/>
      <c r="B20" s="53"/>
      <c r="C20" s="53"/>
      <c r="D20" s="53"/>
      <c r="E20" s="53"/>
      <c r="F20" s="53"/>
      <c r="G20" s="54"/>
      <c r="H20" s="54"/>
      <c r="I20" s="54"/>
      <c r="J20" s="54"/>
      <c r="K20" s="54"/>
      <c r="L20" s="54"/>
      <c r="M20" s="55"/>
      <c r="N20" s="14"/>
      <c r="O20" s="14"/>
      <c r="P20" s="56"/>
      <c r="Q20" s="15"/>
      <c r="R20" s="57"/>
      <c r="S20" s="57"/>
    </row>
    <row r="21" customFormat="false" ht="17" hidden="false" customHeight="true" outlineLevel="0" collapsed="false">
      <c r="A21" s="58"/>
      <c r="B21" s="59"/>
      <c r="C21" s="60"/>
      <c r="D21" s="59"/>
      <c r="E21" s="60"/>
      <c r="F21" s="61"/>
      <c r="G21" s="62"/>
      <c r="H21" s="63"/>
      <c r="I21" s="64"/>
      <c r="J21" s="63"/>
      <c r="K21" s="64"/>
      <c r="L21" s="65"/>
      <c r="M21" s="66"/>
      <c r="N21" s="67"/>
      <c r="O21" s="67"/>
      <c r="P21" s="68"/>
      <c r="Q21" s="69"/>
      <c r="R21" s="70"/>
      <c r="S21" s="71"/>
    </row>
    <row r="22" customFormat="false" ht="15" hidden="false" customHeight="false" outlineLevel="0" collapsed="false">
      <c r="A22" s="72"/>
      <c r="B22" s="73"/>
      <c r="C22" s="74"/>
      <c r="E22" s="20"/>
      <c r="F22" s="74"/>
      <c r="G22" s="72"/>
      <c r="H22" s="75"/>
      <c r="I22" s="74"/>
      <c r="J22" s="75"/>
      <c r="K22" s="20"/>
      <c r="L22" s="76"/>
      <c r="M22" s="77"/>
      <c r="N22" s="24"/>
      <c r="O22" s="24"/>
      <c r="P22" s="78"/>
      <c r="Q22" s="79"/>
      <c r="R22" s="80"/>
      <c r="S22" s="81"/>
    </row>
    <row r="23" customFormat="false" ht="15" hidden="false" customHeight="false" outlineLevel="0" collapsed="false">
      <c r="A23" s="82"/>
      <c r="B23" s="83"/>
      <c r="C23" s="84"/>
      <c r="E23" s="20"/>
      <c r="F23" s="84"/>
      <c r="G23" s="82"/>
      <c r="H23" s="85"/>
      <c r="I23" s="84"/>
      <c r="J23" s="85"/>
      <c r="K23" s="20"/>
      <c r="L23" s="86"/>
      <c r="M23" s="77"/>
      <c r="N23" s="87"/>
      <c r="O23" s="24"/>
      <c r="P23" s="78"/>
      <c r="Q23" s="88"/>
      <c r="R23" s="89"/>
      <c r="S23" s="90"/>
    </row>
    <row r="24" customFormat="false" ht="15" hidden="false" customHeight="false" outlineLevel="0" collapsed="false">
      <c r="A24" s="82"/>
      <c r="B24" s="83"/>
      <c r="C24" s="84"/>
      <c r="E24" s="20"/>
      <c r="F24" s="84"/>
      <c r="G24" s="82"/>
      <c r="H24" s="85"/>
      <c r="I24" s="84"/>
      <c r="J24" s="85"/>
      <c r="K24" s="20"/>
      <c r="L24" s="86"/>
      <c r="M24" s="77"/>
      <c r="N24" s="36"/>
      <c r="O24" s="36"/>
      <c r="P24" s="78"/>
      <c r="Q24" s="88"/>
      <c r="R24" s="89"/>
      <c r="S24" s="90"/>
    </row>
    <row r="25" customFormat="false" ht="15" hidden="false" customHeight="false" outlineLevel="0" collapsed="false">
      <c r="A25" s="72"/>
      <c r="B25" s="73"/>
      <c r="C25" s="74"/>
      <c r="E25" s="20"/>
      <c r="F25" s="74"/>
      <c r="G25" s="72"/>
      <c r="H25" s="75"/>
      <c r="I25" s="74"/>
      <c r="J25" s="75"/>
      <c r="K25" s="20"/>
      <c r="L25" s="76"/>
      <c r="M25" s="77"/>
      <c r="N25" s="91"/>
      <c r="O25" s="24"/>
      <c r="P25" s="78"/>
      <c r="Q25" s="79"/>
      <c r="R25" s="80"/>
      <c r="S25" s="81"/>
    </row>
    <row r="26" customFormat="false" ht="15" hidden="false" customHeight="false" outlineLevel="0" collapsed="false">
      <c r="A26" s="82"/>
      <c r="B26" s="83"/>
      <c r="C26" s="84"/>
      <c r="E26" s="20"/>
      <c r="F26" s="84"/>
      <c r="G26" s="82"/>
      <c r="H26" s="85"/>
      <c r="I26" s="84"/>
      <c r="J26" s="85"/>
      <c r="K26" s="20"/>
      <c r="L26" s="86"/>
      <c r="M26" s="77"/>
      <c r="N26" s="92"/>
      <c r="O26" s="24"/>
      <c r="P26" s="78"/>
      <c r="Q26" s="88"/>
      <c r="R26" s="89"/>
      <c r="S26" s="90"/>
    </row>
    <row r="27" customFormat="false" ht="15" hidden="false" customHeight="false" outlineLevel="0" collapsed="false">
      <c r="A27" s="82"/>
      <c r="B27" s="83"/>
      <c r="C27" s="84"/>
      <c r="E27" s="20"/>
      <c r="F27" s="84"/>
      <c r="G27" s="82"/>
      <c r="H27" s="85"/>
      <c r="I27" s="84"/>
      <c r="J27" s="85"/>
      <c r="K27" s="20"/>
      <c r="L27" s="86"/>
      <c r="M27" s="77"/>
      <c r="N27" s="93"/>
      <c r="O27" s="36"/>
      <c r="P27" s="78"/>
      <c r="Q27" s="88"/>
      <c r="R27" s="89"/>
      <c r="S27" s="90"/>
    </row>
    <row r="28" customFormat="false" ht="15" hidden="false" customHeight="false" outlineLevel="0" collapsed="false">
      <c r="A28" s="72"/>
      <c r="B28" s="73"/>
      <c r="C28" s="74"/>
      <c r="E28" s="20"/>
      <c r="F28" s="74"/>
      <c r="G28" s="72"/>
      <c r="H28" s="75"/>
      <c r="I28" s="74"/>
      <c r="J28" s="75"/>
      <c r="K28" s="20"/>
      <c r="L28" s="76"/>
      <c r="M28" s="77"/>
      <c r="N28" s="91"/>
      <c r="O28" s="24"/>
      <c r="P28" s="78"/>
      <c r="Q28" s="79"/>
      <c r="R28" s="80"/>
      <c r="S28" s="81"/>
    </row>
    <row r="29" customFormat="false" ht="15" hidden="false" customHeight="false" outlineLevel="0" collapsed="false">
      <c r="A29" s="82"/>
      <c r="B29" s="83"/>
      <c r="C29" s="84"/>
      <c r="E29" s="20"/>
      <c r="F29" s="84"/>
      <c r="G29" s="82"/>
      <c r="H29" s="85"/>
      <c r="I29" s="84"/>
      <c r="J29" s="85"/>
      <c r="K29" s="20"/>
      <c r="L29" s="86"/>
      <c r="M29" s="77"/>
      <c r="N29" s="93"/>
      <c r="O29" s="24"/>
      <c r="P29" s="78"/>
      <c r="Q29" s="88"/>
      <c r="R29" s="89"/>
      <c r="S29" s="90"/>
    </row>
    <row r="30" customFormat="false" ht="15" hidden="false" customHeight="false" outlineLevel="0" collapsed="false">
      <c r="A30" s="94"/>
      <c r="B30" s="95"/>
      <c r="C30" s="96"/>
      <c r="E30" s="20"/>
      <c r="F30" s="96"/>
      <c r="G30" s="94"/>
      <c r="H30" s="97"/>
      <c r="I30" s="96"/>
      <c r="J30" s="97"/>
      <c r="K30" s="20"/>
      <c r="L30" s="98"/>
      <c r="M30" s="77"/>
      <c r="N30" s="99"/>
      <c r="O30" s="36"/>
      <c r="P30" s="78"/>
      <c r="Q30" s="100"/>
      <c r="R30" s="101"/>
      <c r="S30" s="102"/>
    </row>
    <row r="31" customFormat="false" ht="15" hidden="false" customHeight="false" outlineLevel="0" collapsed="false">
      <c r="A31" s="72"/>
      <c r="B31" s="73"/>
      <c r="C31" s="74"/>
      <c r="E31" s="20"/>
      <c r="F31" s="74"/>
      <c r="G31" s="72"/>
      <c r="H31" s="75"/>
      <c r="I31" s="74"/>
      <c r="J31" s="75"/>
      <c r="K31" s="20"/>
      <c r="L31" s="76"/>
      <c r="M31" s="77"/>
      <c r="N31" s="91"/>
      <c r="O31" s="24"/>
      <c r="P31" s="78"/>
      <c r="Q31" s="88"/>
      <c r="R31" s="80"/>
      <c r="S31" s="81"/>
    </row>
    <row r="32" customFormat="false" ht="15" hidden="false" customHeight="false" outlineLevel="0" collapsed="false">
      <c r="A32" s="82"/>
      <c r="B32" s="83"/>
      <c r="C32" s="84"/>
      <c r="E32" s="20"/>
      <c r="F32" s="84"/>
      <c r="G32" s="82"/>
      <c r="H32" s="85"/>
      <c r="I32" s="84"/>
      <c r="J32" s="85"/>
      <c r="K32" s="20"/>
      <c r="L32" s="86"/>
      <c r="M32" s="77"/>
      <c r="N32" s="92"/>
      <c r="O32" s="24"/>
      <c r="P32" s="78"/>
      <c r="Q32" s="88"/>
      <c r="R32" s="89"/>
      <c r="S32" s="90"/>
    </row>
    <row r="33" customFormat="false" ht="15" hidden="false" customHeight="false" outlineLevel="0" collapsed="false">
      <c r="A33" s="94"/>
      <c r="B33" s="95"/>
      <c r="C33" s="96"/>
      <c r="E33" s="20"/>
      <c r="F33" s="96"/>
      <c r="G33" s="94"/>
      <c r="H33" s="97"/>
      <c r="I33" s="96"/>
      <c r="J33" s="97"/>
      <c r="K33" s="20"/>
      <c r="L33" s="98"/>
      <c r="M33" s="77"/>
      <c r="N33" s="99"/>
      <c r="O33" s="24"/>
      <c r="P33" s="78"/>
      <c r="Q33" s="100"/>
      <c r="R33" s="101"/>
      <c r="S33" s="102"/>
    </row>
    <row r="34" customFormat="false" ht="15" hidden="false" customHeight="false" outlineLevel="0" collapsed="false">
      <c r="A34" s="82"/>
      <c r="B34" s="83"/>
      <c r="C34" s="84"/>
      <c r="E34" s="20"/>
      <c r="F34" s="84"/>
      <c r="G34" s="82"/>
      <c r="H34" s="85"/>
      <c r="I34" s="84"/>
      <c r="J34" s="85"/>
      <c r="K34" s="20"/>
      <c r="L34" s="86"/>
      <c r="M34" s="77"/>
      <c r="N34" s="93"/>
      <c r="O34" s="24"/>
      <c r="P34" s="78"/>
      <c r="Q34" s="88"/>
      <c r="R34" s="80"/>
      <c r="S34" s="81"/>
    </row>
    <row r="35" customFormat="false" ht="15" hidden="false" customHeight="false" outlineLevel="0" collapsed="false">
      <c r="A35" s="82"/>
      <c r="B35" s="83"/>
      <c r="C35" s="84"/>
      <c r="E35" s="20"/>
      <c r="F35" s="84"/>
      <c r="G35" s="82"/>
      <c r="H35" s="85"/>
      <c r="I35" s="84"/>
      <c r="J35" s="85"/>
      <c r="K35" s="20"/>
      <c r="L35" s="86"/>
      <c r="M35" s="77"/>
      <c r="N35" s="93"/>
      <c r="O35" s="24"/>
      <c r="P35" s="78"/>
      <c r="Q35" s="88"/>
      <c r="R35" s="89"/>
      <c r="S35" s="90"/>
    </row>
    <row r="36" customFormat="false" ht="15" hidden="false" customHeight="false" outlineLevel="0" collapsed="false">
      <c r="A36" s="94"/>
      <c r="B36" s="95"/>
      <c r="C36" s="96"/>
      <c r="E36" s="20"/>
      <c r="F36" s="96"/>
      <c r="G36" s="94"/>
      <c r="H36" s="97"/>
      <c r="I36" s="96"/>
      <c r="J36" s="97"/>
      <c r="K36" s="20"/>
      <c r="L36" s="98"/>
      <c r="M36" s="77"/>
      <c r="N36" s="103"/>
      <c r="O36" s="24"/>
      <c r="P36" s="78"/>
      <c r="Q36" s="100"/>
      <c r="R36" s="101"/>
      <c r="S36" s="102"/>
    </row>
    <row r="45" customFormat="false" ht="12.8" hidden="false" customHeight="false" outlineLevel="0" collapsed="false">
      <c r="B45" s="2"/>
      <c r="C45" s="3"/>
    </row>
    <row r="46" customFormat="false" ht="12.8" hidden="false" customHeight="false" outlineLevel="0" collapsed="false">
      <c r="B46" s="2"/>
      <c r="C46" s="3"/>
    </row>
    <row r="47" customFormat="false" ht="12.8" hidden="false" customHeight="false" outlineLevel="0" collapsed="false">
      <c r="B47" s="2"/>
      <c r="C47" s="3"/>
    </row>
    <row r="48" customFormat="false" ht="12.8" hidden="false" customHeight="false" outlineLevel="0" collapsed="false">
      <c r="B48" s="2"/>
      <c r="C48" s="3"/>
    </row>
    <row r="49" customFormat="false" ht="12.8" hidden="false" customHeight="false" outlineLevel="0" collapsed="false">
      <c r="B49" s="2"/>
      <c r="C49" s="3"/>
      <c r="D49" s="3"/>
      <c r="E49" s="3"/>
    </row>
    <row r="50" customFormat="false" ht="12.8" hidden="false" customHeight="false" outlineLevel="0" collapsed="false">
      <c r="B50" s="2"/>
      <c r="C50" s="3"/>
      <c r="D50" s="3"/>
      <c r="E50" s="3"/>
    </row>
    <row r="51" customFormat="false" ht="12.8" hidden="false" customHeight="false" outlineLevel="0" collapsed="false">
      <c r="B51" s="2"/>
      <c r="C51" s="3"/>
      <c r="D51" s="3"/>
      <c r="E51" s="3"/>
    </row>
    <row r="52" customFormat="false" ht="12.8" hidden="false" customHeight="false" outlineLevel="0" collapsed="false">
      <c r="B52" s="2"/>
      <c r="C52" s="3"/>
      <c r="D52" s="3"/>
      <c r="E52" s="3"/>
    </row>
    <row r="53" customFormat="false" ht="12.8" hidden="false" customHeight="false" outlineLevel="0" collapsed="false">
      <c r="B53" s="2"/>
      <c r="C53" s="3"/>
      <c r="D53" s="3"/>
      <c r="E53" s="3"/>
    </row>
    <row r="54" customFormat="false" ht="12.8" hidden="false" customHeight="false" outlineLevel="0" collapsed="false">
      <c r="B54" s="2"/>
      <c r="C54" s="3"/>
      <c r="D54" s="3"/>
      <c r="E54" s="3"/>
    </row>
    <row r="55" customFormat="false" ht="12.8" hidden="false" customHeight="false" outlineLevel="0" collapsed="false">
      <c r="B55" s="2"/>
      <c r="C55" s="3"/>
      <c r="D55" s="3"/>
      <c r="E55" s="3"/>
    </row>
    <row r="56" customFormat="false" ht="12.8" hidden="false" customHeight="false" outlineLevel="0" collapsed="false">
      <c r="B56" s="2"/>
      <c r="C56" s="3"/>
      <c r="D56" s="3"/>
      <c r="E56" s="3"/>
    </row>
    <row r="57" customFormat="false" ht="12.8" hidden="false" customHeight="false" outlineLevel="0" collapsed="false">
      <c r="B57" s="2"/>
      <c r="C57" s="3"/>
      <c r="D57" s="3"/>
      <c r="E57" s="3"/>
    </row>
    <row r="58" customFormat="false" ht="12.8" hidden="false" customHeight="false" outlineLevel="0" collapsed="false">
      <c r="B58" s="2"/>
      <c r="C58" s="3"/>
      <c r="D58" s="3"/>
      <c r="E58" s="3"/>
    </row>
    <row r="59" customFormat="false" ht="12.8" hidden="false" customHeight="false" outlineLevel="0" collapsed="false">
      <c r="B59" s="2"/>
      <c r="C59" s="3"/>
      <c r="D59" s="3"/>
      <c r="E59" s="3"/>
    </row>
    <row r="60" customFormat="false" ht="12.8" hidden="false" customHeight="false" outlineLevel="0" collapsed="false">
      <c r="B60" s="2"/>
      <c r="C60" s="3"/>
      <c r="D60" s="3"/>
      <c r="E60" s="3"/>
    </row>
    <row r="61" customFormat="false" ht="12.8" hidden="false" customHeight="false" outlineLevel="0" collapsed="false">
      <c r="B61" s="2"/>
      <c r="C61" s="3"/>
      <c r="D61" s="3"/>
      <c r="E61" s="3"/>
      <c r="I61" s="2"/>
      <c r="J61" s="17"/>
      <c r="K61" s="18"/>
      <c r="L61" s="19"/>
      <c r="M61" s="20"/>
    </row>
    <row r="62" customFormat="false" ht="12.8" hidden="false" customHeight="false" outlineLevel="0" collapsed="false">
      <c r="B62" s="2"/>
      <c r="C62" s="3"/>
      <c r="D62" s="3"/>
      <c r="E62" s="3"/>
      <c r="I62" s="27"/>
      <c r="J62" s="28"/>
      <c r="K62" s="29"/>
      <c r="L62" s="30"/>
      <c r="M62" s="20"/>
    </row>
    <row r="63" customFormat="false" ht="12.8" hidden="false" customHeight="false" outlineLevel="0" collapsed="false">
      <c r="B63" s="2"/>
      <c r="C63" s="3"/>
      <c r="D63" s="3"/>
      <c r="E63" s="3"/>
      <c r="I63" s="2"/>
      <c r="J63" s="39"/>
      <c r="K63" s="40"/>
      <c r="L63" s="41"/>
      <c r="M63" s="20"/>
    </row>
    <row r="64" customFormat="false" ht="12.8" hidden="false" customHeight="false" outlineLevel="0" collapsed="false">
      <c r="B64" s="2"/>
      <c r="I64" s="2"/>
      <c r="J64" s="17"/>
      <c r="K64" s="18"/>
      <c r="L64" s="19"/>
      <c r="M64" s="20"/>
    </row>
    <row r="65" customFormat="false" ht="12.8" hidden="false" customHeight="false" outlineLevel="0" collapsed="false">
      <c r="B65" s="2"/>
      <c r="I65" s="2"/>
      <c r="J65" s="28"/>
      <c r="K65" s="29"/>
      <c r="L65" s="30"/>
      <c r="M65" s="20"/>
    </row>
    <row r="66" customFormat="false" ht="12.8" hidden="false" customHeight="false" outlineLevel="0" collapsed="false">
      <c r="B66" s="2"/>
      <c r="I66" s="2"/>
      <c r="J66" s="39"/>
      <c r="K66" s="40"/>
      <c r="L66" s="41"/>
      <c r="M66" s="20"/>
    </row>
    <row r="67" customFormat="false" ht="12.8" hidden="false" customHeight="false" outlineLevel="0" collapsed="false">
      <c r="B67" s="2"/>
      <c r="I67" s="2"/>
      <c r="J67" s="17"/>
      <c r="K67" s="18"/>
      <c r="L67" s="19"/>
      <c r="M67" s="20"/>
    </row>
    <row r="68" customFormat="false" ht="12.8" hidden="false" customHeight="false" outlineLevel="0" collapsed="false">
      <c r="B68" s="2"/>
      <c r="I68" s="2"/>
      <c r="J68" s="28"/>
      <c r="K68" s="29"/>
      <c r="L68" s="30"/>
      <c r="M68" s="20"/>
    </row>
    <row r="69" customFormat="false" ht="12.8" hidden="false" customHeight="false" outlineLevel="0" collapsed="false">
      <c r="B69" s="2"/>
      <c r="I69" s="2"/>
      <c r="J69" s="39"/>
      <c r="K69" s="40"/>
      <c r="L69" s="41"/>
      <c r="M69" s="20"/>
    </row>
    <row r="70" customFormat="false" ht="12.8" hidden="false" customHeight="false" outlineLevel="0" collapsed="false">
      <c r="B70" s="2"/>
      <c r="I70" s="2"/>
      <c r="J70" s="17"/>
      <c r="K70" s="18"/>
      <c r="L70" s="19"/>
      <c r="M70" s="20"/>
    </row>
    <row r="71" customFormat="false" ht="12.8" hidden="false" customHeight="false" outlineLevel="0" collapsed="false">
      <c r="B71" s="2"/>
      <c r="I71" s="2"/>
      <c r="J71" s="28"/>
      <c r="K71" s="29"/>
      <c r="L71" s="30"/>
      <c r="M71" s="20"/>
    </row>
    <row r="72" customFormat="false" ht="12.8" hidden="false" customHeight="false" outlineLevel="0" collapsed="false">
      <c r="B72" s="2"/>
      <c r="I72" s="2"/>
      <c r="J72" s="39"/>
      <c r="K72" s="40"/>
      <c r="L72" s="41"/>
      <c r="M72" s="20"/>
    </row>
    <row r="73" customFormat="false" ht="12.8" hidden="false" customHeight="false" outlineLevel="0" collapsed="false">
      <c r="B73" s="2"/>
      <c r="I73" s="2"/>
      <c r="J73" s="28"/>
      <c r="K73" s="29"/>
      <c r="L73" s="30"/>
      <c r="M73" s="20"/>
    </row>
    <row r="74" customFormat="false" ht="12.8" hidden="false" customHeight="false" outlineLevel="0" collapsed="false">
      <c r="B74" s="2"/>
      <c r="I74" s="2"/>
      <c r="J74" s="28"/>
      <c r="K74" s="29"/>
      <c r="L74" s="30"/>
      <c r="M74" s="20"/>
    </row>
    <row r="75" customFormat="false" ht="12.8" hidden="false" customHeight="false" outlineLevel="0" collapsed="false">
      <c r="B75" s="2"/>
      <c r="I75" s="2"/>
      <c r="J75" s="104"/>
      <c r="K75" s="105"/>
      <c r="L75" s="106"/>
      <c r="M75" s="20"/>
    </row>
  </sheetData>
  <mergeCells count="3">
    <mergeCell ref="A20:F20"/>
    <mergeCell ref="G20:L20"/>
    <mergeCell ref="R20:S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R6" activeCellId="0" sqref="R6"/>
    </sheetView>
  </sheetViews>
  <sheetFormatPr defaultRowHeight="10.35" zeroHeight="false" outlineLevelRow="0" outlineLevelCol="0"/>
  <cols>
    <col collapsed="false" customWidth="true" hidden="false" outlineLevel="0" max="15" min="1" style="0" width="10.72"/>
    <col collapsed="false" customWidth="true" hidden="false" outlineLevel="0" max="16" min="16" style="0" width="15.69"/>
    <col collapsed="false" customWidth="true" hidden="false" outlineLevel="0" max="17" min="17" style="0" width="20.48"/>
    <col collapsed="false" customWidth="true" hidden="false" outlineLevel="0" max="20" min="18" style="0" width="10.72"/>
    <col collapsed="false" customWidth="true" hidden="false" outlineLevel="0" max="21" min="21" style="0" width="11.37"/>
    <col collapsed="false" customWidth="true" hidden="false" outlineLevel="0" max="22" min="22" style="0" width="25.06"/>
    <col collapsed="false" customWidth="true" hidden="false" outlineLevel="0" max="23" min="23" style="0" width="11.37"/>
    <col collapsed="false" customWidth="true" hidden="false" outlineLevel="0" max="1025" min="24" style="0" width="10.72"/>
  </cols>
  <sheetData>
    <row r="1" customFormat="false" ht="10.35" hidden="false" customHeight="false" outlineLevel="0" collapsed="false">
      <c r="A1" s="12"/>
    </row>
    <row r="2" customFormat="false" ht="10.7" hidden="false" customHeight="false" outlineLevel="0" collapsed="false"/>
    <row r="3" customFormat="false" ht="10.35" hidden="false" customHeight="false" outlineLevel="0" collapsed="false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customFormat="false" ht="10.35" hidden="false" customHeight="false" outlineLevel="0" collapsed="false">
      <c r="B4" s="110" t="s">
        <v>0</v>
      </c>
      <c r="C4" s="38"/>
      <c r="D4" s="38"/>
      <c r="E4" s="38"/>
      <c r="F4" s="38"/>
      <c r="G4" s="38"/>
      <c r="H4" s="38" t="s">
        <v>1</v>
      </c>
      <c r="I4" s="38"/>
      <c r="J4" s="38"/>
      <c r="K4" s="38"/>
      <c r="L4" s="38"/>
      <c r="M4" s="38"/>
      <c r="N4" s="38" t="s">
        <v>2</v>
      </c>
      <c r="O4" s="38" t="s">
        <v>3</v>
      </c>
      <c r="P4" s="38" t="s">
        <v>4</v>
      </c>
      <c r="Q4" s="38" t="s">
        <v>5</v>
      </c>
      <c r="R4" s="38" t="s">
        <v>6</v>
      </c>
      <c r="S4" s="111"/>
    </row>
    <row r="5" customFormat="false" ht="10.35" hidden="false" customHeight="false" outlineLevel="0" collapsed="false">
      <c r="B5" s="110" t="s">
        <v>7</v>
      </c>
      <c r="C5" s="38" t="s">
        <v>8</v>
      </c>
      <c r="D5" s="38" t="s">
        <v>9</v>
      </c>
      <c r="E5" s="38" t="s">
        <v>10</v>
      </c>
      <c r="F5" s="38" t="s">
        <v>11</v>
      </c>
      <c r="G5" s="38" t="s">
        <v>9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9</v>
      </c>
      <c r="N5" s="38" t="s">
        <v>12</v>
      </c>
      <c r="O5" s="38" t="s">
        <v>13</v>
      </c>
      <c r="P5" s="38" t="s">
        <v>14</v>
      </c>
      <c r="Q5" s="38"/>
      <c r="R5" s="38" t="s">
        <v>15</v>
      </c>
      <c r="S5" s="111" t="s">
        <v>16</v>
      </c>
      <c r="V5" s="0" t="s">
        <v>17</v>
      </c>
    </row>
    <row r="6" customFormat="false" ht="10.35" hidden="false" customHeight="false" outlineLevel="0" collapsed="false">
      <c r="B6" s="110" t="s">
        <v>18</v>
      </c>
      <c r="C6" s="38"/>
      <c r="D6" s="38" t="e">
        <f aca="false">#DIV/0!</f>
        <v>#DIV/0!</v>
      </c>
      <c r="E6" s="38"/>
      <c r="F6" s="38" t="n">
        <v>26.27</v>
      </c>
      <c r="G6" s="38"/>
      <c r="H6" s="38" t="s">
        <v>18</v>
      </c>
      <c r="I6" s="38"/>
      <c r="J6" s="38" t="e">
        <f aca="false">#DIV/0!</f>
        <v>#DIV/0!</v>
      </c>
      <c r="K6" s="38"/>
      <c r="L6" s="38" t="n">
        <v>22.14</v>
      </c>
      <c r="M6" s="38"/>
      <c r="N6" s="38" t="n">
        <v>4.13</v>
      </c>
      <c r="O6" s="38" t="n">
        <v>4.76</v>
      </c>
      <c r="P6" s="38" t="n">
        <v>-0.63</v>
      </c>
      <c r="Q6" s="38" t="n">
        <v>1.547564994</v>
      </c>
      <c r="R6" s="38" t="n">
        <v>1.051608624</v>
      </c>
      <c r="S6" s="111" t="n">
        <v>0.379283585</v>
      </c>
    </row>
    <row r="7" customFormat="false" ht="10.35" hidden="false" customHeight="false" outlineLevel="0" collapsed="false">
      <c r="B7" s="110" t="s">
        <v>19</v>
      </c>
      <c r="C7" s="38"/>
      <c r="D7" s="38"/>
      <c r="E7" s="38"/>
      <c r="F7" s="38" t="n">
        <v>26.67</v>
      </c>
      <c r="G7" s="38"/>
      <c r="H7" s="38" t="s">
        <v>19</v>
      </c>
      <c r="I7" s="38"/>
      <c r="J7" s="38"/>
      <c r="K7" s="38"/>
      <c r="L7" s="38" t="n">
        <v>21.23</v>
      </c>
      <c r="M7" s="38"/>
      <c r="N7" s="38" t="n">
        <v>5.44</v>
      </c>
      <c r="O7" s="38"/>
      <c r="P7" s="38" t="n">
        <v>0.67</v>
      </c>
      <c r="Q7" s="38" t="n">
        <v>0.626332219</v>
      </c>
      <c r="R7" s="38"/>
      <c r="S7" s="111"/>
      <c r="V7" s="0" t="s">
        <v>20</v>
      </c>
    </row>
    <row r="8" customFormat="false" ht="10.35" hidden="false" customHeight="false" outlineLevel="0" collapsed="false">
      <c r="B8" s="110" t="s">
        <v>21</v>
      </c>
      <c r="C8" s="38"/>
      <c r="D8" s="38"/>
      <c r="E8" s="38"/>
      <c r="F8" s="38" t="n">
        <v>26.17</v>
      </c>
      <c r="G8" s="38"/>
      <c r="H8" s="38" t="s">
        <v>21</v>
      </c>
      <c r="I8" s="38"/>
      <c r="J8" s="38"/>
      <c r="K8" s="38"/>
      <c r="L8" s="38" t="n">
        <v>21.38</v>
      </c>
      <c r="M8" s="38"/>
      <c r="N8" s="38" t="n">
        <v>4.79</v>
      </c>
      <c r="O8" s="38"/>
      <c r="P8" s="38" t="n">
        <v>0.02</v>
      </c>
      <c r="Q8" s="38" t="n">
        <v>0.982820599</v>
      </c>
      <c r="R8" s="38"/>
      <c r="S8" s="111"/>
      <c r="V8" s="0" t="s">
        <v>22</v>
      </c>
    </row>
    <row r="9" customFormat="false" ht="10.35" hidden="false" customHeight="false" outlineLevel="0" collapsed="false">
      <c r="B9" s="110" t="s">
        <v>23</v>
      </c>
      <c r="C9" s="38"/>
      <c r="D9" s="38" t="e">
        <f aca="false">#DIV/0!</f>
        <v>#DIV/0!</v>
      </c>
      <c r="E9" s="38"/>
      <c r="F9" s="38" t="n">
        <v>26.11</v>
      </c>
      <c r="G9" s="38"/>
      <c r="H9" s="38" t="s">
        <v>23</v>
      </c>
      <c r="I9" s="38"/>
      <c r="J9" s="38" t="e">
        <f aca="false">#DIV/0!</f>
        <v>#DIV/0!</v>
      </c>
      <c r="K9" s="38"/>
      <c r="L9" s="38" t="n">
        <v>21.42</v>
      </c>
      <c r="M9" s="38"/>
      <c r="N9" s="38" t="n">
        <v>4.69</v>
      </c>
      <c r="O9" s="38"/>
      <c r="P9" s="38" t="n">
        <v>-0.07</v>
      </c>
      <c r="Q9" s="38" t="n">
        <v>1.049716684</v>
      </c>
      <c r="R9" s="38"/>
      <c r="S9" s="111"/>
    </row>
    <row r="10" customFormat="false" ht="10.35" hidden="false" customHeight="false" outlineLevel="0" collapsed="false">
      <c r="B10" s="110" t="s">
        <v>24</v>
      </c>
      <c r="C10" s="38"/>
      <c r="D10" s="38"/>
      <c r="E10" s="38"/>
      <c r="F10" s="38" t="n">
        <v>28.75</v>
      </c>
      <c r="G10" s="38"/>
      <c r="H10" s="38" t="s">
        <v>24</v>
      </c>
      <c r="I10" s="38"/>
      <c r="J10" s="38"/>
      <c r="K10" s="38"/>
      <c r="L10" s="38" t="n">
        <v>22.8</v>
      </c>
      <c r="M10" s="38"/>
      <c r="N10" s="38" t="n">
        <v>5.95</v>
      </c>
      <c r="O10" s="38"/>
      <c r="P10" s="38" t="n">
        <v>1.19</v>
      </c>
      <c r="Q10" s="38" t="n">
        <v>0.438302861</v>
      </c>
      <c r="R10" s="38" t="n">
        <v>0.52187135</v>
      </c>
      <c r="S10" s="111" t="n">
        <v>0.177596228</v>
      </c>
    </row>
    <row r="11" customFormat="false" ht="10.35" hidden="false" customHeight="false" outlineLevel="0" collapsed="false">
      <c r="B11" s="110" t="s">
        <v>25</v>
      </c>
      <c r="C11" s="38"/>
      <c r="D11" s="38"/>
      <c r="E11" s="38"/>
      <c r="F11" s="38" t="n">
        <v>26.95</v>
      </c>
      <c r="G11" s="38"/>
      <c r="H11" s="38" t="s">
        <v>25</v>
      </c>
      <c r="I11" s="38"/>
      <c r="J11" s="38"/>
      <c r="K11" s="38"/>
      <c r="L11" s="38" t="n">
        <v>21.82</v>
      </c>
      <c r="M11" s="38"/>
      <c r="N11" s="38" t="n">
        <v>5.14</v>
      </c>
      <c r="O11" s="38"/>
      <c r="P11" s="38" t="n">
        <v>0.38</v>
      </c>
      <c r="Q11" s="38" t="n">
        <v>0.771105413</v>
      </c>
      <c r="R11" s="38"/>
      <c r="S11" s="111"/>
    </row>
    <row r="12" customFormat="false" ht="10.35" hidden="false" customHeight="false" outlineLevel="0" collapsed="false">
      <c r="B12" s="110" t="s">
        <v>26</v>
      </c>
      <c r="C12" s="38"/>
      <c r="D12" s="38" t="e">
        <f aca="false">#DIV/0!</f>
        <v>#DIV/0!</v>
      </c>
      <c r="E12" s="38"/>
      <c r="F12" s="38" t="n">
        <v>27.97</v>
      </c>
      <c r="G12" s="38"/>
      <c r="H12" s="38" t="s">
        <v>26</v>
      </c>
      <c r="I12" s="38"/>
      <c r="J12" s="38" t="e">
        <f aca="false">#DIV/0!</f>
        <v>#DIV/0!</v>
      </c>
      <c r="K12" s="38"/>
      <c r="L12" s="38" t="n">
        <v>21.75</v>
      </c>
      <c r="M12" s="38"/>
      <c r="N12" s="38" t="n">
        <v>6.23</v>
      </c>
      <c r="O12" s="38"/>
      <c r="P12" s="38" t="n">
        <v>1.47</v>
      </c>
      <c r="Q12" s="38" t="n">
        <v>0.362235539</v>
      </c>
      <c r="R12" s="38"/>
      <c r="S12" s="111"/>
    </row>
    <row r="13" customFormat="false" ht="10.35" hidden="false" customHeight="false" outlineLevel="0" collapsed="false">
      <c r="B13" s="110" t="s">
        <v>27</v>
      </c>
      <c r="C13" s="38"/>
      <c r="D13" s="38"/>
      <c r="E13" s="38"/>
      <c r="F13" s="38" t="n">
        <v>28.32</v>
      </c>
      <c r="G13" s="38"/>
      <c r="H13" s="38" t="s">
        <v>27</v>
      </c>
      <c r="I13" s="38"/>
      <c r="J13" s="38"/>
      <c r="K13" s="38"/>
      <c r="L13" s="38" t="n">
        <v>22.6</v>
      </c>
      <c r="M13" s="38"/>
      <c r="N13" s="38" t="n">
        <v>5.72</v>
      </c>
      <c r="O13" s="38"/>
      <c r="P13" s="38" t="n">
        <v>0.95</v>
      </c>
      <c r="Q13" s="38" t="n">
        <v>0.51584159</v>
      </c>
      <c r="R13" s="38"/>
      <c r="S13" s="111"/>
    </row>
    <row r="14" customFormat="false" ht="10.35" hidden="false" customHeight="false" outlineLevel="0" collapsed="false">
      <c r="B14" s="110" t="s">
        <v>28</v>
      </c>
      <c r="C14" s="38"/>
      <c r="D14" s="38"/>
      <c r="E14" s="38"/>
      <c r="F14" s="38" t="n">
        <v>28.25</v>
      </c>
      <c r="G14" s="38"/>
      <c r="H14" s="38" t="s">
        <v>28</v>
      </c>
      <c r="I14" s="38"/>
      <c r="J14" s="38"/>
      <c r="K14" s="38"/>
      <c r="L14" s="38" t="n">
        <v>22.34</v>
      </c>
      <c r="M14" s="38"/>
      <c r="N14" s="38" t="n">
        <v>5.91</v>
      </c>
      <c r="O14" s="38"/>
      <c r="P14" s="38" t="n">
        <v>1.15</v>
      </c>
      <c r="Q14" s="38" t="n">
        <v>0.450625231</v>
      </c>
      <c r="R14" s="38" t="n">
        <v>0.467762038</v>
      </c>
      <c r="S14" s="111" t="n">
        <v>0.015203726</v>
      </c>
    </row>
    <row r="15" customFormat="false" ht="10.35" hidden="false" customHeight="false" outlineLevel="0" collapsed="false">
      <c r="B15" s="110" t="s">
        <v>29</v>
      </c>
      <c r="C15" s="38"/>
      <c r="D15" s="38" t="e">
        <f aca="false">#DIV/0!</f>
        <v>#DIV/0!</v>
      </c>
      <c r="E15" s="38"/>
      <c r="F15" s="38" t="n">
        <v>27.39</v>
      </c>
      <c r="G15" s="38"/>
      <c r="H15" s="38" t="s">
        <v>29</v>
      </c>
      <c r="I15" s="38"/>
      <c r="J15" s="38" t="e">
        <f aca="false">#DIV/0!</f>
        <v>#DIV/0!</v>
      </c>
      <c r="K15" s="38"/>
      <c r="L15" s="38" t="n">
        <v>21.57</v>
      </c>
      <c r="M15" s="38"/>
      <c r="N15" s="38" t="n">
        <v>5.82</v>
      </c>
      <c r="O15" s="38"/>
      <c r="P15" s="38" t="n">
        <v>1.06</v>
      </c>
      <c r="Q15" s="38" t="n">
        <v>0.47963206</v>
      </c>
      <c r="R15" s="38"/>
      <c r="S15" s="111"/>
      <c r="U15" s="12" t="s">
        <v>30</v>
      </c>
      <c r="V15" s="12" t="s">
        <v>31</v>
      </c>
      <c r="W15" s="12" t="s">
        <v>32</v>
      </c>
    </row>
    <row r="16" customFormat="false" ht="10.35" hidden="false" customHeight="false" outlineLevel="0" collapsed="false">
      <c r="B16" s="110" t="s">
        <v>33</v>
      </c>
      <c r="C16" s="38"/>
      <c r="D16" s="38"/>
      <c r="E16" s="38"/>
      <c r="F16" s="38" t="n">
        <v>27.53</v>
      </c>
      <c r="G16" s="38"/>
      <c r="H16" s="38" t="s">
        <v>33</v>
      </c>
      <c r="I16" s="38"/>
      <c r="J16" s="38"/>
      <c r="K16" s="38"/>
      <c r="L16" s="38" t="n">
        <v>21.69</v>
      </c>
      <c r="M16" s="38"/>
      <c r="N16" s="38" t="n">
        <v>5.84</v>
      </c>
      <c r="O16" s="38"/>
      <c r="P16" s="38" t="n">
        <v>1.08</v>
      </c>
      <c r="Q16" s="38" t="n">
        <v>0.473028823</v>
      </c>
      <c r="R16" s="38"/>
      <c r="S16" s="111"/>
      <c r="U16" s="0" t="s">
        <v>34</v>
      </c>
      <c r="V16" s="0" t="n">
        <v>1.051608624</v>
      </c>
      <c r="W16" s="0" t="n">
        <v>0.379283585</v>
      </c>
    </row>
    <row r="17" customFormat="false" ht="10.35" hidden="false" customHeight="false" outlineLevel="0" collapsed="false">
      <c r="B17" s="110" t="s">
        <v>35</v>
      </c>
      <c r="C17" s="38"/>
      <c r="D17" s="38" t="e">
        <f aca="false">#DIV/0!</f>
        <v>#DIV/0!</v>
      </c>
      <c r="E17" s="38"/>
      <c r="F17" s="38" t="n">
        <v>27.32</v>
      </c>
      <c r="G17" s="38"/>
      <c r="H17" s="38" t="s">
        <v>35</v>
      </c>
      <c r="I17" s="38"/>
      <c r="J17" s="38" t="e">
        <f aca="false">#DIV/0!</f>
        <v>#DIV/0!</v>
      </c>
      <c r="K17" s="38"/>
      <c r="L17" s="38" t="n">
        <v>21.84</v>
      </c>
      <c r="M17" s="38"/>
      <c r="N17" s="38" t="n">
        <v>5.48</v>
      </c>
      <c r="O17" s="38"/>
      <c r="P17" s="38" t="n">
        <v>0.71</v>
      </c>
      <c r="Q17" s="38" t="n">
        <v>0.609205132</v>
      </c>
      <c r="R17" s="38" t="n">
        <v>0.438233669</v>
      </c>
      <c r="S17" s="111" t="n">
        <v>0.15739336</v>
      </c>
      <c r="U17" s="0" t="s">
        <v>36</v>
      </c>
      <c r="V17" s="0" t="n">
        <v>0.52187135</v>
      </c>
      <c r="W17" s="0" t="n">
        <v>0.177596228</v>
      </c>
    </row>
    <row r="18" customFormat="false" ht="10.35" hidden="false" customHeight="false" outlineLevel="0" collapsed="false">
      <c r="B18" s="110" t="s">
        <v>37</v>
      </c>
      <c r="C18" s="38"/>
      <c r="D18" s="38"/>
      <c r="E18" s="38"/>
      <c r="F18" s="38" t="n">
        <v>28.14</v>
      </c>
      <c r="G18" s="38"/>
      <c r="H18" s="38" t="s">
        <v>37</v>
      </c>
      <c r="I18" s="38"/>
      <c r="J18" s="38"/>
      <c r="K18" s="38"/>
      <c r="L18" s="38" t="n">
        <v>22.08</v>
      </c>
      <c r="M18" s="38"/>
      <c r="N18" s="38" t="n">
        <v>6.06</v>
      </c>
      <c r="O18" s="38"/>
      <c r="P18" s="38" t="n">
        <v>1.3</v>
      </c>
      <c r="Q18" s="38" t="n">
        <v>0.406126198</v>
      </c>
      <c r="R18" s="38"/>
      <c r="S18" s="111"/>
      <c r="U18" s="0" t="s">
        <v>38</v>
      </c>
      <c r="V18" s="0" t="n">
        <v>0.467762038</v>
      </c>
      <c r="W18" s="0" t="n">
        <v>0.015203726</v>
      </c>
    </row>
    <row r="19" customFormat="false" ht="10.35" hidden="false" customHeight="false" outlineLevel="0" collapsed="false">
      <c r="B19" s="110" t="s">
        <v>39</v>
      </c>
      <c r="C19" s="38"/>
      <c r="D19" s="38"/>
      <c r="E19" s="38"/>
      <c r="F19" s="38" t="n">
        <v>29.09</v>
      </c>
      <c r="G19" s="38"/>
      <c r="H19" s="38" t="s">
        <v>39</v>
      </c>
      <c r="I19" s="38"/>
      <c r="J19" s="38"/>
      <c r="K19" s="38"/>
      <c r="L19" s="38" t="n">
        <v>22.59</v>
      </c>
      <c r="M19" s="38"/>
      <c r="N19" s="38" t="n">
        <v>6.5</v>
      </c>
      <c r="O19" s="38"/>
      <c r="P19" s="38" t="n">
        <v>1.74</v>
      </c>
      <c r="Q19" s="38" t="n">
        <v>0.299369676</v>
      </c>
      <c r="R19" s="38"/>
      <c r="S19" s="111"/>
      <c r="U19" s="0" t="s">
        <v>40</v>
      </c>
      <c r="V19" s="0" t="n">
        <v>0.438233669</v>
      </c>
      <c r="W19" s="0" t="n">
        <v>0.15739336</v>
      </c>
    </row>
    <row r="20" customFormat="false" ht="10.35" hidden="false" customHeight="false" outlineLevel="0" collapsed="false">
      <c r="B20" s="110" t="s">
        <v>41</v>
      </c>
      <c r="C20" s="38"/>
      <c r="D20" s="38" t="e">
        <f aca="false">#DIV/0!</f>
        <v>#DIV/0!</v>
      </c>
      <c r="E20" s="38"/>
      <c r="F20" s="38" t="n">
        <v>27.25</v>
      </c>
      <c r="G20" s="38"/>
      <c r="H20" s="38" t="s">
        <v>41</v>
      </c>
      <c r="I20" s="38"/>
      <c r="J20" s="38" t="e">
        <f aca="false">#DIV/0!</f>
        <v>#DIV/0!</v>
      </c>
      <c r="K20" s="38"/>
      <c r="L20" s="38" t="n">
        <v>21.64</v>
      </c>
      <c r="M20" s="38"/>
      <c r="N20" s="38" t="n">
        <v>5.62</v>
      </c>
      <c r="O20" s="38"/>
      <c r="P20" s="38" t="n">
        <v>0.86</v>
      </c>
      <c r="Q20" s="38" t="n">
        <v>0.552865327</v>
      </c>
      <c r="R20" s="38" t="n">
        <v>0.523288732</v>
      </c>
      <c r="S20" s="111" t="n">
        <v>0.036165979</v>
      </c>
      <c r="U20" s="0" t="s">
        <v>42</v>
      </c>
      <c r="V20" s="0" t="n">
        <v>0.523288732</v>
      </c>
      <c r="W20" s="0" t="n">
        <v>0.036165979</v>
      </c>
    </row>
    <row r="21" customFormat="false" ht="10.35" hidden="false" customHeight="false" outlineLevel="0" collapsed="false">
      <c r="B21" s="110" t="s">
        <v>43</v>
      </c>
      <c r="C21" s="38"/>
      <c r="D21" s="38"/>
      <c r="E21" s="38"/>
      <c r="F21" s="38" t="n">
        <v>27.82</v>
      </c>
      <c r="G21" s="38"/>
      <c r="H21" s="38" t="s">
        <v>43</v>
      </c>
      <c r="I21" s="38"/>
      <c r="J21" s="38"/>
      <c r="K21" s="38"/>
      <c r="L21" s="38" t="n">
        <v>22.16</v>
      </c>
      <c r="M21" s="38"/>
      <c r="N21" s="38" t="n">
        <v>5.67</v>
      </c>
      <c r="O21" s="38"/>
      <c r="P21" s="38" t="n">
        <v>0.9</v>
      </c>
      <c r="Q21" s="38" t="n">
        <v>0.534032704</v>
      </c>
      <c r="R21" s="38"/>
      <c r="S21" s="111"/>
    </row>
    <row r="22" customFormat="false" ht="10.7" hidden="false" customHeight="false" outlineLevel="0" collapsed="false">
      <c r="B22" s="112" t="s">
        <v>44</v>
      </c>
      <c r="C22" s="35"/>
      <c r="D22" s="35"/>
      <c r="E22" s="35"/>
      <c r="F22" s="35" t="n">
        <v>28.33</v>
      </c>
      <c r="G22" s="35"/>
      <c r="H22" s="35" t="s">
        <v>44</v>
      </c>
      <c r="I22" s="35"/>
      <c r="J22" s="35"/>
      <c r="K22" s="35"/>
      <c r="L22" s="35" t="n">
        <v>22.52</v>
      </c>
      <c r="M22" s="35"/>
      <c r="N22" s="35" t="n">
        <v>5.81</v>
      </c>
      <c r="O22" s="35"/>
      <c r="P22" s="35" t="n">
        <v>1.05</v>
      </c>
      <c r="Q22" s="35" t="n">
        <v>0.482968164</v>
      </c>
      <c r="R22" s="35"/>
      <c r="S22" s="113"/>
    </row>
    <row r="26" customFormat="false" ht="10.35" hidden="false" customHeight="false" outlineLevel="0" collapsed="false">
      <c r="A26" s="0" t="s">
        <v>45</v>
      </c>
      <c r="H26" s="0" t="s">
        <v>46</v>
      </c>
    </row>
    <row r="27" customFormat="false" ht="10.35" hidden="false" customHeight="false" outlineLevel="0" collapsed="false">
      <c r="D27" s="0" t="s">
        <v>47</v>
      </c>
      <c r="E27" s="0" t="s">
        <v>48</v>
      </c>
      <c r="K27" s="0" t="s">
        <v>47</v>
      </c>
      <c r="L27" s="0" t="s">
        <v>48</v>
      </c>
    </row>
    <row r="28" customFormat="false" ht="10.35" hidden="false" customHeight="false" outlineLevel="0" collapsed="false">
      <c r="A28" s="0" t="s">
        <v>18</v>
      </c>
      <c r="B28" s="0" t="n">
        <v>26.37</v>
      </c>
      <c r="C28" s="0" t="n">
        <v>26.16</v>
      </c>
      <c r="D28" s="0" t="n">
        <v>26.27</v>
      </c>
      <c r="E28" s="0" t="n">
        <v>0.148492424</v>
      </c>
      <c r="H28" s="0" t="s">
        <v>18</v>
      </c>
      <c r="I28" s="0" t="n">
        <v>22.23</v>
      </c>
      <c r="J28" s="0" t="n">
        <v>22.04</v>
      </c>
      <c r="K28" s="0" t="n">
        <v>22.14</v>
      </c>
      <c r="L28" s="0" t="n">
        <v>0.134350288</v>
      </c>
    </row>
    <row r="29" customFormat="false" ht="10.35" hidden="false" customHeight="false" outlineLevel="0" collapsed="false">
      <c r="A29" s="0" t="s">
        <v>19</v>
      </c>
      <c r="B29" s="0" t="n">
        <v>26.74</v>
      </c>
      <c r="C29" s="0" t="n">
        <v>26.59</v>
      </c>
      <c r="D29" s="0" t="n">
        <v>26.67</v>
      </c>
      <c r="E29" s="0" t="n">
        <v>0.106066017</v>
      </c>
      <c r="H29" s="0" t="s">
        <v>19</v>
      </c>
      <c r="I29" s="0" t="n">
        <v>21.3</v>
      </c>
      <c r="J29" s="0" t="n">
        <v>21.16</v>
      </c>
      <c r="K29" s="0" t="n">
        <v>21.23</v>
      </c>
      <c r="L29" s="0" t="n">
        <v>0.098994949</v>
      </c>
    </row>
    <row r="30" customFormat="false" ht="10.35" hidden="false" customHeight="false" outlineLevel="0" collapsed="false">
      <c r="A30" s="0" t="s">
        <v>21</v>
      </c>
      <c r="B30" s="0" t="n">
        <v>26.26</v>
      </c>
      <c r="C30" s="0" t="n">
        <v>26.07</v>
      </c>
      <c r="D30" s="0" t="n">
        <v>26.17</v>
      </c>
      <c r="E30" s="0" t="n">
        <v>0.134350288</v>
      </c>
      <c r="H30" s="0" t="s">
        <v>21</v>
      </c>
      <c r="I30" s="0" t="n">
        <v>21.48</v>
      </c>
      <c r="J30" s="0" t="n">
        <v>21.28</v>
      </c>
      <c r="K30" s="0" t="n">
        <v>21.38</v>
      </c>
      <c r="L30" s="0" t="n">
        <v>0.141421356</v>
      </c>
    </row>
    <row r="31" customFormat="false" ht="10.35" hidden="false" customHeight="false" outlineLevel="0" collapsed="false">
      <c r="A31" s="0" t="s">
        <v>23</v>
      </c>
      <c r="B31" s="0" t="n">
        <v>26.19</v>
      </c>
      <c r="C31" s="0" t="n">
        <v>26.03</v>
      </c>
      <c r="D31" s="0" t="n">
        <v>26.11</v>
      </c>
      <c r="E31" s="0" t="n">
        <v>0.113137085</v>
      </c>
      <c r="H31" s="0" t="s">
        <v>23</v>
      </c>
      <c r="I31" s="0" t="n">
        <v>21.52</v>
      </c>
      <c r="J31" s="0" t="n">
        <v>21.32</v>
      </c>
      <c r="K31" s="0" t="n">
        <v>21.42</v>
      </c>
      <c r="L31" s="0" t="n">
        <v>0.141421356</v>
      </c>
    </row>
    <row r="32" customFormat="false" ht="10.35" hidden="false" customHeight="false" outlineLevel="0" collapsed="false">
      <c r="A32" s="0" t="s">
        <v>24</v>
      </c>
      <c r="B32" s="0" t="n">
        <v>28.94</v>
      </c>
      <c r="C32" s="0" t="n">
        <v>28.55</v>
      </c>
      <c r="D32" s="0" t="n">
        <v>28.75</v>
      </c>
      <c r="E32" s="0" t="n">
        <v>0.275771645</v>
      </c>
      <c r="H32" s="0" t="s">
        <v>24</v>
      </c>
      <c r="I32" s="0" t="n">
        <v>23.08</v>
      </c>
      <c r="J32" s="0" t="n">
        <v>22.51</v>
      </c>
      <c r="K32" s="0" t="n">
        <v>22.8</v>
      </c>
      <c r="L32" s="0" t="n">
        <v>0.403050865</v>
      </c>
    </row>
    <row r="33" customFormat="false" ht="10.35" hidden="false" customHeight="false" outlineLevel="0" collapsed="false">
      <c r="A33" s="0" t="s">
        <v>25</v>
      </c>
      <c r="B33" s="0" t="n">
        <v>27.02</v>
      </c>
      <c r="C33" s="0" t="n">
        <v>26.88</v>
      </c>
      <c r="D33" s="0" t="n">
        <v>26.95</v>
      </c>
      <c r="E33" s="0" t="n">
        <v>0.098994949</v>
      </c>
      <c r="H33" s="0" t="s">
        <v>25</v>
      </c>
      <c r="I33" s="0" t="n">
        <v>21.93</v>
      </c>
      <c r="J33" s="0" t="n">
        <v>21.7</v>
      </c>
      <c r="K33" s="0" t="n">
        <v>21.82</v>
      </c>
      <c r="L33" s="0" t="n">
        <v>0.16263456</v>
      </c>
    </row>
    <row r="34" customFormat="false" ht="10.35" hidden="false" customHeight="false" outlineLevel="0" collapsed="false">
      <c r="A34" s="0" t="s">
        <v>26</v>
      </c>
      <c r="B34" s="0" t="n">
        <v>28.15</v>
      </c>
      <c r="C34" s="0" t="n">
        <v>27.79</v>
      </c>
      <c r="D34" s="0" t="n">
        <v>27.97</v>
      </c>
      <c r="E34" s="0" t="n">
        <v>0.254558441</v>
      </c>
      <c r="H34" s="0" t="s">
        <v>26</v>
      </c>
      <c r="I34" s="0" t="n">
        <v>21.91</v>
      </c>
      <c r="J34" s="0" t="n">
        <v>21.58</v>
      </c>
      <c r="K34" s="0" t="n">
        <v>21.75</v>
      </c>
      <c r="L34" s="0" t="n">
        <v>0.233345238</v>
      </c>
    </row>
    <row r="35" customFormat="false" ht="10.35" hidden="false" customHeight="false" outlineLevel="0" collapsed="false">
      <c r="A35" s="0" t="s">
        <v>27</v>
      </c>
      <c r="B35" s="0" t="n">
        <v>28.39</v>
      </c>
      <c r="C35" s="0" t="n">
        <v>28.24</v>
      </c>
      <c r="D35" s="0" t="n">
        <v>28.32</v>
      </c>
      <c r="E35" s="0" t="n">
        <v>0.106066017</v>
      </c>
      <c r="H35" s="0" t="s">
        <v>27</v>
      </c>
      <c r="I35" s="0" t="n">
        <v>22.58</v>
      </c>
      <c r="J35" s="0" t="n">
        <v>22.62</v>
      </c>
      <c r="K35" s="0" t="n">
        <v>22.6</v>
      </c>
      <c r="L35" s="0" t="n">
        <v>0.028284271</v>
      </c>
    </row>
    <row r="36" customFormat="false" ht="10.35" hidden="false" customHeight="false" outlineLevel="0" collapsed="false">
      <c r="A36" s="0" t="s">
        <v>28</v>
      </c>
      <c r="B36" s="0" t="n">
        <v>28.3</v>
      </c>
      <c r="C36" s="0" t="n">
        <v>28.2</v>
      </c>
      <c r="D36" s="0" t="n">
        <v>28.25</v>
      </c>
      <c r="E36" s="0" t="n">
        <v>0.070710678</v>
      </c>
      <c r="H36" s="0" t="s">
        <v>28</v>
      </c>
      <c r="I36" s="0" t="n">
        <v>22.37</v>
      </c>
      <c r="J36" s="0" t="n">
        <v>22.31</v>
      </c>
      <c r="K36" s="0" t="n">
        <v>22.34</v>
      </c>
      <c r="L36" s="0" t="n">
        <v>0.042426407</v>
      </c>
    </row>
    <row r="37" customFormat="false" ht="10.35" hidden="false" customHeight="false" outlineLevel="0" collapsed="false">
      <c r="A37" s="0" t="s">
        <v>29</v>
      </c>
      <c r="B37" s="0" t="n">
        <v>27.51</v>
      </c>
      <c r="C37" s="0" t="n">
        <v>27.26</v>
      </c>
      <c r="D37" s="0" t="n">
        <v>27.39</v>
      </c>
      <c r="E37" s="0" t="n">
        <v>0.176776695</v>
      </c>
      <c r="H37" s="0" t="s">
        <v>29</v>
      </c>
      <c r="I37" s="0" t="n">
        <v>21.59</v>
      </c>
      <c r="J37" s="0" t="n">
        <v>21.54</v>
      </c>
      <c r="K37" s="0" t="n">
        <v>21.57</v>
      </c>
      <c r="L37" s="0" t="n">
        <v>0.035355339</v>
      </c>
    </row>
    <row r="38" customFormat="false" ht="10.35" hidden="false" customHeight="false" outlineLevel="0" collapsed="false">
      <c r="A38" s="0" t="s">
        <v>33</v>
      </c>
      <c r="B38" s="0" t="n">
        <v>27.69</v>
      </c>
      <c r="C38" s="0" t="n">
        <v>27.36</v>
      </c>
      <c r="D38" s="0" t="n">
        <v>27.53</v>
      </c>
      <c r="E38" s="0" t="n">
        <v>0.233345238</v>
      </c>
      <c r="H38" s="0" t="s">
        <v>33</v>
      </c>
      <c r="I38" s="0" t="n">
        <v>21.78</v>
      </c>
      <c r="J38" s="0" t="n">
        <v>21.59</v>
      </c>
      <c r="K38" s="0" t="n">
        <v>21.69</v>
      </c>
      <c r="L38" s="0" t="n">
        <v>0.134350288</v>
      </c>
    </row>
    <row r="39" customFormat="false" ht="10.35" hidden="false" customHeight="false" outlineLevel="0" collapsed="false">
      <c r="A39" s="0" t="s">
        <v>35</v>
      </c>
      <c r="B39" s="0" t="n">
        <v>27.36</v>
      </c>
      <c r="C39" s="0" t="n">
        <v>27.27</v>
      </c>
      <c r="D39" s="0" t="n">
        <v>27.32</v>
      </c>
      <c r="E39" s="0" t="n">
        <v>0.06363961</v>
      </c>
      <c r="H39" s="0" t="s">
        <v>35</v>
      </c>
      <c r="I39" s="0" t="n">
        <v>21.89</v>
      </c>
      <c r="J39" s="0" t="n">
        <v>21.79</v>
      </c>
      <c r="K39" s="0" t="n">
        <v>21.84</v>
      </c>
      <c r="L39" s="0" t="n">
        <v>0.070710678</v>
      </c>
    </row>
    <row r="40" customFormat="false" ht="10.35" hidden="false" customHeight="false" outlineLevel="0" collapsed="false">
      <c r="A40" s="0" t="s">
        <v>37</v>
      </c>
      <c r="B40" s="0" t="n">
        <v>28.16</v>
      </c>
      <c r="C40" s="0" t="n">
        <v>28.12</v>
      </c>
      <c r="D40" s="0" t="n">
        <v>28.14</v>
      </c>
      <c r="E40" s="0" t="n">
        <v>0.028284271</v>
      </c>
      <c r="H40" s="0" t="s">
        <v>37</v>
      </c>
      <c r="I40" s="0" t="n">
        <v>22.12</v>
      </c>
      <c r="J40" s="0" t="n">
        <v>22.04</v>
      </c>
      <c r="K40" s="0" t="n">
        <v>22.08</v>
      </c>
      <c r="L40" s="0" t="n">
        <v>0.056568542</v>
      </c>
    </row>
    <row r="41" customFormat="false" ht="10.35" hidden="false" customHeight="false" outlineLevel="0" collapsed="false">
      <c r="A41" s="0" t="s">
        <v>39</v>
      </c>
      <c r="B41" s="0" t="n">
        <v>29.03</v>
      </c>
      <c r="C41" s="0" t="n">
        <v>29.14</v>
      </c>
      <c r="D41" s="0" t="n">
        <v>29.09</v>
      </c>
      <c r="E41" s="0" t="n">
        <v>0.077781746</v>
      </c>
      <c r="H41" s="0" t="s">
        <v>39</v>
      </c>
      <c r="I41" s="0" t="n">
        <v>22.57</v>
      </c>
      <c r="J41" s="0" t="n">
        <v>22.6</v>
      </c>
      <c r="K41" s="0" t="n">
        <v>22.59</v>
      </c>
      <c r="L41" s="0" t="n">
        <v>0.021213203</v>
      </c>
    </row>
    <row r="42" customFormat="false" ht="10.35" hidden="false" customHeight="false" outlineLevel="0" collapsed="false">
      <c r="A42" s="0" t="s">
        <v>41</v>
      </c>
      <c r="B42" s="0" t="n">
        <v>27.16</v>
      </c>
      <c r="C42" s="0" t="n">
        <v>27.34</v>
      </c>
      <c r="D42" s="0" t="n">
        <v>27.25</v>
      </c>
      <c r="E42" s="0" t="n">
        <v>0.127279221</v>
      </c>
      <c r="H42" s="0" t="s">
        <v>41</v>
      </c>
      <c r="I42" s="0" t="n">
        <v>21.66</v>
      </c>
      <c r="J42" s="0" t="n">
        <v>21.61</v>
      </c>
      <c r="K42" s="0" t="n">
        <v>21.64</v>
      </c>
      <c r="L42" s="0" t="n">
        <v>0.035355339</v>
      </c>
    </row>
    <row r="43" customFormat="false" ht="10.35" hidden="false" customHeight="false" outlineLevel="0" collapsed="false">
      <c r="A43" s="0" t="s">
        <v>43</v>
      </c>
      <c r="B43" s="0" t="n">
        <v>27.73</v>
      </c>
      <c r="C43" s="0" t="n">
        <v>27.91</v>
      </c>
      <c r="D43" s="0" t="n">
        <v>27.82</v>
      </c>
      <c r="E43" s="0" t="n">
        <v>0.127279221</v>
      </c>
      <c r="H43" s="0" t="s">
        <v>43</v>
      </c>
      <c r="I43" s="0" t="n">
        <v>22.15</v>
      </c>
      <c r="J43" s="0" t="n">
        <v>22.16</v>
      </c>
      <c r="K43" s="0" t="n">
        <v>22.16</v>
      </c>
      <c r="L43" s="0" t="n">
        <v>0.007071068</v>
      </c>
    </row>
    <row r="44" customFormat="false" ht="10.35" hidden="false" customHeight="false" outlineLevel="0" collapsed="false">
      <c r="A44" s="0" t="s">
        <v>44</v>
      </c>
      <c r="B44" s="0" t="n">
        <v>28.42</v>
      </c>
      <c r="C44" s="0" t="n">
        <v>28.24</v>
      </c>
      <c r="D44" s="0" t="n">
        <v>28.33</v>
      </c>
      <c r="E44" s="0" t="n">
        <v>0.127279221</v>
      </c>
      <c r="H44" s="0" t="s">
        <v>44</v>
      </c>
      <c r="I44" s="0" t="n">
        <v>22.51</v>
      </c>
      <c r="J44" s="0" t="n">
        <v>22.53</v>
      </c>
      <c r="K44" s="0" t="n">
        <v>22.52</v>
      </c>
      <c r="L44" s="0" t="n">
        <v>0.014142136</v>
      </c>
    </row>
    <row r="75" customFormat="false" ht="10.35" hidden="false" customHeight="false" outlineLevel="0" collapsed="false">
      <c r="U75" s="0" t="s">
        <v>49</v>
      </c>
    </row>
    <row r="76" customFormat="false" ht="10.35" hidden="false" customHeight="false" outlineLevel="0" collapsed="false">
      <c r="U76" s="0" t="s">
        <v>49</v>
      </c>
    </row>
    <row r="77" customFormat="false" ht="10.35" hidden="false" customHeight="false" outlineLevel="0" collapsed="false">
      <c r="U77" s="0" t="s">
        <v>49</v>
      </c>
    </row>
    <row r="78" customFormat="false" ht="10.35" hidden="false" customHeight="false" outlineLevel="0" collapsed="false">
      <c r="U78" s="0" t="s">
        <v>49</v>
      </c>
    </row>
    <row r="79" customFormat="false" ht="10.35" hidden="false" customHeight="false" outlineLevel="0" collapsed="false">
      <c r="U79" s="0" t="s">
        <v>50</v>
      </c>
    </row>
    <row r="80" customFormat="false" ht="10.35" hidden="false" customHeight="false" outlineLevel="0" collapsed="false">
      <c r="U80" s="0" t="s">
        <v>50</v>
      </c>
    </row>
    <row r="81" customFormat="false" ht="10.35" hidden="false" customHeight="false" outlineLevel="0" collapsed="false">
      <c r="U81" s="0" t="s">
        <v>50</v>
      </c>
    </row>
    <row r="82" customFormat="false" ht="10.35" hidden="false" customHeight="false" outlineLevel="0" collapsed="false">
      <c r="U82" s="0" t="s">
        <v>51</v>
      </c>
    </row>
    <row r="83" customFormat="false" ht="10.35" hidden="false" customHeight="false" outlineLevel="0" collapsed="false">
      <c r="U83" s="0" t="s">
        <v>52</v>
      </c>
    </row>
    <row r="84" customFormat="false" ht="10.35" hidden="false" customHeight="false" outlineLevel="0" collapsed="false">
      <c r="U84" s="0" t="s">
        <v>52</v>
      </c>
    </row>
    <row r="85" customFormat="false" ht="10.35" hidden="false" customHeight="false" outlineLevel="0" collapsed="false">
      <c r="U85" s="0" t="s">
        <v>52</v>
      </c>
    </row>
    <row r="86" customFormat="false" ht="10.35" hidden="false" customHeight="false" outlineLevel="0" collapsed="false">
      <c r="U86" s="0" t="s">
        <v>52</v>
      </c>
    </row>
    <row r="87" customFormat="false" ht="10.35" hidden="false" customHeight="false" outlineLevel="0" collapsed="false">
      <c r="U87" s="0" t="s">
        <v>52</v>
      </c>
    </row>
    <row r="88" customFormat="false" ht="10.35" hidden="false" customHeight="false" outlineLevel="0" collapsed="false">
      <c r="U88" s="0" t="s">
        <v>52</v>
      </c>
      <c r="W88" s="0" t="n">
        <v>29.14</v>
      </c>
    </row>
    <row r="89" customFormat="false" ht="10.35" hidden="false" customHeight="false" outlineLevel="0" collapsed="false">
      <c r="U89" s="0" t="s">
        <v>53</v>
      </c>
      <c r="W89" s="0" t="n">
        <v>27.16</v>
      </c>
    </row>
    <row r="90" customFormat="false" ht="10.35" hidden="false" customHeight="false" outlineLevel="0" collapsed="false">
      <c r="U90" s="0" t="s">
        <v>53</v>
      </c>
      <c r="W90" s="0" t="n">
        <v>27.73</v>
      </c>
    </row>
    <row r="91" customFormat="false" ht="10.35" hidden="false" customHeight="false" outlineLevel="0" collapsed="false">
      <c r="U91" s="0" t="s">
        <v>53</v>
      </c>
      <c r="W91" s="0" t="n">
        <v>28.42</v>
      </c>
    </row>
    <row r="92" customFormat="false" ht="10.35" hidden="false" customHeight="false" outlineLevel="0" collapsed="false">
      <c r="U92" s="0" t="s">
        <v>53</v>
      </c>
      <c r="W92" s="0" t="n">
        <v>27.34</v>
      </c>
    </row>
    <row r="93" customFormat="false" ht="10.35" hidden="false" customHeight="false" outlineLevel="0" collapsed="false">
      <c r="U93" s="0" t="s">
        <v>53</v>
      </c>
      <c r="W93" s="0" t="n">
        <v>27.91</v>
      </c>
    </row>
    <row r="94" customFormat="false" ht="10.35" hidden="false" customHeight="false" outlineLevel="0" collapsed="false">
      <c r="U94" s="0" t="s">
        <v>53</v>
      </c>
      <c r="W94" s="0" t="n">
        <v>28.24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14" width="23.14"/>
    <col collapsed="false" customWidth="true" hidden="false" outlineLevel="0" max="2" min="2" style="114" width="51.51"/>
    <col collapsed="false" customWidth="true" hidden="false" outlineLevel="0" max="1025" min="3" style="114" width="10"/>
  </cols>
  <sheetData>
    <row r="1" customFormat="false" ht="15" hidden="false" customHeight="true" outlineLevel="0" collapsed="false">
      <c r="A1" s="114" t="s">
        <v>54</v>
      </c>
      <c r="B1" s="114" t="s">
        <v>55</v>
      </c>
    </row>
    <row r="2" customFormat="false" ht="15" hidden="false" customHeight="true" outlineLevel="0" collapsed="false">
      <c r="A2" s="114" t="s">
        <v>56</v>
      </c>
    </row>
    <row r="3" customFormat="false" ht="15" hidden="false" customHeight="true" outlineLevel="0" collapsed="false">
      <c r="A3" s="114" t="s">
        <v>57</v>
      </c>
      <c r="B3" s="115"/>
    </row>
    <row r="4" customFormat="false" ht="15" hidden="false" customHeight="true" outlineLevel="0" collapsed="false">
      <c r="A4" s="114" t="s">
        <v>58</v>
      </c>
    </row>
    <row r="5" customFormat="false" ht="15" hidden="false" customHeight="true" outlineLevel="0" collapsed="false">
      <c r="A5" s="114" t="s">
        <v>59</v>
      </c>
      <c r="B5" s="114" t="s">
        <v>60</v>
      </c>
    </row>
    <row r="6" customFormat="false" ht="15" hidden="false" customHeight="true" outlineLevel="0" collapsed="false">
      <c r="A6" s="114" t="s">
        <v>61</v>
      </c>
      <c r="B6" s="114" t="s">
        <v>62</v>
      </c>
    </row>
    <row r="7" customFormat="false" ht="15" hidden="false" customHeight="true" outlineLevel="0" collapsed="false">
      <c r="A7" s="114" t="s">
        <v>63</v>
      </c>
      <c r="B7" s="116" t="n">
        <v>20</v>
      </c>
    </row>
    <row r="8" customFormat="false" ht="15" hidden="false" customHeight="true" outlineLevel="0" collapsed="false">
      <c r="A8" s="114" t="s">
        <v>64</v>
      </c>
      <c r="B8" s="116" t="n">
        <v>105</v>
      </c>
    </row>
    <row r="9" customFormat="false" ht="15" hidden="false" customHeight="true" outlineLevel="0" collapsed="false">
      <c r="A9" s="114" t="s">
        <v>65</v>
      </c>
      <c r="B9" s="114" t="s">
        <v>66</v>
      </c>
    </row>
    <row r="10" customFormat="false" ht="15" hidden="false" customHeight="true" outlineLevel="0" collapsed="false">
      <c r="A10" s="114" t="s">
        <v>67</v>
      </c>
      <c r="B10" s="114" t="s">
        <v>68</v>
      </c>
    </row>
    <row r="11" customFormat="false" ht="15" hidden="false" customHeight="true" outlineLevel="0" collapsed="false">
      <c r="A11" s="114" t="s">
        <v>69</v>
      </c>
      <c r="B11" s="114" t="s">
        <v>70</v>
      </c>
    </row>
    <row r="12" customFormat="false" ht="15" hidden="false" customHeight="true" outlineLevel="0" collapsed="false">
      <c r="A12" s="114" t="s">
        <v>71</v>
      </c>
      <c r="B12" s="114" t="s">
        <v>72</v>
      </c>
    </row>
    <row r="13" customFormat="false" ht="15" hidden="false" customHeight="true" outlineLevel="0" collapsed="false">
      <c r="A13" s="114" t="s">
        <v>73</v>
      </c>
      <c r="B13" s="114" t="s">
        <v>74</v>
      </c>
    </row>
  </sheetData>
  <printOptions headings="true" gridLines="true" gridLinesSet="true" horizontalCentered="false" verticalCentered="false"/>
  <pageMargins left="0" right="0" top="0" bottom="0" header="0.511805555555555" footer="0.511805555555555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12.22"/>
  </cols>
  <sheetData>
    <row r="1" customFormat="false" ht="12.8" hidden="false" customHeight="false" outlineLevel="0" collapsed="false">
      <c r="B1" s="0" t="s">
        <v>75</v>
      </c>
    </row>
    <row r="2" customFormat="false" ht="12.8" hidden="false" customHeight="false" outlineLevel="0" collapsed="false">
      <c r="A2" s="0" t="s">
        <v>76</v>
      </c>
      <c r="B2" s="38" t="n">
        <v>1.547564994</v>
      </c>
    </row>
    <row r="3" customFormat="false" ht="12.8" hidden="false" customHeight="false" outlineLevel="0" collapsed="false">
      <c r="A3" s="117" t="s">
        <v>76</v>
      </c>
      <c r="B3" s="38" t="n">
        <v>0.626332219</v>
      </c>
    </row>
    <row r="4" customFormat="false" ht="12.8" hidden="false" customHeight="false" outlineLevel="0" collapsed="false">
      <c r="A4" s="117" t="s">
        <v>76</v>
      </c>
      <c r="B4" s="38" t="n">
        <v>0.982820599</v>
      </c>
    </row>
    <row r="5" customFormat="false" ht="12.8" hidden="false" customHeight="false" outlineLevel="0" collapsed="false">
      <c r="A5" s="117" t="s">
        <v>76</v>
      </c>
      <c r="B5" s="38" t="n">
        <v>1.049716684</v>
      </c>
    </row>
    <row r="6" customFormat="false" ht="12.8" hidden="false" customHeight="false" outlineLevel="0" collapsed="false">
      <c r="A6" s="0" t="s">
        <v>49</v>
      </c>
      <c r="B6" s="38" t="n">
        <v>0.438302861</v>
      </c>
    </row>
    <row r="7" customFormat="false" ht="12.8" hidden="false" customHeight="false" outlineLevel="0" collapsed="false">
      <c r="A7" s="117" t="s">
        <v>49</v>
      </c>
      <c r="B7" s="38" t="n">
        <v>0.771105413</v>
      </c>
    </row>
    <row r="8" customFormat="false" ht="12.8" hidden="false" customHeight="false" outlineLevel="0" collapsed="false">
      <c r="A8" s="117" t="s">
        <v>49</v>
      </c>
      <c r="B8" s="38" t="n">
        <v>0.362235539</v>
      </c>
    </row>
    <row r="9" customFormat="false" ht="12.8" hidden="false" customHeight="false" outlineLevel="0" collapsed="false">
      <c r="A9" s="117" t="s">
        <v>49</v>
      </c>
      <c r="B9" s="38" t="n">
        <v>0.51584159</v>
      </c>
    </row>
    <row r="10" customFormat="false" ht="12.8" hidden="false" customHeight="false" outlineLevel="0" collapsed="false">
      <c r="A10" s="0" t="s">
        <v>50</v>
      </c>
      <c r="B10" s="38" t="n">
        <v>0.450625231</v>
      </c>
    </row>
    <row r="11" customFormat="false" ht="12.8" hidden="false" customHeight="false" outlineLevel="0" collapsed="false">
      <c r="A11" s="0" t="s">
        <v>50</v>
      </c>
      <c r="B11" s="38" t="n">
        <v>0.47963206</v>
      </c>
    </row>
    <row r="12" customFormat="false" ht="12.8" hidden="false" customHeight="false" outlineLevel="0" collapsed="false">
      <c r="A12" s="0" t="s">
        <v>50</v>
      </c>
      <c r="B12" s="38" t="n">
        <v>0.473028823</v>
      </c>
    </row>
    <row r="13" customFormat="false" ht="12.8" hidden="false" customHeight="false" outlineLevel="0" collapsed="false">
      <c r="A13" s="0" t="s">
        <v>52</v>
      </c>
      <c r="B13" s="38" t="n">
        <v>0.609205132</v>
      </c>
    </row>
    <row r="14" customFormat="false" ht="12.8" hidden="false" customHeight="false" outlineLevel="0" collapsed="false">
      <c r="A14" s="0" t="s">
        <v>52</v>
      </c>
      <c r="B14" s="38" t="n">
        <v>0.406126198</v>
      </c>
    </row>
    <row r="15" customFormat="false" ht="12.8" hidden="false" customHeight="false" outlineLevel="0" collapsed="false">
      <c r="A15" s="0" t="s">
        <v>52</v>
      </c>
      <c r="B15" s="38" t="n">
        <v>0.299369676</v>
      </c>
    </row>
    <row r="16" customFormat="false" ht="12.8" hidden="false" customHeight="false" outlineLevel="0" collapsed="false">
      <c r="A16" s="0" t="s">
        <v>53</v>
      </c>
      <c r="B16" s="38" t="n">
        <v>0.552865327</v>
      </c>
    </row>
    <row r="17" customFormat="false" ht="12.8" hidden="false" customHeight="false" outlineLevel="0" collapsed="false">
      <c r="A17" s="0" t="s">
        <v>53</v>
      </c>
      <c r="B17" s="38" t="n">
        <v>0.534032704</v>
      </c>
    </row>
    <row r="18" customFormat="false" ht="12.8" hidden="false" customHeight="false" outlineLevel="0" collapsed="false">
      <c r="A18" s="0" t="s">
        <v>53</v>
      </c>
      <c r="B18" s="35" t="n">
        <v>0.482968164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025" min="1" style="0" width="12.22"/>
  </cols>
  <sheetData>
    <row r="1" customFormat="false" ht="12.8" hidden="false" customHeight="false" outlineLevel="0" collapsed="false">
      <c r="B1" s="0" t="s">
        <v>77</v>
      </c>
      <c r="C1" s="0" t="s">
        <v>16</v>
      </c>
    </row>
    <row r="2" customFormat="false" ht="12.8" hidden="false" customHeight="false" outlineLevel="0" collapsed="false">
      <c r="A2" s="0" t="s">
        <v>76</v>
      </c>
      <c r="B2" s="0" t="n">
        <v>1.051608624</v>
      </c>
      <c r="C2" s="0" t="n">
        <v>0.379283585</v>
      </c>
    </row>
    <row r="3" customFormat="false" ht="12.8" hidden="false" customHeight="false" outlineLevel="0" collapsed="false">
      <c r="A3" s="0" t="s">
        <v>49</v>
      </c>
      <c r="B3" s="0" t="n">
        <v>0.52187135</v>
      </c>
      <c r="C3" s="0" t="n">
        <v>0.177596228</v>
      </c>
    </row>
    <row r="4" customFormat="false" ht="12.8" hidden="false" customHeight="false" outlineLevel="0" collapsed="false">
      <c r="A4" s="0" t="s">
        <v>50</v>
      </c>
      <c r="B4" s="0" t="n">
        <v>0.467762038</v>
      </c>
      <c r="C4" s="0" t="n">
        <v>0.015203726</v>
      </c>
    </row>
    <row r="5" customFormat="false" ht="12.8" hidden="false" customHeight="false" outlineLevel="0" collapsed="false">
      <c r="A5" s="0" t="s">
        <v>52</v>
      </c>
      <c r="B5" s="0" t="n">
        <v>0.438233669</v>
      </c>
      <c r="C5" s="0" t="n">
        <v>0.15739336</v>
      </c>
    </row>
    <row r="6" customFormat="false" ht="12.8" hidden="false" customHeight="false" outlineLevel="0" collapsed="false">
      <c r="A6" s="0" t="s">
        <v>53</v>
      </c>
      <c r="B6" s="0" t="n">
        <v>0.523288732</v>
      </c>
      <c r="C6" s="0" t="n">
        <v>0.036165979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2022-11-30T11:26:57Z</dcterms:created>
  <dc:creator>Hayet BOUZID</dc:creator>
  <dc:description/>
  <dc:language>en-US</dc:language>
  <cp:lastModifiedBy/>
  <dcterms:modified xsi:type="dcterms:W3CDTF">2023-02-10T16:47:31Z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