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.University\5th Year\STA5066Z\Project\MMID_Project\"/>
    </mc:Choice>
  </mc:AlternateContent>
  <xr:revisionPtr revIDLastSave="0" documentId="13_ncr:1_{F91CA4EC-845A-45E2-A37D-673BF578631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umans" sheetId="1" r:id="rId1"/>
    <sheet name="migrationMatrix" sheetId="2" r:id="rId2"/>
    <sheet name="Mosqui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<sst xmlns="http://schemas.openxmlformats.org/spreadsheetml/2006/main" count="98" uniqueCount="92">
  <si>
    <t>Name</t>
  </si>
  <si>
    <t>Description</t>
  </si>
  <si>
    <t>Value</t>
  </si>
  <si>
    <t>b</t>
  </si>
  <si>
    <t>eta</t>
  </si>
  <si>
    <t>mu</t>
  </si>
  <si>
    <t>lambda_v</t>
  </si>
  <si>
    <t>pA_v</t>
  </si>
  <si>
    <t>sigma_v</t>
  </si>
  <si>
    <t>pFN_M</t>
  </si>
  <si>
    <t>pFN_RDT</t>
  </si>
  <si>
    <t>pTP_M</t>
  </si>
  <si>
    <t>pRDT</t>
  </si>
  <si>
    <t>delta_v</t>
  </si>
  <si>
    <t>tau</t>
  </si>
  <si>
    <t>smallOmega</t>
  </si>
  <si>
    <t>pCT</t>
  </si>
  <si>
    <t>r</t>
  </si>
  <si>
    <t>phi</t>
  </si>
  <si>
    <t>theta</t>
  </si>
  <si>
    <t>rho</t>
  </si>
  <si>
    <t>pTD</t>
  </si>
  <si>
    <t>average Birth Rate</t>
  </si>
  <si>
    <t>Rate of Loss of Immunity for Babies</t>
  </si>
  <si>
    <t>Natural Death Rate</t>
  </si>
  <si>
    <t>Force of Infection for Vivax</t>
  </si>
  <si>
    <t>Proportion of Being Asymptomatic with Vivax</t>
  </si>
  <si>
    <t>Rate of being infected with Vivax</t>
  </si>
  <si>
    <t>Proportion of False Negatives for RDT</t>
  </si>
  <si>
    <t xml:space="preserve">proportion of False Negative for Microscopy </t>
  </si>
  <si>
    <t>Proportion of True Positive for RDT</t>
  </si>
  <si>
    <t>Proportion of True Positive for Microscopy</t>
  </si>
  <si>
    <t>Proportion of Tests being RDT</t>
  </si>
  <si>
    <t>Force of Invection from Ev^D</t>
  </si>
  <si>
    <t xml:space="preserve">Rate of Getting Treatement </t>
  </si>
  <si>
    <t>Proportion that Complete the First Treatment</t>
  </si>
  <si>
    <t>Rate of those Who Don’t Complete 1st Vivax Treatement Moving to Ev^D</t>
  </si>
  <si>
    <t xml:space="preserve">Rate of Moving from Recovered to Susceptible </t>
  </si>
  <si>
    <t xml:space="preserve">Proportion of People who don't Complete 2nd Vivax Treatment </t>
  </si>
  <si>
    <t>Rate of Contact with Infected Vivax Humans</t>
  </si>
  <si>
    <t>Development Rate of Plasmodium Vivax Parasites in Mosquito</t>
  </si>
  <si>
    <t>Rate of Contact with Infected Falciparum Humans</t>
  </si>
  <si>
    <t>Development Rate of Plasmodium Falciparum Parasites in Mosquito</t>
  </si>
  <si>
    <t>Afar</t>
  </si>
  <si>
    <t>Amhara</t>
  </si>
  <si>
    <t>BenishangulGumuz</t>
  </si>
  <si>
    <t>CentralEthiopia</t>
  </si>
  <si>
    <t>Gambela</t>
  </si>
  <si>
    <t>Harari</t>
  </si>
  <si>
    <t>Oromia</t>
  </si>
  <si>
    <t>Siama</t>
  </si>
  <si>
    <t>Somali</t>
  </si>
  <si>
    <t>SouthEthiopia</t>
  </si>
  <si>
    <t>Southwest</t>
  </si>
  <si>
    <t>Tigray</t>
  </si>
  <si>
    <t>mu_ch_F</t>
  </si>
  <si>
    <t>mu_wp_F</t>
  </si>
  <si>
    <t>Additional Mortality Rate for Child with Falciparum</t>
  </si>
  <si>
    <t>Additional Mortality Rate for Pregnant Woman with Falciparum</t>
  </si>
  <si>
    <t>mu_wp_V</t>
  </si>
  <si>
    <t>mu_ch_V</t>
  </si>
  <si>
    <t>Additional Mortality Rate for Child with Vivax</t>
  </si>
  <si>
    <t>Additional Mortality Rate for Pregnant Woman with Vivax</t>
  </si>
  <si>
    <t>mu_F</t>
  </si>
  <si>
    <t>mu_V</t>
  </si>
  <si>
    <t>Additional Mortality Rate with Falciparum</t>
  </si>
  <si>
    <t>Additional Mortality Rate with Vivax</t>
  </si>
  <si>
    <t>mu_mos</t>
  </si>
  <si>
    <t>b_mos</t>
  </si>
  <si>
    <t>lambda_mos_V</t>
  </si>
  <si>
    <t>gamma_mos_V</t>
  </si>
  <si>
    <t>lambda_mos_F</t>
  </si>
  <si>
    <t>gamma_mos_F</t>
  </si>
  <si>
    <t>Natural Rate of Recovery from blood parasites for Vivax</t>
  </si>
  <si>
    <t>Rate of Moving out of Treated</t>
  </si>
  <si>
    <t>Rate of Moving out of getting second Treatment</t>
  </si>
  <si>
    <t>delta_F</t>
  </si>
  <si>
    <t>lambda_F</t>
  </si>
  <si>
    <t>sigma_F</t>
  </si>
  <si>
    <t>pA_F</t>
  </si>
  <si>
    <t>a</t>
  </si>
  <si>
    <t>pMal</t>
  </si>
  <si>
    <t>pregnant</t>
  </si>
  <si>
    <t>Proportion of Being Asymptomatic with Falciparum</t>
  </si>
  <si>
    <t>Rate of being infected with Falciparum</t>
  </si>
  <si>
    <t>Force of Infection for Falciparum</t>
  </si>
  <si>
    <t>Natural Rate of Recovery from blood parasites for Falciparum</t>
  </si>
  <si>
    <t>Proportion being Male</t>
  </si>
  <si>
    <t>Rate of becoming Pregnant</t>
  </si>
  <si>
    <t>Rate of Aging</t>
  </si>
  <si>
    <t>YearlyValue</t>
  </si>
  <si>
    <t>pTP_RDT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</si>
</sst>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B36" sqref="B36"/>
    </sheetView>
  </sheetViews>
  <sheetFormatPr defaultRowHeight="15" x14ac:dyDescent="0.25"/>
  <cols>
    <col min="1" max="1" width="20" customWidth="1"/>
    <col min="2" max="2" width="66.7109375" bestFit="1" customWidth="1"/>
    <col min="3" max="3" width="15.710937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90</v>
      </c>
    </row>
    <row r="2" spans="1:4" x14ac:dyDescent="0.25">
      <c r="A2" t="s">
        <v>3</v>
      </c>
      <c r="B2" t="s">
        <v>22</v>
      </c>
      <c r="C2">
        <f>D2/52</f>
        <v>0</v>
      </c>
      <c r="D2">
        <v>0</v>
      </c>
    </row>
    <row r="3" spans="1:4" x14ac:dyDescent="0.25">
      <c r="A3" t="s">
        <v>4</v>
      </c>
      <c r="B3" t="s">
        <v>23</v>
      </c>
      <c r="C3">
        <f t="shared" ref="C3:C34" si="0">D3/52</f>
        <v>0</v>
      </c>
      <c r="D3">
        <v>0</v>
      </c>
    </row>
    <row r="4" spans="1:4" x14ac:dyDescent="0.25">
      <c r="A4" t="s">
        <v>5</v>
      </c>
      <c r="B4" t="s">
        <v>24</v>
      </c>
      <c r="C4">
        <f t="shared" si="0"/>
        <v>0</v>
      </c>
      <c r="D4">
        <v>0</v>
      </c>
    </row>
    <row r="5" spans="1:4" x14ac:dyDescent="0.25">
      <c r="A5" t="s">
        <v>6</v>
      </c>
      <c r="B5" t="s">
        <v>25</v>
      </c>
      <c r="C5">
        <f t="shared" si="0"/>
        <v>0</v>
      </c>
      <c r="D5">
        <v>0</v>
      </c>
    </row>
    <row r="6" spans="1:4" x14ac:dyDescent="0.25">
      <c r="A6" t="s">
        <v>7</v>
      </c>
      <c r="B6" t="s">
        <v>26</v>
      </c>
      <c r="C6">
        <f t="shared" si="0"/>
        <v>0</v>
      </c>
      <c r="D6">
        <v>0</v>
      </c>
    </row>
    <row r="7" spans="1:4" x14ac:dyDescent="0.25">
      <c r="A7" t="s">
        <v>8</v>
      </c>
      <c r="B7" t="s">
        <v>27</v>
      </c>
      <c r="C7">
        <f t="shared" si="0"/>
        <v>0</v>
      </c>
      <c r="D7">
        <v>0</v>
      </c>
    </row>
    <row r="8" spans="1:4" x14ac:dyDescent="0.25">
      <c r="A8" t="s">
        <v>10</v>
      </c>
      <c r="B8" t="s">
        <v>28</v>
      </c>
      <c r="C8">
        <f t="shared" si="0"/>
        <v>0</v>
      </c>
      <c r="D8">
        <v>0</v>
      </c>
    </row>
    <row r="9" spans="1:4" x14ac:dyDescent="0.25">
      <c r="A9" t="s">
        <v>9</v>
      </c>
      <c r="B9" t="s">
        <v>29</v>
      </c>
      <c r="C9">
        <f t="shared" si="0"/>
        <v>0</v>
      </c>
      <c r="D9">
        <v>0</v>
      </c>
    </row>
    <row r="10" spans="1:4" x14ac:dyDescent="0.25">
      <c r="A10" t="s">
        <v>91</v>
      </c>
      <c r="B10" t="s">
        <v>30</v>
      </c>
      <c r="C10">
        <f t="shared" si="0"/>
        <v>0</v>
      </c>
      <c r="D10">
        <v>0</v>
      </c>
    </row>
    <row r="11" spans="1:4" x14ac:dyDescent="0.25">
      <c r="A11" t="s">
        <v>11</v>
      </c>
      <c r="B11" t="s">
        <v>31</v>
      </c>
      <c r="C11">
        <f t="shared" si="0"/>
        <v>0</v>
      </c>
      <c r="D11">
        <v>0</v>
      </c>
    </row>
    <row r="12" spans="1:4" x14ac:dyDescent="0.25">
      <c r="A12" t="s">
        <v>12</v>
      </c>
      <c r="B12" t="s">
        <v>32</v>
      </c>
      <c r="C12">
        <f t="shared" si="0"/>
        <v>0</v>
      </c>
      <c r="D12">
        <v>0</v>
      </c>
    </row>
    <row r="13" spans="1:4" x14ac:dyDescent="0.25">
      <c r="A13" t="s">
        <v>13</v>
      </c>
      <c r="B13" t="s">
        <v>73</v>
      </c>
      <c r="C13">
        <f t="shared" si="0"/>
        <v>0</v>
      </c>
      <c r="D13">
        <v>0</v>
      </c>
    </row>
    <row r="14" spans="1:4" x14ac:dyDescent="0.25">
      <c r="A14" t="s">
        <v>15</v>
      </c>
      <c r="B14" t="s">
        <v>33</v>
      </c>
      <c r="C14">
        <f t="shared" si="0"/>
        <v>0</v>
      </c>
      <c r="D14">
        <v>0</v>
      </c>
    </row>
    <row r="15" spans="1:4" x14ac:dyDescent="0.25">
      <c r="A15" t="s">
        <v>14</v>
      </c>
      <c r="B15" t="s">
        <v>34</v>
      </c>
      <c r="C15">
        <f t="shared" si="0"/>
        <v>0</v>
      </c>
      <c r="D15">
        <v>0</v>
      </c>
    </row>
    <row r="16" spans="1:4" x14ac:dyDescent="0.25">
      <c r="A16" t="s">
        <v>16</v>
      </c>
      <c r="B16" t="s">
        <v>35</v>
      </c>
      <c r="C16">
        <f t="shared" si="0"/>
        <v>0</v>
      </c>
      <c r="D16">
        <v>0</v>
      </c>
    </row>
    <row r="17" spans="1:4" x14ac:dyDescent="0.25">
      <c r="A17" t="s">
        <v>17</v>
      </c>
      <c r="B17" t="s">
        <v>74</v>
      </c>
      <c r="C17">
        <f t="shared" si="0"/>
        <v>0</v>
      </c>
      <c r="D17">
        <v>0</v>
      </c>
    </row>
    <row r="18" spans="1:4" x14ac:dyDescent="0.25">
      <c r="A18" t="s">
        <v>18</v>
      </c>
      <c r="B18" t="s">
        <v>36</v>
      </c>
      <c r="C18">
        <f t="shared" si="0"/>
        <v>0</v>
      </c>
      <c r="D18">
        <v>0</v>
      </c>
    </row>
    <row r="19" spans="1:4" x14ac:dyDescent="0.25">
      <c r="A19" t="s">
        <v>19</v>
      </c>
      <c r="B19" t="s">
        <v>75</v>
      </c>
      <c r="C19">
        <f t="shared" si="0"/>
        <v>0</v>
      </c>
      <c r="D19">
        <v>0</v>
      </c>
    </row>
    <row r="20" spans="1:4" x14ac:dyDescent="0.25">
      <c r="A20" t="s">
        <v>20</v>
      </c>
      <c r="B20" t="s">
        <v>37</v>
      </c>
      <c r="C20">
        <f t="shared" si="0"/>
        <v>0</v>
      </c>
      <c r="D20">
        <v>0</v>
      </c>
    </row>
    <row r="21" spans="1:4" x14ac:dyDescent="0.25">
      <c r="A21" t="s">
        <v>21</v>
      </c>
      <c r="B21" t="s">
        <v>38</v>
      </c>
      <c r="C21">
        <f t="shared" si="0"/>
        <v>0</v>
      </c>
      <c r="D21">
        <v>0</v>
      </c>
    </row>
    <row r="22" spans="1:4" x14ac:dyDescent="0.25">
      <c r="A22" t="s">
        <v>55</v>
      </c>
      <c r="B22" t="s">
        <v>57</v>
      </c>
      <c r="C22">
        <f t="shared" si="0"/>
        <v>0</v>
      </c>
      <c r="D22">
        <v>0</v>
      </c>
    </row>
    <row r="23" spans="1:4" x14ac:dyDescent="0.25">
      <c r="A23" t="s">
        <v>60</v>
      </c>
      <c r="B23" t="s">
        <v>61</v>
      </c>
      <c r="C23">
        <f t="shared" si="0"/>
        <v>0</v>
      </c>
      <c r="D23">
        <v>0</v>
      </c>
    </row>
    <row r="24" spans="1:4" x14ac:dyDescent="0.25">
      <c r="A24" t="s">
        <v>56</v>
      </c>
      <c r="B24" t="s">
        <v>58</v>
      </c>
      <c r="C24">
        <f t="shared" si="0"/>
        <v>0</v>
      </c>
      <c r="D24">
        <v>0</v>
      </c>
    </row>
    <row r="25" spans="1:4" x14ac:dyDescent="0.25">
      <c r="A25" t="s">
        <v>59</v>
      </c>
      <c r="B25" t="s">
        <v>62</v>
      </c>
      <c r="C25">
        <f t="shared" si="0"/>
        <v>0</v>
      </c>
      <c r="D25">
        <v>0</v>
      </c>
    </row>
    <row r="26" spans="1:4" x14ac:dyDescent="0.25">
      <c r="A26" t="s">
        <v>63</v>
      </c>
      <c r="B26" t="s">
        <v>65</v>
      </c>
      <c r="C26">
        <f t="shared" si="0"/>
        <v>0</v>
      </c>
      <c r="D26">
        <v>0</v>
      </c>
    </row>
    <row r="27" spans="1:4" x14ac:dyDescent="0.25">
      <c r="A27" t="s">
        <v>64</v>
      </c>
      <c r="B27" t="s">
        <v>66</v>
      </c>
      <c r="C27">
        <f t="shared" si="0"/>
        <v>0</v>
      </c>
      <c r="D27">
        <v>0</v>
      </c>
    </row>
    <row r="28" spans="1:4" x14ac:dyDescent="0.25">
      <c r="A28" t="s">
        <v>76</v>
      </c>
      <c r="B28" t="s">
        <v>86</v>
      </c>
      <c r="C28">
        <f t="shared" si="0"/>
        <v>0</v>
      </c>
      <c r="D28">
        <v>0</v>
      </c>
    </row>
    <row r="29" spans="1:4" x14ac:dyDescent="0.25">
      <c r="A29" t="s">
        <v>77</v>
      </c>
      <c r="B29" t="s">
        <v>85</v>
      </c>
      <c r="C29">
        <f t="shared" si="0"/>
        <v>0</v>
      </c>
      <c r="D29">
        <v>0</v>
      </c>
    </row>
    <row r="30" spans="1:4" x14ac:dyDescent="0.25">
      <c r="A30" t="s">
        <v>78</v>
      </c>
      <c r="B30" t="s">
        <v>84</v>
      </c>
      <c r="C30">
        <f t="shared" si="0"/>
        <v>0</v>
      </c>
      <c r="D30">
        <v>0</v>
      </c>
    </row>
    <row r="31" spans="1:4" x14ac:dyDescent="0.25">
      <c r="A31" t="s">
        <v>79</v>
      </c>
      <c r="B31" t="s">
        <v>83</v>
      </c>
      <c r="C31">
        <f t="shared" si="0"/>
        <v>0</v>
      </c>
      <c r="D31">
        <v>0</v>
      </c>
    </row>
    <row r="32" spans="1:4" x14ac:dyDescent="0.25">
      <c r="A32" t="s">
        <v>80</v>
      </c>
      <c r="B32" t="s">
        <v>89</v>
      </c>
      <c r="C32">
        <f t="shared" si="0"/>
        <v>0</v>
      </c>
      <c r="D32">
        <v>0</v>
      </c>
    </row>
    <row r="33" spans="1:4" x14ac:dyDescent="0.25">
      <c r="A33" t="s">
        <v>81</v>
      </c>
      <c r="B33" t="s">
        <v>87</v>
      </c>
      <c r="C33">
        <f t="shared" si="0"/>
        <v>0</v>
      </c>
      <c r="D33">
        <v>0</v>
      </c>
    </row>
    <row r="34" spans="1:4" x14ac:dyDescent="0.25">
      <c r="A34" t="s">
        <v>82</v>
      </c>
      <c r="B34" t="s">
        <v>88</v>
      </c>
      <c r="C34">
        <f t="shared" si="0"/>
        <v>0</v>
      </c>
      <c r="D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6194-644C-436C-98A9-9C6652DCD47D}">
  <dimension ref="A2:A13"/>
  <sheetViews>
    <sheetView tabSelected="1" workbookViewId="0">
      <selection activeCell="F31" sqref="F31"/>
    </sheetView>
  </sheetViews>
  <sheetFormatPr defaultRowHeight="15" x14ac:dyDescent="0.25"/>
  <cols>
    <col min="1" max="1" width="18.28515625" bestFit="1" customWidth="1"/>
  </cols>
  <sheetData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28B0-9E97-4C28-A8EA-4055C9F5F2DA}">
  <dimension ref="A1:D7"/>
  <sheetViews>
    <sheetView workbookViewId="0">
      <selection activeCell="D2" sqref="D2"/>
    </sheetView>
  </sheetViews>
  <sheetFormatPr defaultRowHeight="15" x14ac:dyDescent="0.25"/>
  <cols>
    <col min="1" max="1" width="15.7109375" customWidth="1"/>
    <col min="2" max="2" width="6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90</v>
      </c>
    </row>
    <row r="2" spans="1:4" x14ac:dyDescent="0.25">
      <c r="A2" t="s">
        <v>68</v>
      </c>
      <c r="B2" t="s">
        <v>22</v>
      </c>
      <c r="C2">
        <f>D2/52</f>
        <v>0</v>
      </c>
      <c r="D2">
        <v>0</v>
      </c>
    </row>
    <row r="3" spans="1:4" x14ac:dyDescent="0.25">
      <c r="A3" t="s">
        <v>67</v>
      </c>
      <c r="B3" t="s">
        <v>24</v>
      </c>
      <c r="C3">
        <f t="shared" ref="C3:C7" si="0">D3/52</f>
        <v>0</v>
      </c>
      <c r="D3">
        <v>0</v>
      </c>
    </row>
    <row r="4" spans="1:4" x14ac:dyDescent="0.25">
      <c r="A4" t="s">
        <v>69</v>
      </c>
      <c r="B4" t="s">
        <v>39</v>
      </c>
      <c r="C4">
        <f t="shared" si="0"/>
        <v>0</v>
      </c>
      <c r="D4">
        <v>0</v>
      </c>
    </row>
    <row r="5" spans="1:4" x14ac:dyDescent="0.25">
      <c r="A5" t="s">
        <v>70</v>
      </c>
      <c r="B5" t="s">
        <v>40</v>
      </c>
      <c r="C5">
        <f t="shared" si="0"/>
        <v>0</v>
      </c>
      <c r="D5">
        <v>0</v>
      </c>
    </row>
    <row r="6" spans="1:4" x14ac:dyDescent="0.25">
      <c r="A6" t="s">
        <v>71</v>
      </c>
      <c r="B6" t="s">
        <v>41</v>
      </c>
      <c r="C6">
        <f t="shared" si="0"/>
        <v>0</v>
      </c>
      <c r="D6">
        <v>0</v>
      </c>
    </row>
    <row r="7" spans="1:4" x14ac:dyDescent="0.25">
      <c r="A7" t="s">
        <v>72</v>
      </c>
      <c r="B7" t="s">
        <v>42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Humans</vt:lpstr>
      <vt:lpstr>migrationMatrix</vt:lpstr>
      <vt:lpstr>Mosquitos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seebregts</dc:creator>
  <cp:lastModifiedBy>michael seebregts</cp:lastModifiedBy>
  <dcterms:created xsi:type="dcterms:W3CDTF">2015-06-05T18:17:20Z</dcterms:created>
  <dcterms:modified xsi:type="dcterms:W3CDTF">2025-08-31T07:42:09Z</dcterms:modified>
</cp:coreProperties>
</file>