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  <sheet state="visible" name="Лист6" sheetId="6" r:id="rId9"/>
  </sheets>
  <definedNames/>
  <calcPr/>
</workbook>
</file>

<file path=xl/sharedStrings.xml><?xml version="1.0" encoding="utf-8"?>
<sst xmlns="http://schemas.openxmlformats.org/spreadsheetml/2006/main" count="24" uniqueCount="4">
  <si>
    <t>$\Delta t$, $c$</t>
  </si>
  <si>
    <t>$N$</t>
  </si>
  <si>
    <t>$Q$, $мл/с$</t>
  </si>
  <si>
    <t>$\Delta P$, $Па$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</si>
</sst>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12.8</v>
      </c>
      <c r="B2" s="1">
        <v>63.0</v>
      </c>
      <c r="C2" s="2">
        <f t="shared" ref="C2:C10" si="1">1000/A2</f>
        <v>78.125</v>
      </c>
      <c r="D2" s="2">
        <f t="shared" ref="D2:D10" si="2">9.8067*B2*0.2*0.991</f>
        <v>122.4523402</v>
      </c>
    </row>
    <row r="3">
      <c r="A3" s="1">
        <v>17.3</v>
      </c>
      <c r="B3" s="1">
        <v>47.0</v>
      </c>
      <c r="C3" s="2">
        <f t="shared" si="1"/>
        <v>57.80346821</v>
      </c>
      <c r="D3" s="2">
        <f t="shared" si="2"/>
        <v>91.35333318</v>
      </c>
    </row>
    <row r="4">
      <c r="A4" s="1">
        <v>19.9</v>
      </c>
      <c r="B4" s="1">
        <v>40.0</v>
      </c>
      <c r="C4" s="2">
        <f t="shared" si="1"/>
        <v>50.25125628</v>
      </c>
      <c r="D4" s="2">
        <f t="shared" si="2"/>
        <v>77.7475176</v>
      </c>
    </row>
    <row r="5">
      <c r="A5" s="1">
        <v>24.2</v>
      </c>
      <c r="B5" s="1">
        <v>34.0</v>
      </c>
      <c r="C5" s="2">
        <f t="shared" si="1"/>
        <v>41.32231405</v>
      </c>
      <c r="D5" s="2">
        <f t="shared" si="2"/>
        <v>66.08538996</v>
      </c>
    </row>
    <row r="6">
      <c r="A6" s="1">
        <v>26.6</v>
      </c>
      <c r="B6" s="1">
        <v>30.0</v>
      </c>
      <c r="C6" s="2">
        <f t="shared" si="1"/>
        <v>37.59398496</v>
      </c>
      <c r="D6" s="2">
        <f t="shared" si="2"/>
        <v>58.3106382</v>
      </c>
    </row>
    <row r="7">
      <c r="A7" s="1">
        <v>33.7</v>
      </c>
      <c r="B7" s="1">
        <v>24.0</v>
      </c>
      <c r="C7" s="2">
        <f t="shared" si="1"/>
        <v>29.6735905</v>
      </c>
      <c r="D7" s="2">
        <f t="shared" si="2"/>
        <v>46.64851056</v>
      </c>
    </row>
    <row r="8">
      <c r="A8" s="1">
        <v>41.7</v>
      </c>
      <c r="B8" s="1">
        <v>20.0</v>
      </c>
      <c r="C8" s="2">
        <f t="shared" si="1"/>
        <v>23.98081535</v>
      </c>
      <c r="D8" s="2">
        <f t="shared" si="2"/>
        <v>38.8737588</v>
      </c>
    </row>
    <row r="9">
      <c r="A9" s="1">
        <v>52.8</v>
      </c>
      <c r="B9" s="1">
        <v>15.0</v>
      </c>
      <c r="C9" s="2">
        <f t="shared" si="1"/>
        <v>18.93939394</v>
      </c>
      <c r="D9" s="2">
        <f t="shared" si="2"/>
        <v>29.1553191</v>
      </c>
    </row>
    <row r="10">
      <c r="A10" s="1">
        <v>84.2</v>
      </c>
      <c r="B10" s="1">
        <v>10.0</v>
      </c>
      <c r="C10" s="2">
        <f t="shared" si="1"/>
        <v>11.87648456</v>
      </c>
      <c r="D10" s="2">
        <f t="shared" si="2"/>
        <v>19.4368794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9.6</v>
      </c>
      <c r="B2" s="1">
        <v>101.0</v>
      </c>
      <c r="C2" s="2">
        <f t="shared" ref="C2:C9" si="1">1000/A2</f>
        <v>104.1666667</v>
      </c>
      <c r="D2" s="2">
        <f t="shared" ref="D2:D9" si="2">9.8067*B2*0.2*0.991</f>
        <v>196.3124819</v>
      </c>
    </row>
    <row r="3">
      <c r="A3" s="1">
        <v>9.1</v>
      </c>
      <c r="B3" s="1">
        <v>120.0</v>
      </c>
      <c r="C3" s="2">
        <f t="shared" si="1"/>
        <v>109.8901099</v>
      </c>
      <c r="D3" s="2">
        <f t="shared" si="2"/>
        <v>233.2425528</v>
      </c>
    </row>
    <row r="4">
      <c r="A4" s="1">
        <v>8.5</v>
      </c>
      <c r="B4" s="1">
        <v>154.0</v>
      </c>
      <c r="C4" s="2">
        <f t="shared" si="1"/>
        <v>117.6470588</v>
      </c>
      <c r="D4" s="2">
        <f t="shared" si="2"/>
        <v>299.3279428</v>
      </c>
    </row>
    <row r="5">
      <c r="A5" s="1">
        <v>8.0</v>
      </c>
      <c r="B5" s="1">
        <v>171.0</v>
      </c>
      <c r="C5" s="2">
        <f t="shared" si="1"/>
        <v>125</v>
      </c>
      <c r="D5" s="2">
        <f t="shared" si="2"/>
        <v>332.3706377</v>
      </c>
    </row>
    <row r="6">
      <c r="A6" s="1">
        <v>7.8</v>
      </c>
      <c r="B6" s="1">
        <v>186.0</v>
      </c>
      <c r="C6" s="2">
        <f t="shared" si="1"/>
        <v>128.2051282</v>
      </c>
      <c r="D6" s="2">
        <f t="shared" si="2"/>
        <v>361.5259568</v>
      </c>
    </row>
    <row r="7">
      <c r="A7" s="1">
        <v>7.4</v>
      </c>
      <c r="B7" s="1">
        <v>206.0</v>
      </c>
      <c r="C7" s="2">
        <f t="shared" si="1"/>
        <v>135.1351351</v>
      </c>
      <c r="D7" s="2">
        <f t="shared" si="2"/>
        <v>400.3997156</v>
      </c>
    </row>
    <row r="8">
      <c r="A8" s="1">
        <v>6.7</v>
      </c>
      <c r="B8" s="1">
        <v>247.0</v>
      </c>
      <c r="C8" s="2">
        <f t="shared" si="1"/>
        <v>149.2537313</v>
      </c>
      <c r="D8" s="2">
        <f t="shared" si="2"/>
        <v>480.0909212</v>
      </c>
    </row>
    <row r="9">
      <c r="A9" s="1">
        <v>6.2</v>
      </c>
      <c r="B9" s="1">
        <v>277.0</v>
      </c>
      <c r="C9" s="2">
        <f t="shared" si="1"/>
        <v>161.2903226</v>
      </c>
      <c r="D9" s="2">
        <f t="shared" si="2"/>
        <v>538.4015594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16.6</v>
      </c>
      <c r="B2" s="1">
        <v>93.0</v>
      </c>
      <c r="C2" s="2">
        <f t="shared" ref="C2:C8" si="1">1000/A2</f>
        <v>60.24096386</v>
      </c>
      <c r="D2" s="2">
        <f t="shared" ref="D2:D8" si="2">9.8067*B2*0.2*0.991</f>
        <v>180.7629784</v>
      </c>
    </row>
    <row r="3">
      <c r="A3" s="1">
        <v>19.2</v>
      </c>
      <c r="B3" s="1">
        <v>80.0</v>
      </c>
      <c r="C3" s="2">
        <f t="shared" si="1"/>
        <v>52.08333333</v>
      </c>
      <c r="D3" s="2">
        <f t="shared" si="2"/>
        <v>155.4950352</v>
      </c>
    </row>
    <row r="4">
      <c r="A4" s="1">
        <v>22.0</v>
      </c>
      <c r="B4" s="1">
        <v>70.0</v>
      </c>
      <c r="C4" s="2">
        <f t="shared" si="1"/>
        <v>45.45454545</v>
      </c>
      <c r="D4" s="2">
        <f t="shared" si="2"/>
        <v>136.0581558</v>
      </c>
    </row>
    <row r="5">
      <c r="A5" s="1">
        <v>25.3</v>
      </c>
      <c r="B5" s="1">
        <v>60.0</v>
      </c>
      <c r="C5" s="2">
        <f t="shared" si="1"/>
        <v>39.5256917</v>
      </c>
      <c r="D5" s="2">
        <f t="shared" si="2"/>
        <v>116.6212764</v>
      </c>
    </row>
    <row r="6">
      <c r="A6" s="1">
        <v>30.8</v>
      </c>
      <c r="B6" s="1">
        <v>50.0</v>
      </c>
      <c r="C6" s="2">
        <f t="shared" si="1"/>
        <v>32.46753247</v>
      </c>
      <c r="D6" s="2">
        <f t="shared" si="2"/>
        <v>97.184397</v>
      </c>
    </row>
    <row r="7">
      <c r="A7" s="1">
        <v>42.9</v>
      </c>
      <c r="B7" s="1">
        <v>35.0</v>
      </c>
      <c r="C7" s="2">
        <f t="shared" si="1"/>
        <v>23.31002331</v>
      </c>
      <c r="D7" s="2">
        <f t="shared" si="2"/>
        <v>68.0290779</v>
      </c>
    </row>
    <row r="8">
      <c r="A8" s="1">
        <v>78.6</v>
      </c>
      <c r="B8" s="1">
        <v>20.0</v>
      </c>
      <c r="C8" s="2">
        <f t="shared" si="1"/>
        <v>12.72264631</v>
      </c>
      <c r="D8" s="2">
        <f t="shared" si="2"/>
        <v>38.8737588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12.1</v>
      </c>
      <c r="B2" s="1">
        <v>130.0</v>
      </c>
      <c r="C2" s="2">
        <f t="shared" ref="C2:C8" si="1">1000/A2</f>
        <v>82.6446281</v>
      </c>
      <c r="D2" s="2">
        <f t="shared" ref="D2:D8" si="2">9.8067*B2*0.2*0.991</f>
        <v>252.6794322</v>
      </c>
    </row>
    <row r="3">
      <c r="A3" s="1">
        <v>11.1</v>
      </c>
      <c r="B3" s="1">
        <v>143.0</v>
      </c>
      <c r="C3" s="2">
        <f t="shared" si="1"/>
        <v>90.09009009</v>
      </c>
      <c r="D3" s="2">
        <f t="shared" si="2"/>
        <v>277.9473754</v>
      </c>
    </row>
    <row r="4">
      <c r="A4" s="1">
        <v>10.5</v>
      </c>
      <c r="B4" s="1">
        <v>155.0</v>
      </c>
      <c r="C4" s="2">
        <f t="shared" si="1"/>
        <v>95.23809524</v>
      </c>
      <c r="D4" s="2">
        <f t="shared" si="2"/>
        <v>301.2716307</v>
      </c>
    </row>
    <row r="5">
      <c r="A5" s="1">
        <v>10.2</v>
      </c>
      <c r="B5" s="1">
        <v>165.0</v>
      </c>
      <c r="C5" s="2">
        <f t="shared" si="1"/>
        <v>98.03921569</v>
      </c>
      <c r="D5" s="2">
        <f t="shared" si="2"/>
        <v>320.7085101</v>
      </c>
    </row>
    <row r="6">
      <c r="A6" s="1">
        <v>9.9</v>
      </c>
      <c r="B6" s="1">
        <v>176.0</v>
      </c>
      <c r="C6" s="2">
        <f t="shared" si="1"/>
        <v>101.010101</v>
      </c>
      <c r="D6" s="2">
        <f t="shared" si="2"/>
        <v>342.0890774</v>
      </c>
    </row>
    <row r="7">
      <c r="A7" s="1">
        <v>9.7</v>
      </c>
      <c r="B7" s="1">
        <v>185.0</v>
      </c>
      <c r="C7" s="2">
        <f t="shared" si="1"/>
        <v>103.0927835</v>
      </c>
      <c r="D7" s="2">
        <f t="shared" si="2"/>
        <v>359.5822689</v>
      </c>
    </row>
    <row r="8">
      <c r="A8" s="1">
        <v>9.4</v>
      </c>
      <c r="B8" s="1">
        <v>212.0</v>
      </c>
      <c r="C8" s="2">
        <f t="shared" si="1"/>
        <v>106.3829787</v>
      </c>
      <c r="D8" s="2">
        <f t="shared" si="2"/>
        <v>412.0618433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7.0</v>
      </c>
      <c r="B2" s="1">
        <v>35.0</v>
      </c>
      <c r="C2" s="2">
        <f t="shared" ref="C2:C6" si="1">1000/A2</f>
        <v>142.8571429</v>
      </c>
      <c r="D2" s="2">
        <f t="shared" ref="D2:D6" si="2">9.8067*B2*0.2*0.991</f>
        <v>68.0290779</v>
      </c>
    </row>
    <row r="3">
      <c r="A3" s="1">
        <v>7.5</v>
      </c>
      <c r="B3" s="1">
        <v>30.0</v>
      </c>
      <c r="C3" s="2">
        <f t="shared" si="1"/>
        <v>133.3333333</v>
      </c>
      <c r="D3" s="2">
        <f t="shared" si="2"/>
        <v>58.3106382</v>
      </c>
    </row>
    <row r="4">
      <c r="A4" s="1">
        <v>8.85</v>
      </c>
      <c r="B4" s="1">
        <v>25.0</v>
      </c>
      <c r="C4" s="2">
        <f t="shared" si="1"/>
        <v>112.9943503</v>
      </c>
      <c r="D4" s="2">
        <f t="shared" si="2"/>
        <v>48.5921985</v>
      </c>
    </row>
    <row r="5">
      <c r="A5" s="1">
        <v>10.9</v>
      </c>
      <c r="B5" s="1">
        <v>20.0</v>
      </c>
      <c r="C5" s="2">
        <f t="shared" si="1"/>
        <v>91.74311927</v>
      </c>
      <c r="D5" s="2">
        <f t="shared" si="2"/>
        <v>38.8737588</v>
      </c>
    </row>
    <row r="6">
      <c r="A6" s="1">
        <v>13.9</v>
      </c>
      <c r="B6" s="1">
        <v>15.0</v>
      </c>
      <c r="C6" s="2">
        <f t="shared" si="1"/>
        <v>71.94244604</v>
      </c>
      <c r="D6" s="2">
        <f t="shared" si="2"/>
        <v>29.1553191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6.3</v>
      </c>
      <c r="B2" s="1">
        <v>53.0</v>
      </c>
      <c r="C2" s="2">
        <f t="shared" ref="C2:C6" si="1">1000/A2</f>
        <v>158.7301587</v>
      </c>
      <c r="D2" s="2">
        <f t="shared" ref="D2:D6" si="2">9.8067*B2*0.2*0.991</f>
        <v>103.0154608</v>
      </c>
    </row>
    <row r="3">
      <c r="A3" s="1">
        <v>5.4</v>
      </c>
      <c r="B3" s="1">
        <v>75.0</v>
      </c>
      <c r="C3" s="2">
        <f t="shared" si="1"/>
        <v>185.1851852</v>
      </c>
      <c r="D3" s="2">
        <f t="shared" si="2"/>
        <v>145.7765955</v>
      </c>
    </row>
    <row r="4">
      <c r="A4" s="1">
        <v>4.6</v>
      </c>
      <c r="B4" s="1">
        <v>102.0</v>
      </c>
      <c r="C4" s="2">
        <f t="shared" si="1"/>
        <v>217.3913043</v>
      </c>
      <c r="D4" s="2">
        <f t="shared" si="2"/>
        <v>198.2561699</v>
      </c>
    </row>
    <row r="5">
      <c r="A5" s="1">
        <v>3.8</v>
      </c>
      <c r="B5" s="1">
        <v>142.0</v>
      </c>
      <c r="C5" s="2">
        <f t="shared" si="1"/>
        <v>263.1578947</v>
      </c>
      <c r="D5" s="2">
        <f t="shared" si="2"/>
        <v>276.0036875</v>
      </c>
    </row>
    <row r="6">
      <c r="A6" s="1">
        <v>3.6</v>
      </c>
      <c r="B6" s="1">
        <v>166.0</v>
      </c>
      <c r="C6" s="2">
        <f t="shared" si="1"/>
        <v>277.7777778</v>
      </c>
      <c r="D6" s="2">
        <f t="shared" si="2"/>
        <v>322.652198</v>
      </c>
    </row>
  </sheetData>
  <drawing r:id="rId1"/>
</worksheet>
</file>