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ichael/Dropbox/My Mac (MacBook-Pro.local)/Documents/GitHub/MichaelTiemannOSC/ITR/test/inputs/"/>
    </mc:Choice>
  </mc:AlternateContent>
  <xr:revisionPtr revIDLastSave="0" documentId="13_ncr:1_{D0918786-5781-574F-A837-E739E66D8128}" xr6:coauthVersionLast="47" xr6:coauthVersionMax="47" xr10:uidLastSave="{00000000-0000-0000-0000-000000000000}"/>
  <bookViews>
    <workbookView xWindow="0" yWindow="500" windowWidth="35840" windowHeight="16900" activeTab="1" xr2:uid="{00000000-000D-0000-FFFF-FFFF00000000}"/>
  </bookViews>
  <sheets>
    <sheet name="fundamental_data" sheetId="1" r:id="rId1"/>
    <sheet name="historic_data" sheetId="7" r:id="rId2"/>
    <sheet name="projected_target" sheetId="6" r:id="rId3"/>
    <sheet name="projected_ei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7" l="1"/>
  <c r="O10" i="7"/>
  <c r="N10" i="7"/>
  <c r="M10" i="7"/>
  <c r="L10" i="7"/>
  <c r="K10" i="7"/>
  <c r="J10" i="7"/>
  <c r="I10" i="7"/>
  <c r="H10" i="7"/>
  <c r="G10" i="7"/>
  <c r="F10" i="7"/>
  <c r="E10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</calcChain>
</file>

<file path=xl/sharedStrings.xml><?xml version="1.0" encoding="utf-8"?>
<sst xmlns="http://schemas.openxmlformats.org/spreadsheetml/2006/main" count="1837" uniqueCount="113">
  <si>
    <t>company_name</t>
  </si>
  <si>
    <t>sector</t>
  </si>
  <si>
    <t>US0079031078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</si>
  <si>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</si>
  <si>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</si>
  <si>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</si>
  <si>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</si>
  <si>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</si>
  <si>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</si>
  <si>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</si>
  <si>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US1266501006</t>
  </si>
  <si>
    <t>United States of America</t>
  </si>
  <si>
    <t>FR0000120644</t>
  </si>
  <si>
    <t>US24703L1035</t>
  </si>
  <si>
    <t>TW0002308004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</si>
  <si>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</si>
  <si>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</si>
  <si>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</si>
  <si>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</si>
  <si>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</si>
  <si>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</si>
  <si>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</si>
  <si>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</si>
  <si>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</si>
  <si>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</si>
  <si>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</si>
  <si>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</si>
  <si>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</si>
  <si>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</si>
  <si>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</si>
  <si>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</si>
  <si>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</si>
  <si>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</si>
  <si>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</si>
  <si>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</si>
  <si>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</si>
  <si>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</si>
  <si>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</si>
  <si>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</si>
  <si>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</si>
  <si>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</si>
  <si>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</si>
  <si>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</si>
  <si>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</si>
  <si>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</si>
  <si>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</si>
  <si>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</si>
  <si>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</si>
  <si>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</si>
  <si>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</si>
  <si>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</si>
  <si>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</si>
  <si>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</si>
  <si>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</si>
  <si>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</si>
  <si>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</si>
  <si>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</si>
  <si>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Company AG</t>
  </si>
  <si>
    <t>company_id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</si>
  <si>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</si>
  <si>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</si>
  <si>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</si>
  <si>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</si>
  <si>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</si>
  <si>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</si>
  <si>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</si>
  <si>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</si>
  <si>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</si>
  <si>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</si>
  <si>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</si>
  <si>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</si>
  <si>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</si>
  <si>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</si>
  <si>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</si>
  <si>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</si>
  <si>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</si>
  <si>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</si>
  <si>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</si>
  <si>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</si>
  <si>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</si>
  <si>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</si>
  <si>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</si>
  <si>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</si>
  <si>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</si>
  <si>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</si>
  <si>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</si>
  <si>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</si>
  <si>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</si>
  <si>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AW</t>
  </si>
  <si>
    <t>target_probability</t>
  </si>
  <si>
    <t>variable</t>
  </si>
  <si>
    <t>Electricity Utilities</t>
  </si>
  <si>
    <t>Steel</t>
  </si>
  <si>
    <t>Intensity_scope1_complete</t>
  </si>
  <si>
    <t>Intensity_scope2_complete</t>
  </si>
  <si>
    <t/>
  </si>
  <si>
    <t>Germany</t>
  </si>
  <si>
    <t>Spain</t>
  </si>
  <si>
    <t>South Korea</t>
  </si>
  <si>
    <t>India</t>
  </si>
  <si>
    <t>Australia</t>
  </si>
  <si>
    <t>Poland</t>
  </si>
  <si>
    <t>Hong Kong</t>
  </si>
  <si>
    <t>Taiwan</t>
  </si>
  <si>
    <t>Russia</t>
  </si>
  <si>
    <t>scope</t>
  </si>
  <si>
    <t>Emissions</t>
  </si>
  <si>
    <t>S1</t>
  </si>
  <si>
    <t>S2</t>
  </si>
  <si>
    <t>NA</t>
  </si>
  <si>
    <t>Productions</t>
  </si>
  <si>
    <t>Production</t>
  </si>
  <si>
    <t>Emissions Intensities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</si>
</sst>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56" totalsRowShown="0" tableBorderDxfId="1">
  <autoFilter ref="A1:R56" xr:uid="{00000000-0009-0000-0100-000001000000}"/>
  <tableColumns count="18">
    <tableColumn id="1" xr3:uid="{00000000-0010-0000-0000-000001000000}" name="company_name"/>
    <tableColumn id="2" xr3:uid="{00000000-0010-0000-0000-000002000000}" name="company_id"/>
    <tableColumn id="3" xr3:uid="{00000000-0010-0000-0000-000003000000}" name="isic"/>
    <tableColumn id="4" xr3:uid="{00000000-0010-0000-0000-000004000000}" name="country"/>
    <tableColumn id="20" xr3:uid="{00000000-0010-0000-0000-000014000000}" name="region"/>
    <tableColumn id="5" xr3:uid="{00000000-0010-0000-0000-000005000000}" name="industry_level_1"/>
    <tableColumn id="22" xr3:uid="{00000000-0010-0000-0000-000016000000}" name="industry_level_2"/>
    <tableColumn id="21" xr3:uid="{00000000-0010-0000-0000-000015000000}" name="industry_level_3"/>
    <tableColumn id="7" xr3:uid="{00000000-0010-0000-0000-000007000000}" name="industry_level_4"/>
    <tableColumn id="6" xr3:uid="{00000000-0010-0000-0000-000006000000}" name="sector"/>
    <tableColumn id="18" xr3:uid="{00000000-0010-0000-0000-000012000000}" name="ghg_s1s2"/>
    <tableColumn id="8" xr3:uid="{00000000-0010-0000-0000-000008000000}" name="ghg_s3"/>
    <tableColumn id="9" xr3:uid="{00000000-0010-0000-0000-000009000000}" name="company_revenue"/>
    <tableColumn id="10" xr3:uid="{00000000-0010-0000-0000-00000A000000}" name="company_market_cap"/>
    <tableColumn id="11" xr3:uid="{00000000-0010-0000-0000-00000B000000}" name="company_enterprise_value"/>
    <tableColumn id="12" xr3:uid="{00000000-0010-0000-0000-00000C000000}" name="company_total_assets" dataDxfId="0">
      <calculatedColumnFormula>Table1[[#This Row],[company_market_cap]]*Q2</calculatedColumnFormula>
    </tableColumn>
    <tableColumn id="13" xr3:uid="{00000000-0010-0000-0000-00000D000000}" name="company_cash_equivalents"/>
    <tableColumn id="17" xr3:uid="{00000000-0010-0000-0000-000011000000}" name="target_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zoomScale="150" zoomScaleNormal="150" workbookViewId="0">
      <selection activeCell="L5" sqref="L5"/>
    </sheetView>
  </sheetViews>
  <sheetFormatPr baseColWidth="10" defaultColWidth="8.83203125" defaultRowHeight="15" x14ac:dyDescent="0.2"/>
  <cols>
    <col min="1" max="1" width="28.6640625" bestFit="1" customWidth="1"/>
    <col min="2" max="2" width="14.1640625" bestFit="1" customWidth="1"/>
    <col min="3" max="11" width="21.5" customWidth="1"/>
    <col min="12" max="12" width="14.5" customWidth="1"/>
    <col min="13" max="13" width="12" bestFit="1" customWidth="1"/>
    <col min="14" max="14" width="13.5" bestFit="1" customWidth="1"/>
    <col min="15" max="15" width="28" bestFit="1" customWidth="1"/>
    <col min="16" max="16" width="23.1640625" bestFit="1" customWidth="1"/>
    <col min="17" max="17" width="18.5" customWidth="1"/>
  </cols>
  <sheetData>
    <row r="1" spans="1:18" ht="16" x14ac:dyDescent="0.2">
      <c r="A1" t="s">
        <v>0</v>
      </c>
      <c r="B1" t="s">
        <v>58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1</v>
      </c>
      <c r="K1" t="s">
        <v>68</v>
      </c>
      <c r="L1" t="s">
        <v>69</v>
      </c>
      <c r="M1" t="s">
        <v>70</v>
      </c>
      <c r="N1" s="1" t="s">
        <v>71</v>
      </c>
      <c r="O1" t="s">
        <v>59</v>
      </c>
      <c r="P1" t="s">
        <v>60</v>
      </c>
      <c r="Q1" t="s">
        <v>72</v>
      </c>
      <c r="R1" t="s">
        <v>89</v>
      </c>
    </row>
    <row r="2" spans="1:18" x14ac:dyDescent="0.2">
      <c r="A2" s="2" t="s">
        <v>57</v>
      </c>
      <c r="B2" t="s">
        <v>2</v>
      </c>
      <c r="D2" t="s">
        <v>11</v>
      </c>
      <c r="E2" t="s">
        <v>3</v>
      </c>
      <c r="J2" t="s">
        <v>91</v>
      </c>
      <c r="K2">
        <v>640885111.27013505</v>
      </c>
      <c r="L2">
        <v>0</v>
      </c>
      <c r="M2">
        <v>20248547996.814301</v>
      </c>
      <c r="N2">
        <v>10464805624.288601</v>
      </c>
      <c r="O2">
        <v>20370723452.973598</v>
      </c>
      <c r="P2">
        <v>814618.20572459605</v>
      </c>
      <c r="Q2">
        <v>4528467714.7267599</v>
      </c>
      <c r="R2">
        <v>0.42857142857142799</v>
      </c>
    </row>
    <row r="3" spans="1:18" x14ac:dyDescent="0.2">
      <c r="A3" s="2" t="s">
        <v>73</v>
      </c>
      <c r="B3" t="s">
        <v>4</v>
      </c>
      <c r="D3" t="s">
        <v>11</v>
      </c>
      <c r="E3" t="s">
        <v>3</v>
      </c>
      <c r="J3" t="s">
        <v>91</v>
      </c>
      <c r="K3">
        <v>1027603972.59417</v>
      </c>
      <c r="L3">
        <v>0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 x14ac:dyDescent="0.2">
      <c r="A4" s="2" t="s">
        <v>74</v>
      </c>
      <c r="B4" t="s">
        <v>5</v>
      </c>
      <c r="D4" t="s">
        <v>96</v>
      </c>
      <c r="E4" t="s">
        <v>7</v>
      </c>
      <c r="J4" t="s">
        <v>91</v>
      </c>
      <c r="K4">
        <v>1807821.3453092501</v>
      </c>
      <c r="L4">
        <v>0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 x14ac:dyDescent="0.2">
      <c r="A5" s="2" t="s">
        <v>75</v>
      </c>
      <c r="B5" t="s">
        <v>8</v>
      </c>
      <c r="D5" t="s">
        <v>6</v>
      </c>
      <c r="E5" t="s">
        <v>7</v>
      </c>
      <c r="J5" t="s">
        <v>91</v>
      </c>
      <c r="K5">
        <v>100080009.40172499</v>
      </c>
      <c r="L5">
        <v>100080009.40172499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 x14ac:dyDescent="0.2">
      <c r="A6" s="2" t="s">
        <v>76</v>
      </c>
      <c r="B6" t="s">
        <v>9</v>
      </c>
      <c r="D6" t="s">
        <v>33</v>
      </c>
      <c r="E6" t="s">
        <v>7</v>
      </c>
      <c r="J6" t="s">
        <v>91</v>
      </c>
      <c r="K6">
        <v>824864406.472471</v>
      </c>
      <c r="L6">
        <v>824864406.472471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 x14ac:dyDescent="0.2">
      <c r="A7" s="2" t="s">
        <v>77</v>
      </c>
      <c r="B7" t="s">
        <v>10</v>
      </c>
      <c r="D7" t="s">
        <v>6</v>
      </c>
      <c r="E7" t="s">
        <v>7</v>
      </c>
      <c r="J7" t="s">
        <v>91</v>
      </c>
      <c r="K7">
        <v>221601600.37633401</v>
      </c>
      <c r="L7">
        <v>221601600.37633401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 x14ac:dyDescent="0.2">
      <c r="A8" s="2" t="s">
        <v>78</v>
      </c>
      <c r="B8" t="s">
        <v>12</v>
      </c>
      <c r="D8" t="s">
        <v>97</v>
      </c>
      <c r="E8" t="s">
        <v>7</v>
      </c>
      <c r="J8" t="s">
        <v>91</v>
      </c>
      <c r="K8">
        <v>411300002.58593798</v>
      </c>
      <c r="L8">
        <v>411300002.58593798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 x14ac:dyDescent="0.2">
      <c r="A9" s="2" t="s">
        <v>79</v>
      </c>
      <c r="B9" t="s">
        <v>13</v>
      </c>
      <c r="D9" t="s">
        <v>98</v>
      </c>
      <c r="E9" t="s">
        <v>15</v>
      </c>
      <c r="J9" t="s">
        <v>91</v>
      </c>
      <c r="K9">
        <v>1472652000.85954</v>
      </c>
      <c r="L9">
        <v>1472652000.85954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 x14ac:dyDescent="0.2">
      <c r="A10" s="2" t="s">
        <v>80</v>
      </c>
      <c r="B10" t="s">
        <v>14</v>
      </c>
      <c r="D10" t="s">
        <v>23</v>
      </c>
      <c r="E10" t="s">
        <v>7</v>
      </c>
      <c r="J10" t="s">
        <v>91</v>
      </c>
      <c r="K10">
        <v>21142801.5077199</v>
      </c>
      <c r="L10">
        <v>21142801.5077199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 x14ac:dyDescent="0.2">
      <c r="A11" s="2" t="s">
        <v>81</v>
      </c>
      <c r="B11" t="s">
        <v>16</v>
      </c>
      <c r="D11" t="s">
        <v>99</v>
      </c>
      <c r="E11" t="s">
        <v>15</v>
      </c>
      <c r="J11" t="s">
        <v>91</v>
      </c>
      <c r="K11">
        <v>988020000.90192997</v>
      </c>
      <c r="L11">
        <v>988020000.90192997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 x14ac:dyDescent="0.2">
      <c r="A12" s="2" t="s">
        <v>82</v>
      </c>
      <c r="B12" t="s">
        <v>17</v>
      </c>
      <c r="D12" t="s">
        <v>100</v>
      </c>
      <c r="E12" t="s">
        <v>15</v>
      </c>
      <c r="J12" t="s">
        <v>91</v>
      </c>
      <c r="K12">
        <v>73011601.154934406</v>
      </c>
      <c r="L12">
        <v>73011601.154934406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 x14ac:dyDescent="0.2">
      <c r="A13" s="2" t="s">
        <v>83</v>
      </c>
      <c r="B13" t="s">
        <v>18</v>
      </c>
      <c r="D13" t="s">
        <v>101</v>
      </c>
      <c r="E13" t="s">
        <v>7</v>
      </c>
      <c r="J13" t="s">
        <v>91</v>
      </c>
      <c r="K13">
        <v>288420004.28137201</v>
      </c>
      <c r="L13">
        <v>288420004.28137201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 x14ac:dyDescent="0.2">
      <c r="A14" s="2" t="s">
        <v>84</v>
      </c>
      <c r="B14" t="s">
        <v>20</v>
      </c>
      <c r="D14" t="s">
        <v>102</v>
      </c>
      <c r="E14" t="s">
        <v>15</v>
      </c>
      <c r="J14" t="s">
        <v>91</v>
      </c>
      <c r="K14">
        <v>47691749.886496298</v>
      </c>
      <c r="L14">
        <v>47691749.886496298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 x14ac:dyDescent="0.2">
      <c r="A15" s="2" t="s">
        <v>85</v>
      </c>
      <c r="B15" t="s">
        <v>21</v>
      </c>
      <c r="D15" t="s">
        <v>96</v>
      </c>
      <c r="E15" t="s">
        <v>7</v>
      </c>
      <c r="J15" t="s">
        <v>91</v>
      </c>
      <c r="K15">
        <v>551394001.12938702</v>
      </c>
      <c r="L15">
        <v>551394001.12938702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 x14ac:dyDescent="0.2">
      <c r="A16" t="s">
        <v>86</v>
      </c>
      <c r="B16" t="s">
        <v>22</v>
      </c>
      <c r="D16" t="s">
        <v>11</v>
      </c>
      <c r="E16" t="s">
        <v>3</v>
      </c>
      <c r="J16" t="s">
        <v>91</v>
      </c>
      <c r="K16">
        <v>242884801.55871701</v>
      </c>
      <c r="L16">
        <v>242884801.55871701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 x14ac:dyDescent="0.2">
      <c r="A17" s="2" t="s">
        <v>87</v>
      </c>
      <c r="B17" t="s">
        <v>24</v>
      </c>
      <c r="D17" t="s">
        <v>30</v>
      </c>
      <c r="E17" t="s">
        <v>7</v>
      </c>
      <c r="J17" t="s">
        <v>92</v>
      </c>
      <c r="K17">
        <v>89800001.396088406</v>
      </c>
      <c r="L17">
        <v>89800001.396088406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 x14ac:dyDescent="0.2">
      <c r="A18" s="2" t="s">
        <v>88</v>
      </c>
      <c r="B18" t="s">
        <v>25</v>
      </c>
      <c r="D18" t="s">
        <v>100</v>
      </c>
      <c r="E18" t="s">
        <v>15</v>
      </c>
      <c r="J18" t="s">
        <v>92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 x14ac:dyDescent="0.2">
      <c r="A19" s="2" t="s">
        <v>26</v>
      </c>
      <c r="B19" t="s">
        <v>27</v>
      </c>
      <c r="D19" t="s">
        <v>103</v>
      </c>
      <c r="E19" t="s">
        <v>15</v>
      </c>
      <c r="J19" t="s">
        <v>92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 x14ac:dyDescent="0.2">
      <c r="A20" s="2" t="s">
        <v>28</v>
      </c>
      <c r="B20" t="s">
        <v>29</v>
      </c>
      <c r="D20" t="s">
        <v>49</v>
      </c>
      <c r="E20" t="s">
        <v>50</v>
      </c>
      <c r="J20" t="s">
        <v>92</v>
      </c>
      <c r="K20">
        <v>12453000.4760821</v>
      </c>
      <c r="L20">
        <v>12453000.4760821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 x14ac:dyDescent="0.2">
      <c r="A21" s="2" t="s">
        <v>31</v>
      </c>
      <c r="B21" t="s">
        <v>32</v>
      </c>
      <c r="D21" t="s">
        <v>98</v>
      </c>
      <c r="E21" t="s">
        <v>15</v>
      </c>
      <c r="J21" t="s">
        <v>92</v>
      </c>
      <c r="K21">
        <v>23303009.677026</v>
      </c>
      <c r="L21">
        <v>23303009.677026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 x14ac:dyDescent="0.2">
      <c r="A22" s="2" t="s">
        <v>34</v>
      </c>
      <c r="B22" t="s">
        <v>35</v>
      </c>
      <c r="D22" t="s">
        <v>19</v>
      </c>
      <c r="E22" t="s">
        <v>15</v>
      </c>
      <c r="J22" t="s">
        <v>92</v>
      </c>
      <c r="K22">
        <v>27880000.2335485</v>
      </c>
      <c r="L22">
        <v>27880000.2335485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 x14ac:dyDescent="0.2">
      <c r="A23" s="2" t="s">
        <v>37</v>
      </c>
      <c r="B23" t="s">
        <v>38</v>
      </c>
      <c r="D23" t="s">
        <v>99</v>
      </c>
      <c r="E23" t="s">
        <v>15</v>
      </c>
      <c r="J23" t="s">
        <v>92</v>
      </c>
      <c r="K23">
        <v>12630001.0468216</v>
      </c>
      <c r="L23">
        <v>12630001.0468216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 x14ac:dyDescent="0.2">
      <c r="A24" s="2" t="s">
        <v>39</v>
      </c>
      <c r="B24" t="s">
        <v>40</v>
      </c>
      <c r="D24" t="s">
        <v>104</v>
      </c>
      <c r="E24" t="s">
        <v>15</v>
      </c>
      <c r="J24" t="s">
        <v>92</v>
      </c>
      <c r="K24">
        <v>23779000.829291299</v>
      </c>
      <c r="L24">
        <v>23779000.829291299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 x14ac:dyDescent="0.2">
      <c r="A25" s="2" t="s">
        <v>41</v>
      </c>
      <c r="B25" t="s">
        <v>42</v>
      </c>
      <c r="D25" t="s">
        <v>19</v>
      </c>
      <c r="E25" t="s">
        <v>15</v>
      </c>
      <c r="J25" t="s">
        <v>92</v>
      </c>
      <c r="K25">
        <v>47840001.367614098</v>
      </c>
      <c r="L25">
        <v>47840001.367614098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 x14ac:dyDescent="0.2">
      <c r="A26" s="2" t="s">
        <v>43</v>
      </c>
      <c r="B26" t="s">
        <v>44</v>
      </c>
      <c r="D26" t="s">
        <v>104</v>
      </c>
      <c r="E26" t="s">
        <v>15</v>
      </c>
      <c r="J26" t="s">
        <v>92</v>
      </c>
      <c r="K26">
        <v>15520004.6310296</v>
      </c>
      <c r="L26">
        <v>15520004.6310296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 x14ac:dyDescent="0.2">
      <c r="A27" s="2" t="s">
        <v>45</v>
      </c>
      <c r="B27" t="s">
        <v>46</v>
      </c>
      <c r="D27" t="s">
        <v>98</v>
      </c>
      <c r="E27" t="s">
        <v>15</v>
      </c>
      <c r="J27" t="s">
        <v>92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 x14ac:dyDescent="0.2">
      <c r="A28" s="2" t="s">
        <v>47</v>
      </c>
      <c r="B28" t="s">
        <v>48</v>
      </c>
      <c r="D28" t="s">
        <v>104</v>
      </c>
      <c r="E28" t="s">
        <v>15</v>
      </c>
      <c r="J28" t="s">
        <v>92</v>
      </c>
      <c r="K28">
        <v>11847001.922484901</v>
      </c>
      <c r="L28">
        <v>11847001.922484901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 x14ac:dyDescent="0.2">
      <c r="A29" s="2" t="s">
        <v>51</v>
      </c>
      <c r="B29" t="s">
        <v>52</v>
      </c>
      <c r="D29" t="s">
        <v>36</v>
      </c>
      <c r="E29" t="s">
        <v>7</v>
      </c>
      <c r="J29" t="s">
        <v>92</v>
      </c>
      <c r="K29">
        <v>14618000.0778486</v>
      </c>
      <c r="L29">
        <v>14618000.0778486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 x14ac:dyDescent="0.2">
      <c r="A30" s="2" t="s">
        <v>53</v>
      </c>
      <c r="B30" t="s">
        <v>54</v>
      </c>
      <c r="D30" t="s">
        <v>99</v>
      </c>
      <c r="E30" t="s">
        <v>15</v>
      </c>
      <c r="J30" t="s">
        <v>92</v>
      </c>
      <c r="K30">
        <v>27110004.3464472</v>
      </c>
      <c r="L30">
        <v>27110004.3464472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 x14ac:dyDescent="0.2">
      <c r="A31" s="2" t="s">
        <v>55</v>
      </c>
      <c r="B31" t="s">
        <v>56</v>
      </c>
      <c r="D31" t="s">
        <v>96</v>
      </c>
      <c r="E31" t="s">
        <v>7</v>
      </c>
      <c r="J31" t="s">
        <v>92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6"/>
  <sheetViews>
    <sheetView tabSelected="1" workbookViewId="0">
      <selection activeCell="E10" sqref="E10:P10"/>
    </sheetView>
  </sheetViews>
  <sheetFormatPr baseColWidth="10" defaultColWidth="8.83203125" defaultRowHeight="15" x14ac:dyDescent="0.2"/>
  <cols>
    <col min="1" max="1" width="14" bestFit="1" customWidth="1"/>
    <col min="2" max="2" width="19" bestFit="1" customWidth="1"/>
    <col min="3" max="3" width="10.6640625" bestFit="1" customWidth="1"/>
    <col min="4" max="5" width="12" bestFit="1" customWidth="1"/>
    <col min="17" max="17" width="12" bestFit="1" customWidth="1"/>
  </cols>
  <sheetData>
    <row r="1" spans="1:16" x14ac:dyDescent="0.2">
      <c r="A1" s="2" t="s">
        <v>58</v>
      </c>
      <c r="B1" s="2" t="s">
        <v>90</v>
      </c>
      <c r="C1" s="2" t="s">
        <v>105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  <c r="P1" s="2">
        <v>2021</v>
      </c>
    </row>
    <row r="2" spans="1:16" x14ac:dyDescent="0.2">
      <c r="A2" s="4" t="s">
        <v>2</v>
      </c>
      <c r="B2" t="s">
        <v>106</v>
      </c>
      <c r="C2" t="s">
        <v>107</v>
      </c>
      <c r="D2">
        <v>74121549.8360392</v>
      </c>
      <c r="E2">
        <v>77200005.8360392</v>
      </c>
      <c r="F2">
        <v>74010717.8360392</v>
      </c>
      <c r="G2">
        <v>78912218.8360392</v>
      </c>
      <c r="H2">
        <v>75863005.8360392</v>
      </c>
      <c r="I2">
        <v>79630005.8360392</v>
      </c>
      <c r="J2">
        <v>70339005.8360392</v>
      </c>
      <c r="K2">
        <v>70457005.8360392</v>
      </c>
      <c r="L2">
        <v>64527005.8360392</v>
      </c>
      <c r="M2">
        <v>54154005.8360392</v>
      </c>
      <c r="N2">
        <v>49092005.8360392</v>
      </c>
      <c r="O2">
        <v>49092005.8360392</v>
      </c>
      <c r="P2">
        <v>49092005.8360392</v>
      </c>
    </row>
    <row r="3" spans="1:16" x14ac:dyDescent="0.2">
      <c r="A3" s="4" t="s">
        <v>2</v>
      </c>
      <c r="B3" t="s">
        <v>106</v>
      </c>
      <c r="C3" t="s">
        <v>108</v>
      </c>
      <c r="D3" t="s">
        <v>109</v>
      </c>
      <c r="E3" t="s">
        <v>109</v>
      </c>
      <c r="F3" t="s">
        <v>109</v>
      </c>
      <c r="G3">
        <v>414929.85603919101</v>
      </c>
      <c r="H3">
        <v>90005.836039190704</v>
      </c>
      <c r="I3">
        <v>290005.836039191</v>
      </c>
      <c r="J3">
        <v>367805.836039191</v>
      </c>
      <c r="K3">
        <v>306005.836039191</v>
      </c>
      <c r="L3">
        <v>226005.836039191</v>
      </c>
      <c r="M3">
        <v>360005.836039191</v>
      </c>
      <c r="N3">
        <v>359005.836039191</v>
      </c>
      <c r="O3">
        <v>359005.836039191</v>
      </c>
      <c r="P3">
        <v>359005.836039191</v>
      </c>
    </row>
    <row r="4" spans="1:16" x14ac:dyDescent="0.2">
      <c r="A4" s="4" t="s">
        <v>2</v>
      </c>
      <c r="B4" t="s">
        <v>110</v>
      </c>
      <c r="C4" t="s">
        <v>111</v>
      </c>
      <c r="D4" t="s">
        <v>109</v>
      </c>
      <c r="E4" t="s">
        <v>109</v>
      </c>
      <c r="F4" t="s">
        <v>109</v>
      </c>
      <c r="G4" t="s">
        <v>109</v>
      </c>
      <c r="H4" t="s">
        <v>109</v>
      </c>
      <c r="I4">
        <v>467435849.83603901</v>
      </c>
      <c r="J4">
        <v>319287605.83603901</v>
      </c>
      <c r="K4">
        <v>375523565.83603901</v>
      </c>
      <c r="L4">
        <v>241767187.63603899</v>
      </c>
      <c r="M4">
        <v>108010809.436039</v>
      </c>
      <c r="N4">
        <v>104827858.636039</v>
      </c>
      <c r="O4">
        <v>104827858.636039</v>
      </c>
      <c r="P4">
        <v>104827858.636039</v>
      </c>
    </row>
    <row r="5" spans="1:16" x14ac:dyDescent="0.2">
      <c r="A5" s="4" t="s">
        <v>2</v>
      </c>
      <c r="B5" t="s">
        <v>112</v>
      </c>
      <c r="C5" t="s">
        <v>107</v>
      </c>
      <c r="D5" t="s">
        <v>109</v>
      </c>
      <c r="E5" t="s">
        <v>109</v>
      </c>
      <c r="F5" t="s">
        <v>109</v>
      </c>
      <c r="G5" t="s">
        <v>109</v>
      </c>
      <c r="H5" t="s">
        <v>109</v>
      </c>
      <c r="I5">
        <v>0.17035493932262699</v>
      </c>
      <c r="J5">
        <v>0.220299831720245</v>
      </c>
      <c r="K5">
        <v>0.187623393698818</v>
      </c>
      <c r="L5">
        <v>0.266897284395678</v>
      </c>
      <c r="M5">
        <v>0.50137579857789705</v>
      </c>
      <c r="N5">
        <v>0.46831068071786103</v>
      </c>
      <c r="O5">
        <v>0.46831068071786103</v>
      </c>
      <c r="P5">
        <v>0.46831068071786103</v>
      </c>
    </row>
    <row r="6" spans="1:16" x14ac:dyDescent="0.2">
      <c r="A6" s="4" t="s">
        <v>2</v>
      </c>
      <c r="B6" t="s">
        <v>112</v>
      </c>
      <c r="C6" t="s">
        <v>108</v>
      </c>
      <c r="D6" t="s">
        <v>109</v>
      </c>
      <c r="E6" t="s">
        <v>109</v>
      </c>
      <c r="F6" t="s">
        <v>109</v>
      </c>
      <c r="G6" t="s">
        <v>109</v>
      </c>
      <c r="H6" t="s">
        <v>109</v>
      </c>
      <c r="I6">
        <v>6.2041847269719505E-4</v>
      </c>
      <c r="J6">
        <v>1.15195776258245E-3</v>
      </c>
      <c r="K6">
        <v>8.1487785023004E-4</v>
      </c>
      <c r="L6">
        <v>9.3480773073070604E-4</v>
      </c>
      <c r="M6">
        <v>3.3330537741444802E-3</v>
      </c>
      <c r="N6">
        <v>3.4247178251122501E-3</v>
      </c>
      <c r="O6">
        <v>3.4247178251122501E-3</v>
      </c>
      <c r="P6">
        <v>3.4247178251122501E-3</v>
      </c>
    </row>
    <row r="7" spans="1:16" x14ac:dyDescent="0.2">
      <c r="A7" s="4" t="s">
        <v>4</v>
      </c>
      <c r="B7" t="s">
        <v>106</v>
      </c>
      <c r="C7" t="s">
        <v>107</v>
      </c>
      <c r="D7">
        <v>136602601.49205899</v>
      </c>
      <c r="E7">
        <v>138294801.49205899</v>
      </c>
      <c r="F7">
        <v>135671201.49205899</v>
      </c>
      <c r="G7">
        <v>121927401.49205901</v>
      </c>
      <c r="H7">
        <v>115300001.49205901</v>
      </c>
      <c r="I7">
        <v>122700001.49205901</v>
      </c>
      <c r="J7">
        <v>102500001.49205901</v>
      </c>
      <c r="K7">
        <v>93000001.492059201</v>
      </c>
      <c r="L7">
        <v>78760421.492059201</v>
      </c>
      <c r="M7">
        <v>75361247.492059201</v>
      </c>
      <c r="N7">
        <v>64776309.492059298</v>
      </c>
      <c r="O7">
        <v>64776309.492059298</v>
      </c>
      <c r="P7">
        <v>64776309.492059298</v>
      </c>
    </row>
    <row r="8" spans="1:16" x14ac:dyDescent="0.2">
      <c r="A8" s="4" t="s">
        <v>4</v>
      </c>
      <c r="B8" t="s">
        <v>106</v>
      </c>
      <c r="C8" t="s">
        <v>108</v>
      </c>
      <c r="D8" t="s">
        <v>109</v>
      </c>
      <c r="E8">
        <v>1.4920592434019699</v>
      </c>
      <c r="F8">
        <v>1.4920592434019699</v>
      </c>
      <c r="G8">
        <v>1.4920592434019699</v>
      </c>
      <c r="H8">
        <v>2591521.89205924</v>
      </c>
      <c r="I8">
        <v>5183042.2920592399</v>
      </c>
      <c r="J8">
        <v>7774562.6920592403</v>
      </c>
      <c r="K8">
        <v>10366083.092059201</v>
      </c>
      <c r="L8">
        <v>12957603.492059199</v>
      </c>
      <c r="M8">
        <v>15739424.492059199</v>
      </c>
      <c r="N8">
        <v>14514120.492059199</v>
      </c>
      <c r="O8">
        <v>14514120.492059199</v>
      </c>
      <c r="P8">
        <v>14514120.492059199</v>
      </c>
    </row>
    <row r="9" spans="1:16" x14ac:dyDescent="0.2">
      <c r="A9" s="4" t="s">
        <v>4</v>
      </c>
      <c r="B9" t="s">
        <v>110</v>
      </c>
      <c r="C9" t="s">
        <v>111</v>
      </c>
      <c r="D9" t="s">
        <v>109</v>
      </c>
      <c r="E9">
        <v>595461601.49205899</v>
      </c>
      <c r="F9">
        <v>587480044.19205904</v>
      </c>
      <c r="G9">
        <v>579498486.89205897</v>
      </c>
      <c r="H9">
        <v>571516929.59205902</v>
      </c>
      <c r="I9">
        <v>563535372.29205894</v>
      </c>
      <c r="J9">
        <v>523856381.09205902</v>
      </c>
      <c r="K9">
        <v>461561937.89205903</v>
      </c>
      <c r="L9">
        <v>691152099.89205897</v>
      </c>
      <c r="M9">
        <v>682667227.49205899</v>
      </c>
      <c r="N9">
        <v>598937001.89205897</v>
      </c>
      <c r="O9">
        <v>598937001.89205897</v>
      </c>
      <c r="P9">
        <v>598937001.89205897</v>
      </c>
    </row>
    <row r="10" spans="1:16" x14ac:dyDescent="0.2">
      <c r="A10" s="4" t="s">
        <v>4</v>
      </c>
      <c r="B10" t="s">
        <v>112</v>
      </c>
      <c r="C10" t="s">
        <v>107</v>
      </c>
      <c r="D10" t="s">
        <v>109</v>
      </c>
      <c r="E10">
        <f>E7/E9</f>
        <v>0.23224805956510242</v>
      </c>
      <c r="F10">
        <f t="shared" ref="F10:P10" si="0">F7/F9</f>
        <v>0.23093754899988628</v>
      </c>
      <c r="G10">
        <f t="shared" si="0"/>
        <v>0.21040158732074477</v>
      </c>
      <c r="H10">
        <f t="shared" si="0"/>
        <v>0.2017438076145156</v>
      </c>
      <c r="I10">
        <f t="shared" si="0"/>
        <v>0.2177325639613413</v>
      </c>
      <c r="J10">
        <f t="shared" si="0"/>
        <v>0.19566431791549818</v>
      </c>
      <c r="K10">
        <f t="shared" si="0"/>
        <v>0.20148975436923527</v>
      </c>
      <c r="L10">
        <f t="shared" si="0"/>
        <v>0.11395526614815993</v>
      </c>
      <c r="M10">
        <f t="shared" si="0"/>
        <v>0.11039236169123971</v>
      </c>
      <c r="N10">
        <f t="shared" si="0"/>
        <v>0.10815212499382923</v>
      </c>
      <c r="O10">
        <f t="shared" si="0"/>
        <v>0.10815212499382923</v>
      </c>
      <c r="P10">
        <f t="shared" si="0"/>
        <v>0.10815212499382923</v>
      </c>
    </row>
    <row r="11" spans="1:16" x14ac:dyDescent="0.2">
      <c r="A11" s="4" t="s">
        <v>4</v>
      </c>
      <c r="B11" t="s">
        <v>112</v>
      </c>
      <c r="C11" t="s">
        <v>108</v>
      </c>
      <c r="D11" t="s">
        <v>109</v>
      </c>
      <c r="E11" s="3">
        <v>2.5057186553478599E-9</v>
      </c>
      <c r="F11" s="3">
        <v>2.5397615768446099E-9</v>
      </c>
      <c r="G11" s="3">
        <v>2.5747422593009901E-9</v>
      </c>
      <c r="H11">
        <v>4.5344621617928902E-3</v>
      </c>
      <c r="I11">
        <v>9.1973681633831308E-3</v>
      </c>
      <c r="J11">
        <v>1.48410193569695E-2</v>
      </c>
      <c r="K11">
        <v>2.2458704327746E-2</v>
      </c>
      <c r="L11">
        <v>1.8747832053296099E-2</v>
      </c>
      <c r="M11">
        <v>2.30557786549704E-2</v>
      </c>
      <c r="N11">
        <v>2.4233133779026399E-2</v>
      </c>
      <c r="O11">
        <v>2.4233133779026399E-2</v>
      </c>
      <c r="P11">
        <v>2.4233133779026399E-2</v>
      </c>
    </row>
    <row r="12" spans="1:16" x14ac:dyDescent="0.2">
      <c r="A12" s="4" t="s">
        <v>24</v>
      </c>
      <c r="B12" t="s">
        <v>106</v>
      </c>
      <c r="C12" t="s">
        <v>107</v>
      </c>
      <c r="D12" t="s">
        <v>109</v>
      </c>
      <c r="E12">
        <v>165226001.396088</v>
      </c>
      <c r="F12">
        <v>162028001.396088</v>
      </c>
      <c r="G12">
        <v>158192001.396088</v>
      </c>
      <c r="H12">
        <v>169000001.396088</v>
      </c>
      <c r="I12">
        <v>174000001.396088</v>
      </c>
      <c r="J12">
        <v>176000001.396088</v>
      </c>
      <c r="K12">
        <v>176000001.396088</v>
      </c>
      <c r="L12">
        <v>179700001.396088</v>
      </c>
      <c r="M12">
        <v>174900001.396088</v>
      </c>
      <c r="N12">
        <v>169800001.396088</v>
      </c>
      <c r="O12">
        <v>141300001.396088</v>
      </c>
      <c r="P12">
        <v>141300001.396088</v>
      </c>
    </row>
    <row r="13" spans="1:16" x14ac:dyDescent="0.2">
      <c r="A13" s="4" t="s">
        <v>24</v>
      </c>
      <c r="B13" t="s">
        <v>106</v>
      </c>
      <c r="C13" t="s">
        <v>108</v>
      </c>
      <c r="D13" t="s">
        <v>109</v>
      </c>
      <c r="E13">
        <v>19599001.396088399</v>
      </c>
      <c r="F13">
        <v>17902001.396088399</v>
      </c>
      <c r="G13">
        <v>17256001.396088399</v>
      </c>
      <c r="H13">
        <v>21000001.396088399</v>
      </c>
      <c r="I13">
        <v>17000001.396088399</v>
      </c>
      <c r="J13">
        <v>16000001.396088401</v>
      </c>
      <c r="K13">
        <v>14000001.396088401</v>
      </c>
      <c r="L13">
        <v>15100001.396088401</v>
      </c>
      <c r="M13">
        <v>13900001.396088401</v>
      </c>
      <c r="N13">
        <v>12100001.396088401</v>
      </c>
      <c r="O13">
        <v>9500001.3960884009</v>
      </c>
      <c r="P13">
        <v>9500001.3960884009</v>
      </c>
    </row>
    <row r="14" spans="1:16" x14ac:dyDescent="0.2">
      <c r="A14" s="4" t="s">
        <v>24</v>
      </c>
      <c r="B14" t="s">
        <v>110</v>
      </c>
      <c r="C14" t="s">
        <v>111</v>
      </c>
      <c r="D14" t="s">
        <v>109</v>
      </c>
      <c r="E14" t="s">
        <v>109</v>
      </c>
      <c r="F14" t="s">
        <v>109</v>
      </c>
      <c r="G14" t="s">
        <v>109</v>
      </c>
      <c r="H14" t="s">
        <v>109</v>
      </c>
      <c r="I14">
        <v>91200001.396088406</v>
      </c>
      <c r="J14">
        <v>92479001.396088406</v>
      </c>
      <c r="K14">
        <v>90800001.396088406</v>
      </c>
      <c r="L14">
        <v>93100001.396088406</v>
      </c>
      <c r="M14">
        <v>92500001.396088406</v>
      </c>
      <c r="N14">
        <v>89800001.396088406</v>
      </c>
      <c r="O14">
        <v>71500001.396088406</v>
      </c>
      <c r="P14">
        <v>71500001.396088406</v>
      </c>
    </row>
    <row r="15" spans="1:16" x14ac:dyDescent="0.2">
      <c r="A15" s="4" t="s">
        <v>25</v>
      </c>
      <c r="B15" t="s">
        <v>106</v>
      </c>
      <c r="C15" t="s">
        <v>107</v>
      </c>
      <c r="D15" t="s">
        <v>109</v>
      </c>
      <c r="E15" t="s">
        <v>109</v>
      </c>
      <c r="F15">
        <v>13390004.4552317</v>
      </c>
      <c r="G15">
        <v>9480004.4552317206</v>
      </c>
      <c r="H15">
        <v>8095004.4552317197</v>
      </c>
      <c r="I15">
        <v>7840004.4552317197</v>
      </c>
      <c r="J15">
        <v>7810004.4552317197</v>
      </c>
      <c r="K15">
        <v>8270004.4552317197</v>
      </c>
      <c r="L15">
        <v>8670004.4552317206</v>
      </c>
      <c r="M15">
        <v>8780004.4552317206</v>
      </c>
      <c r="N15">
        <v>8590004.4552317206</v>
      </c>
      <c r="O15">
        <v>8530004.4552317206</v>
      </c>
      <c r="P15">
        <v>8530004.4552317206</v>
      </c>
    </row>
    <row r="16" spans="1:16" x14ac:dyDescent="0.2">
      <c r="A16" s="4" t="s">
        <v>25</v>
      </c>
      <c r="B16" t="s">
        <v>106</v>
      </c>
      <c r="C16" t="s">
        <v>108</v>
      </c>
      <c r="D16" t="s">
        <v>109</v>
      </c>
      <c r="E16" t="s">
        <v>109</v>
      </c>
      <c r="F16">
        <v>2530004.4552317201</v>
      </c>
      <c r="G16">
        <v>1970004.4552317201</v>
      </c>
      <c r="H16">
        <v>1781004.4552317201</v>
      </c>
      <c r="I16">
        <v>1541004.4552317201</v>
      </c>
      <c r="J16">
        <v>1570004.4552317201</v>
      </c>
      <c r="K16">
        <v>1830004.4552317201</v>
      </c>
      <c r="L16">
        <v>2000004.4552317201</v>
      </c>
      <c r="M16">
        <v>1970004.4552317201</v>
      </c>
      <c r="N16">
        <v>1810004.4552317201</v>
      </c>
      <c r="O16">
        <v>1750004.4552317201</v>
      </c>
      <c r="P16">
        <v>1750004.4552317201</v>
      </c>
    </row>
    <row r="17" spans="1:16" x14ac:dyDescent="0.2">
      <c r="A17" s="4" t="s">
        <v>25</v>
      </c>
      <c r="B17" t="s">
        <v>110</v>
      </c>
      <c r="C17" t="s">
        <v>111</v>
      </c>
      <c r="D17" t="s">
        <v>109</v>
      </c>
      <c r="E17" t="s">
        <v>109</v>
      </c>
      <c r="F17" t="s">
        <v>109</v>
      </c>
      <c r="G17" t="s">
        <v>109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</row>
    <row r="18" spans="1:16" x14ac:dyDescent="0.2">
      <c r="A18" s="4" t="s">
        <v>25</v>
      </c>
      <c r="B18" t="s">
        <v>112</v>
      </c>
      <c r="C18" t="s">
        <v>107</v>
      </c>
      <c r="D18" t="s">
        <v>109</v>
      </c>
      <c r="E18" t="s">
        <v>109</v>
      </c>
      <c r="F18" t="s">
        <v>109</v>
      </c>
      <c r="G18" t="s">
        <v>109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 t="s">
        <v>109</v>
      </c>
      <c r="N18" t="s">
        <v>109</v>
      </c>
      <c r="O18" t="s">
        <v>109</v>
      </c>
      <c r="P18" t="s">
        <v>109</v>
      </c>
    </row>
    <row r="19" spans="1:16" x14ac:dyDescent="0.2">
      <c r="A19" s="4" t="s">
        <v>25</v>
      </c>
      <c r="B19" t="s">
        <v>112</v>
      </c>
      <c r="C19" t="s">
        <v>108</v>
      </c>
      <c r="D19" t="s">
        <v>109</v>
      </c>
      <c r="E19" t="s">
        <v>109</v>
      </c>
      <c r="F19" t="s">
        <v>109</v>
      </c>
      <c r="G19" t="s">
        <v>109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</row>
    <row r="20" spans="1:16" x14ac:dyDescent="0.2">
      <c r="A20" s="4" t="s">
        <v>27</v>
      </c>
      <c r="B20" t="s">
        <v>106</v>
      </c>
      <c r="C20" t="s">
        <v>107</v>
      </c>
      <c r="D20">
        <v>21759305.8145184</v>
      </c>
      <c r="E20">
        <v>20966413.8145184</v>
      </c>
      <c r="F20">
        <v>21128989.8145184</v>
      </c>
      <c r="G20">
        <v>20070402.8145184</v>
      </c>
      <c r="H20">
        <v>19691129.8145184</v>
      </c>
      <c r="I20">
        <v>19443564.8145184</v>
      </c>
      <c r="J20">
        <v>20018158.8145184</v>
      </c>
      <c r="K20">
        <v>21042990.8145184</v>
      </c>
      <c r="L20">
        <v>20006804.8145184</v>
      </c>
      <c r="M20">
        <v>20805771.8145184</v>
      </c>
      <c r="N20">
        <v>20351815.8145184</v>
      </c>
      <c r="O20">
        <v>20351815.8145184</v>
      </c>
      <c r="P20">
        <v>20351815.8145184</v>
      </c>
    </row>
    <row r="21" spans="1:16" x14ac:dyDescent="0.2">
      <c r="A21" s="4" t="s">
        <v>27</v>
      </c>
      <c r="B21" t="s">
        <v>106</v>
      </c>
      <c r="C21" t="s">
        <v>108</v>
      </c>
      <c r="D21">
        <v>1337565.8145184</v>
      </c>
      <c r="E21">
        <v>1349200.8145184</v>
      </c>
      <c r="F21">
        <v>1371359.8145184</v>
      </c>
      <c r="G21">
        <v>1243282.8145184</v>
      </c>
      <c r="H21">
        <v>1257964.8145184</v>
      </c>
      <c r="I21">
        <v>1185845.8145184</v>
      </c>
      <c r="J21">
        <v>1109279.8145184</v>
      </c>
      <c r="K21">
        <v>1275990.8145184</v>
      </c>
      <c r="L21">
        <v>1298687.8145184</v>
      </c>
      <c r="M21">
        <v>1294689.8145184</v>
      </c>
      <c r="N21">
        <v>1181783.8145184</v>
      </c>
      <c r="O21">
        <v>1181783.8145184</v>
      </c>
      <c r="P21">
        <v>1181783.8145184</v>
      </c>
    </row>
    <row r="22" spans="1:16" x14ac:dyDescent="0.2">
      <c r="A22" s="4" t="s">
        <v>27</v>
      </c>
      <c r="B22" t="s">
        <v>110</v>
      </c>
      <c r="C22" t="s">
        <v>111</v>
      </c>
      <c r="D22" t="s">
        <v>109</v>
      </c>
      <c r="E22" t="s">
        <v>109</v>
      </c>
      <c r="F22" t="s">
        <v>109</v>
      </c>
      <c r="G22" t="s">
        <v>109</v>
      </c>
      <c r="H22" t="s">
        <v>109</v>
      </c>
      <c r="I22" t="s">
        <v>109</v>
      </c>
      <c r="J22" t="s">
        <v>109</v>
      </c>
      <c r="K22" t="s">
        <v>109</v>
      </c>
      <c r="L22" t="s">
        <v>109</v>
      </c>
      <c r="M22" t="s">
        <v>109</v>
      </c>
      <c r="N22" t="s">
        <v>109</v>
      </c>
      <c r="O22" t="s">
        <v>109</v>
      </c>
      <c r="P22" t="s">
        <v>109</v>
      </c>
    </row>
    <row r="23" spans="1:16" x14ac:dyDescent="0.2">
      <c r="A23" s="4" t="s">
        <v>27</v>
      </c>
      <c r="B23" t="s">
        <v>112</v>
      </c>
      <c r="C23" t="s">
        <v>107</v>
      </c>
      <c r="D23" t="s">
        <v>109</v>
      </c>
      <c r="E23" t="s">
        <v>109</v>
      </c>
      <c r="F23" t="s">
        <v>109</v>
      </c>
      <c r="G23" t="s">
        <v>109</v>
      </c>
      <c r="H23" t="s">
        <v>109</v>
      </c>
      <c r="I23" t="s">
        <v>109</v>
      </c>
      <c r="J23" t="s">
        <v>109</v>
      </c>
      <c r="K23" t="s">
        <v>109</v>
      </c>
      <c r="L23" t="s">
        <v>109</v>
      </c>
      <c r="M23" t="s">
        <v>109</v>
      </c>
      <c r="N23" t="s">
        <v>109</v>
      </c>
      <c r="O23" t="s">
        <v>109</v>
      </c>
      <c r="P23" t="s">
        <v>109</v>
      </c>
    </row>
    <row r="24" spans="1:16" x14ac:dyDescent="0.2">
      <c r="A24" s="4" t="s">
        <v>27</v>
      </c>
      <c r="B24" t="s">
        <v>112</v>
      </c>
      <c r="C24" t="s">
        <v>108</v>
      </c>
      <c r="D24" t="s">
        <v>109</v>
      </c>
      <c r="E24" t="s">
        <v>109</v>
      </c>
      <c r="F24" t="s">
        <v>109</v>
      </c>
      <c r="G24" t="s">
        <v>109</v>
      </c>
      <c r="H24" t="s">
        <v>109</v>
      </c>
      <c r="I24" t="s">
        <v>109</v>
      </c>
      <c r="J24" t="s">
        <v>109</v>
      </c>
      <c r="K24" t="s">
        <v>109</v>
      </c>
      <c r="L24" t="s">
        <v>109</v>
      </c>
      <c r="M24" t="s">
        <v>109</v>
      </c>
      <c r="N24" t="s">
        <v>109</v>
      </c>
      <c r="O24" t="s">
        <v>109</v>
      </c>
      <c r="P24" t="s">
        <v>109</v>
      </c>
    </row>
    <row r="25" spans="1:16" x14ac:dyDescent="0.2">
      <c r="A25" s="4" t="s">
        <v>5</v>
      </c>
      <c r="B25" t="s">
        <v>112</v>
      </c>
      <c r="C25" t="s">
        <v>107</v>
      </c>
      <c r="D25" t="s">
        <v>109</v>
      </c>
      <c r="E25">
        <v>0.12793367848422299</v>
      </c>
      <c r="F25">
        <v>0.132436088893673</v>
      </c>
      <c r="G25">
        <v>0.137094733933082</v>
      </c>
      <c r="H25">
        <v>0.11864269754755399</v>
      </c>
      <c r="I25">
        <v>0.112513219282039</v>
      </c>
      <c r="J25">
        <v>0.490556790260468</v>
      </c>
      <c r="K25">
        <v>3.5114580506202399E-2</v>
      </c>
      <c r="L25">
        <v>3.1728039563122798E-2</v>
      </c>
      <c r="M25">
        <v>3.4533738759185299E-2</v>
      </c>
      <c r="N25">
        <v>4.0090817120731898E-2</v>
      </c>
      <c r="O25">
        <v>3.1695179636323602E-2</v>
      </c>
      <c r="P25">
        <v>3.1695179636323602E-2</v>
      </c>
    </row>
    <row r="26" spans="1:16" x14ac:dyDescent="0.2">
      <c r="A26" s="4" t="s">
        <v>5</v>
      </c>
      <c r="B26" t="s">
        <v>112</v>
      </c>
      <c r="C26" t="s">
        <v>108</v>
      </c>
      <c r="D26" t="s">
        <v>109</v>
      </c>
      <c r="E26">
        <v>5.4863850035248903E-3</v>
      </c>
      <c r="F26">
        <v>5.4285507278862303E-3</v>
      </c>
      <c r="G26">
        <v>4.6437042476553904E-3</v>
      </c>
      <c r="H26">
        <v>3.5430865845352301E-3</v>
      </c>
      <c r="I26">
        <v>4.4821434390295203E-3</v>
      </c>
      <c r="J26">
        <v>2.26882671125835E-2</v>
      </c>
      <c r="K26">
        <v>2.19711406846913E-2</v>
      </c>
      <c r="L26">
        <v>2.36034249333558E-2</v>
      </c>
      <c r="M26">
        <v>2.1790947363282499E-2</v>
      </c>
      <c r="N26">
        <v>2.2290830571704098E-2</v>
      </c>
      <c r="O26">
        <v>3.9975093970069597E-2</v>
      </c>
      <c r="P26">
        <v>3.9975093970069597E-2</v>
      </c>
    </row>
    <row r="27" spans="1:16" x14ac:dyDescent="0.2">
      <c r="A27" s="4" t="s">
        <v>8</v>
      </c>
      <c r="B27" t="s">
        <v>106</v>
      </c>
      <c r="C27" t="s">
        <v>107</v>
      </c>
      <c r="D27">
        <v>78192009.401725203</v>
      </c>
      <c r="E27">
        <v>80575879.401725203</v>
      </c>
      <c r="F27">
        <v>70935799.401725203</v>
      </c>
      <c r="G27">
        <v>80283565.401725203</v>
      </c>
      <c r="H27">
        <v>73222380.0683918</v>
      </c>
      <c r="I27">
        <v>66161194.735058501</v>
      </c>
      <c r="J27">
        <v>59100009.401725203</v>
      </c>
      <c r="K27">
        <v>47700009.401725203</v>
      </c>
      <c r="L27">
        <v>51300009.401725203</v>
      </c>
      <c r="M27">
        <v>35700009.401725203</v>
      </c>
      <c r="N27">
        <v>33100009.401725199</v>
      </c>
      <c r="O27">
        <v>33100009.401725199</v>
      </c>
      <c r="P27">
        <v>33100009.401725199</v>
      </c>
    </row>
    <row r="28" spans="1:16" x14ac:dyDescent="0.2">
      <c r="A28" s="4" t="s">
        <v>8</v>
      </c>
      <c r="B28" t="s">
        <v>106</v>
      </c>
      <c r="C28" t="s">
        <v>108</v>
      </c>
      <c r="D28">
        <v>480089.40172515198</v>
      </c>
      <c r="E28">
        <v>670709.40172515204</v>
      </c>
      <c r="F28">
        <v>81181.401725151605</v>
      </c>
      <c r="G28">
        <v>74013.401725151605</v>
      </c>
      <c r="H28">
        <v>159212.601725152</v>
      </c>
      <c r="I28">
        <v>244411.80172515201</v>
      </c>
      <c r="J28">
        <v>329611.00172515202</v>
      </c>
      <c r="K28">
        <v>414810.20172515197</v>
      </c>
      <c r="L28">
        <v>500009.40172515198</v>
      </c>
      <c r="M28">
        <v>470009.40172515198</v>
      </c>
      <c r="N28">
        <v>290009.40172515198</v>
      </c>
      <c r="O28">
        <v>290009.40172515198</v>
      </c>
      <c r="P28">
        <v>290009.40172515198</v>
      </c>
    </row>
    <row r="29" spans="1:16" x14ac:dyDescent="0.2">
      <c r="A29" s="4" t="s">
        <v>8</v>
      </c>
      <c r="B29" t="s">
        <v>110</v>
      </c>
      <c r="C29" t="s">
        <v>111</v>
      </c>
      <c r="D29">
        <v>2226600009.40172</v>
      </c>
      <c r="E29">
        <v>2269440009.40172</v>
      </c>
      <c r="F29">
        <v>2261520009.40172</v>
      </c>
      <c r="G29">
        <v>2313360009.40172</v>
      </c>
      <c r="H29">
        <v>2354040009.40172</v>
      </c>
      <c r="I29">
        <v>2244600009.40172</v>
      </c>
      <c r="J29">
        <v>2229480009.40172</v>
      </c>
      <c r="K29">
        <v>101160009.40172499</v>
      </c>
      <c r="L29">
        <v>105840009.40172499</v>
      </c>
      <c r="M29">
        <v>106560009.40172499</v>
      </c>
      <c r="N29">
        <v>100080009.40172499</v>
      </c>
      <c r="O29">
        <v>100080009.40172499</v>
      </c>
      <c r="P29">
        <v>100080009.40172499</v>
      </c>
    </row>
    <row r="30" spans="1:16" x14ac:dyDescent="0.2">
      <c r="A30" s="4" t="s">
        <v>8</v>
      </c>
      <c r="B30" t="s">
        <v>112</v>
      </c>
      <c r="C30" t="s">
        <v>107</v>
      </c>
      <c r="D30">
        <v>3.5117223152592601E-2</v>
      </c>
      <c r="E30">
        <v>3.5504740847045697E-2</v>
      </c>
      <c r="F30">
        <v>3.1366425725541498E-2</v>
      </c>
      <c r="G30">
        <v>3.4704311078018503E-2</v>
      </c>
      <c r="H30">
        <v>3.1104985376608399E-2</v>
      </c>
      <c r="I30">
        <v>2.9475717035523399E-2</v>
      </c>
      <c r="J30">
        <v>2.6508427594102799E-2</v>
      </c>
      <c r="K30">
        <v>0.47153029822584902</v>
      </c>
      <c r="L30">
        <v>0.48469392332545402</v>
      </c>
      <c r="M30">
        <v>0.33502258119308298</v>
      </c>
      <c r="N30">
        <v>0.33073547454277702</v>
      </c>
      <c r="O30">
        <v>0.33073547454277702</v>
      </c>
      <c r="P30">
        <v>0.33073547454277702</v>
      </c>
    </row>
    <row r="31" spans="1:16" x14ac:dyDescent="0.2">
      <c r="A31" s="4" t="s">
        <v>8</v>
      </c>
      <c r="B31" t="s">
        <v>112</v>
      </c>
      <c r="C31" t="s">
        <v>108</v>
      </c>
      <c r="D31">
        <v>2.15615467393333E-4</v>
      </c>
      <c r="E31">
        <v>2.9553960401974502E-4</v>
      </c>
      <c r="F31" s="3">
        <v>3.5896831063912501E-5</v>
      </c>
      <c r="G31" s="3">
        <v>3.19938969396695E-5</v>
      </c>
      <c r="H31" s="3">
        <v>6.7633770492123101E-5</v>
      </c>
      <c r="I31">
        <v>1.0888880009864101E-4</v>
      </c>
      <c r="J31">
        <v>1.47842097859223E-4</v>
      </c>
      <c r="K31">
        <v>4.1005354208485997E-3</v>
      </c>
      <c r="L31">
        <v>4.7242002769228896E-3</v>
      </c>
      <c r="M31">
        <v>4.4107485009056502E-3</v>
      </c>
      <c r="N31">
        <v>2.89777552439111E-3</v>
      </c>
      <c r="O31">
        <v>2.89777552439111E-3</v>
      </c>
      <c r="P31">
        <v>2.89777552439111E-3</v>
      </c>
    </row>
    <row r="32" spans="1:16" x14ac:dyDescent="0.2">
      <c r="A32" s="4" t="s">
        <v>9</v>
      </c>
      <c r="B32" t="s">
        <v>106</v>
      </c>
      <c r="C32" t="s">
        <v>107</v>
      </c>
      <c r="D32" t="s">
        <v>109</v>
      </c>
      <c r="E32">
        <v>116400006.472471</v>
      </c>
      <c r="F32">
        <v>123540195.472471</v>
      </c>
      <c r="G32">
        <v>127800006.472471</v>
      </c>
      <c r="H32">
        <v>115550006.472471</v>
      </c>
      <c r="I32">
        <v>115480006.472471</v>
      </c>
      <c r="J32">
        <v>119510006.472471</v>
      </c>
      <c r="K32">
        <v>106730006.472471</v>
      </c>
      <c r="L32">
        <v>105960006.472471</v>
      </c>
      <c r="M32">
        <v>95230006.472471297</v>
      </c>
      <c r="N32">
        <v>69980006.472471297</v>
      </c>
      <c r="O32">
        <v>45260006.4724712</v>
      </c>
      <c r="P32">
        <v>45260006.4724712</v>
      </c>
    </row>
    <row r="33" spans="1:16" x14ac:dyDescent="0.2">
      <c r="A33" s="4" t="s">
        <v>9</v>
      </c>
      <c r="B33" t="s">
        <v>106</v>
      </c>
      <c r="C33" t="s">
        <v>108</v>
      </c>
      <c r="D33" t="s">
        <v>109</v>
      </c>
      <c r="E33">
        <v>245006.472471246</v>
      </c>
      <c r="F33">
        <v>331647.47247124597</v>
      </c>
      <c r="G33">
        <v>370006.47247124597</v>
      </c>
      <c r="H33">
        <v>786006.47247124603</v>
      </c>
      <c r="I33">
        <v>636006.47247124603</v>
      </c>
      <c r="J33">
        <v>654006.47247124603</v>
      </c>
      <c r="K33">
        <v>1400006.47247125</v>
      </c>
      <c r="L33">
        <v>5000006.4724712502</v>
      </c>
      <c r="M33">
        <v>5080006.4724712502</v>
      </c>
      <c r="N33">
        <v>5370006.4724712502</v>
      </c>
      <c r="O33">
        <v>5000006.4724712502</v>
      </c>
      <c r="P33">
        <v>5000006.4724712502</v>
      </c>
    </row>
    <row r="34" spans="1:16" x14ac:dyDescent="0.2">
      <c r="A34" s="4" t="s">
        <v>9</v>
      </c>
      <c r="B34" t="s">
        <v>110</v>
      </c>
      <c r="C34" t="s">
        <v>111</v>
      </c>
      <c r="D34" t="s">
        <v>109</v>
      </c>
      <c r="E34">
        <v>1044720006.47247</v>
      </c>
      <c r="F34">
        <v>1058040006.47247</v>
      </c>
      <c r="G34">
        <v>1064880006.47247</v>
      </c>
      <c r="H34">
        <v>1030125606.47247</v>
      </c>
      <c r="I34">
        <v>1019163606.47247</v>
      </c>
      <c r="J34">
        <v>1022443206.47247</v>
      </c>
      <c r="K34">
        <v>942523206.472471</v>
      </c>
      <c r="L34">
        <v>899553606.472471</v>
      </c>
      <c r="M34">
        <v>901220406.472471</v>
      </c>
      <c r="N34">
        <v>824864406.472471</v>
      </c>
      <c r="O34">
        <v>745588806.472471</v>
      </c>
      <c r="P34">
        <v>745588806.472471</v>
      </c>
    </row>
    <row r="35" spans="1:16" x14ac:dyDescent="0.2">
      <c r="A35" s="4" t="s">
        <v>9</v>
      </c>
      <c r="B35" t="s">
        <v>112</v>
      </c>
      <c r="C35" t="s">
        <v>107</v>
      </c>
      <c r="D35" t="s">
        <v>109</v>
      </c>
      <c r="E35">
        <v>0.111417418783335</v>
      </c>
      <c r="F35">
        <v>0.116763255374773</v>
      </c>
      <c r="G35">
        <v>0.120013527999105</v>
      </c>
      <c r="H35">
        <v>0.11217079329593301</v>
      </c>
      <c r="I35">
        <v>0.113308604957128</v>
      </c>
      <c r="J35">
        <v>0.11688669425932501</v>
      </c>
      <c r="K35">
        <v>0.113238597988397</v>
      </c>
      <c r="L35">
        <v>0.11779176439299199</v>
      </c>
      <c r="M35">
        <v>0.10566783196268</v>
      </c>
      <c r="N35">
        <v>8.4838193918125804E-2</v>
      </c>
      <c r="O35">
        <v>6.0703709711798497E-2</v>
      </c>
      <c r="P35">
        <v>6.0703709711798497E-2</v>
      </c>
    </row>
    <row r="36" spans="1:16" x14ac:dyDescent="0.2">
      <c r="A36" s="4" t="s">
        <v>9</v>
      </c>
      <c r="B36" t="s">
        <v>112</v>
      </c>
      <c r="C36" t="s">
        <v>108</v>
      </c>
      <c r="D36" t="s">
        <v>109</v>
      </c>
      <c r="E36">
        <v>2.3451879063608399E-4</v>
      </c>
      <c r="F36">
        <v>3.1345456735323802E-4</v>
      </c>
      <c r="G36">
        <v>3.4746306646974399E-4</v>
      </c>
      <c r="H36">
        <v>7.63020031278342E-4</v>
      </c>
      <c r="I36">
        <v>6.2404747229210004E-4</v>
      </c>
      <c r="J36">
        <v>6.3965066062459601E-4</v>
      </c>
      <c r="K36">
        <v>1.48538143449112E-3</v>
      </c>
      <c r="L36">
        <v>5.5583196337552097E-3</v>
      </c>
      <c r="M36">
        <v>5.6368080837796899E-3</v>
      </c>
      <c r="N36">
        <v>6.5101687384427898E-3</v>
      </c>
      <c r="O36">
        <v>6.7061179420427096E-3</v>
      </c>
      <c r="P36">
        <v>6.7061179420427096E-3</v>
      </c>
    </row>
    <row r="37" spans="1:16" x14ac:dyDescent="0.2">
      <c r="A37" s="4" t="s">
        <v>10</v>
      </c>
      <c r="B37" t="s">
        <v>106</v>
      </c>
      <c r="C37" t="s">
        <v>107</v>
      </c>
      <c r="D37" t="s">
        <v>109</v>
      </c>
      <c r="E37">
        <v>109324454.376334</v>
      </c>
      <c r="F37">
        <v>156899254.37633401</v>
      </c>
      <c r="G37">
        <v>154230874.37633401</v>
      </c>
      <c r="H37">
        <v>141984778.37633401</v>
      </c>
      <c r="I37">
        <v>131154736.376334</v>
      </c>
      <c r="J37">
        <v>133757296.376334</v>
      </c>
      <c r="K37">
        <v>120150105.376334</v>
      </c>
      <c r="L37">
        <v>89756230.376334101</v>
      </c>
      <c r="M37">
        <v>57205670.376334101</v>
      </c>
      <c r="N37">
        <v>46188978.376334101</v>
      </c>
      <c r="O37">
        <v>38589016.376334101</v>
      </c>
      <c r="P37">
        <v>38589016.376334101</v>
      </c>
    </row>
    <row r="38" spans="1:16" x14ac:dyDescent="0.2">
      <c r="A38" s="4" t="s">
        <v>10</v>
      </c>
      <c r="B38" t="s">
        <v>106</v>
      </c>
      <c r="C38" t="s">
        <v>108</v>
      </c>
      <c r="D38" t="s">
        <v>109</v>
      </c>
      <c r="E38">
        <v>3250751.3763341298</v>
      </c>
      <c r="F38">
        <v>3357343.3763341298</v>
      </c>
      <c r="G38">
        <v>3712790.3763341298</v>
      </c>
      <c r="H38">
        <v>3748376.1263341298</v>
      </c>
      <c r="I38">
        <v>3783961.8763341298</v>
      </c>
      <c r="J38">
        <v>3819547.6263341298</v>
      </c>
      <c r="K38">
        <v>3855133.3763341298</v>
      </c>
      <c r="L38">
        <v>3576861.3763341298</v>
      </c>
      <c r="M38">
        <v>2912586.3763341298</v>
      </c>
      <c r="N38">
        <v>2534464.3763341298</v>
      </c>
      <c r="O38">
        <v>2330625.3763341298</v>
      </c>
      <c r="P38">
        <v>2330625.3763341298</v>
      </c>
    </row>
    <row r="39" spans="1:16" x14ac:dyDescent="0.2">
      <c r="A39" s="4" t="s">
        <v>10</v>
      </c>
      <c r="B39" t="s">
        <v>110</v>
      </c>
      <c r="C39" t="s">
        <v>111</v>
      </c>
      <c r="D39" t="s">
        <v>109</v>
      </c>
      <c r="E39">
        <v>1206000000.3763299</v>
      </c>
      <c r="F39">
        <v>1674000000.3763299</v>
      </c>
      <c r="G39">
        <v>1677600000.3763299</v>
      </c>
      <c r="H39">
        <v>1724400000.3763299</v>
      </c>
      <c r="I39">
        <v>1692000000.3763299</v>
      </c>
      <c r="J39">
        <v>1767600000.3763299</v>
      </c>
      <c r="K39">
        <v>989973000.37633395</v>
      </c>
      <c r="L39">
        <v>212346000.37633401</v>
      </c>
      <c r="M39">
        <v>205448400.37633401</v>
      </c>
      <c r="N39">
        <v>221601600.37633401</v>
      </c>
      <c r="O39">
        <v>199591200.37633401</v>
      </c>
      <c r="P39">
        <v>199591200.37633401</v>
      </c>
    </row>
    <row r="40" spans="1:16" x14ac:dyDescent="0.2">
      <c r="A40" s="4" t="s">
        <v>10</v>
      </c>
      <c r="B40" t="s">
        <v>112</v>
      </c>
      <c r="C40" t="s">
        <v>107</v>
      </c>
      <c r="D40" t="s">
        <v>109</v>
      </c>
      <c r="E40">
        <v>9.0650459653581497E-2</v>
      </c>
      <c r="F40">
        <v>9.3727153130861093E-2</v>
      </c>
      <c r="G40">
        <v>9.1935428196075197E-2</v>
      </c>
      <c r="H40">
        <v>8.2338655964594804E-2</v>
      </c>
      <c r="I40">
        <v>7.7514619590521694E-2</v>
      </c>
      <c r="J40">
        <v>7.5671699676316095E-2</v>
      </c>
      <c r="K40">
        <v>0.12136705276877199</v>
      </c>
      <c r="L40">
        <v>0.42268858474970999</v>
      </c>
      <c r="M40">
        <v>0.27844300696207203</v>
      </c>
      <c r="N40">
        <v>0.20843251266188501</v>
      </c>
      <c r="O40">
        <v>0.193340269027761</v>
      </c>
      <c r="P40">
        <v>0.193340269027761</v>
      </c>
    </row>
    <row r="41" spans="1:16" x14ac:dyDescent="0.2">
      <c r="A41" s="4" t="s">
        <v>10</v>
      </c>
      <c r="B41" t="s">
        <v>112</v>
      </c>
      <c r="C41" t="s">
        <v>108</v>
      </c>
      <c r="D41" t="s">
        <v>109</v>
      </c>
      <c r="E41">
        <v>2.69548206908767E-3</v>
      </c>
      <c r="F41">
        <v>2.0055814668932899E-3</v>
      </c>
      <c r="G41">
        <v>2.2131559224494802E-3</v>
      </c>
      <c r="H41">
        <v>2.17372774618191E-3</v>
      </c>
      <c r="I41">
        <v>2.2363840871705101E-3</v>
      </c>
      <c r="J41">
        <v>2.1608665000684099E-3</v>
      </c>
      <c r="K41">
        <v>3.8941803209467502E-3</v>
      </c>
      <c r="L41">
        <v>1.6844496105389201E-2</v>
      </c>
      <c r="M41">
        <v>1.41767293928741E-2</v>
      </c>
      <c r="N41">
        <v>1.14370310143518E-2</v>
      </c>
      <c r="O41">
        <v>1.16769946367359E-2</v>
      </c>
      <c r="P41">
        <v>1.16769946367359E-2</v>
      </c>
    </row>
    <row r="42" spans="1:16" x14ac:dyDescent="0.2">
      <c r="A42" s="4" t="s">
        <v>29</v>
      </c>
      <c r="B42" t="s">
        <v>106</v>
      </c>
      <c r="C42" t="s">
        <v>107</v>
      </c>
      <c r="D42" t="s">
        <v>109</v>
      </c>
      <c r="E42" t="s">
        <v>109</v>
      </c>
      <c r="F42" t="s">
        <v>109</v>
      </c>
      <c r="G42" t="s">
        <v>109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 t="s">
        <v>109</v>
      </c>
      <c r="N42">
        <v>9056.9950820715403</v>
      </c>
      <c r="O42">
        <v>9056.9950820715403</v>
      </c>
      <c r="P42">
        <v>9056.9950820715403</v>
      </c>
    </row>
    <row r="43" spans="1:16" x14ac:dyDescent="0.2">
      <c r="A43" s="4" t="s">
        <v>29</v>
      </c>
      <c r="B43" t="s">
        <v>106</v>
      </c>
      <c r="C43" t="s">
        <v>108</v>
      </c>
      <c r="D43" t="s">
        <v>109</v>
      </c>
      <c r="E43" t="s">
        <v>109</v>
      </c>
      <c r="F43" t="s">
        <v>109</v>
      </c>
      <c r="G43" t="s">
        <v>109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 t="s">
        <v>109</v>
      </c>
      <c r="N43">
        <v>2890986.4760820698</v>
      </c>
      <c r="O43">
        <v>2890986.4760820698</v>
      </c>
      <c r="P43">
        <v>2890986.4760820698</v>
      </c>
    </row>
    <row r="44" spans="1:16" x14ac:dyDescent="0.2">
      <c r="A44" s="4" t="s">
        <v>29</v>
      </c>
      <c r="B44" t="s">
        <v>110</v>
      </c>
      <c r="C44" t="s">
        <v>111</v>
      </c>
      <c r="D44" t="s">
        <v>109</v>
      </c>
      <c r="E44" t="s">
        <v>109</v>
      </c>
      <c r="F44" t="s">
        <v>109</v>
      </c>
      <c r="G44" t="s">
        <v>109</v>
      </c>
      <c r="H44" t="s">
        <v>109</v>
      </c>
      <c r="I44" t="s">
        <v>109</v>
      </c>
      <c r="J44" t="s">
        <v>109</v>
      </c>
      <c r="K44" t="s">
        <v>109</v>
      </c>
      <c r="L44">
        <v>16120000.4760821</v>
      </c>
      <c r="M44">
        <v>15342000.4760821</v>
      </c>
      <c r="N44">
        <v>12453000.4760821</v>
      </c>
      <c r="O44">
        <v>12194000.4760821</v>
      </c>
      <c r="P44">
        <v>12194000.4760821</v>
      </c>
    </row>
    <row r="45" spans="1:16" x14ac:dyDescent="0.2">
      <c r="A45" s="4" t="s">
        <v>29</v>
      </c>
      <c r="B45" t="s">
        <v>112</v>
      </c>
      <c r="C45" t="s">
        <v>107</v>
      </c>
      <c r="D45" t="s">
        <v>109</v>
      </c>
      <c r="E45" t="s">
        <v>109</v>
      </c>
      <c r="F45" t="s">
        <v>109</v>
      </c>
      <c r="G45" t="s">
        <v>109</v>
      </c>
      <c r="H45" t="s">
        <v>109</v>
      </c>
      <c r="I45" t="s">
        <v>109</v>
      </c>
      <c r="J45" t="s">
        <v>109</v>
      </c>
      <c r="K45" t="s">
        <v>109</v>
      </c>
      <c r="L45" t="s">
        <v>109</v>
      </c>
      <c r="M45" t="s">
        <v>109</v>
      </c>
      <c r="N45">
        <v>7.2729420507667295E-4</v>
      </c>
      <c r="O45">
        <v>7.4274189998896497E-4</v>
      </c>
      <c r="P45">
        <v>7.4274189998896497E-4</v>
      </c>
    </row>
    <row r="46" spans="1:16" x14ac:dyDescent="0.2">
      <c r="A46" s="4" t="s">
        <v>29</v>
      </c>
      <c r="B46" t="s">
        <v>112</v>
      </c>
      <c r="C46" t="s">
        <v>108</v>
      </c>
      <c r="D46" t="s">
        <v>109</v>
      </c>
      <c r="E46" t="s">
        <v>109</v>
      </c>
      <c r="F46" t="s">
        <v>109</v>
      </c>
      <c r="G46" t="s">
        <v>109</v>
      </c>
      <c r="H46" t="s">
        <v>109</v>
      </c>
      <c r="I46" t="s">
        <v>109</v>
      </c>
      <c r="J46" t="s">
        <v>109</v>
      </c>
      <c r="K46" t="s">
        <v>109</v>
      </c>
      <c r="L46" t="s">
        <v>109</v>
      </c>
      <c r="M46" t="s">
        <v>109</v>
      </c>
      <c r="N46">
        <v>0.23215180001274899</v>
      </c>
      <c r="O46">
        <v>0.23708269339111501</v>
      </c>
      <c r="P46">
        <v>0.23708269339111501</v>
      </c>
    </row>
    <row r="47" spans="1:16" x14ac:dyDescent="0.2">
      <c r="A47" s="4" t="s">
        <v>32</v>
      </c>
      <c r="B47" t="s">
        <v>106</v>
      </c>
      <c r="C47" t="s">
        <v>107</v>
      </c>
      <c r="D47" t="s">
        <v>109</v>
      </c>
      <c r="E47">
        <v>766009.67702601303</v>
      </c>
      <c r="F47">
        <v>10247400.677026</v>
      </c>
      <c r="G47">
        <v>10197994.677026</v>
      </c>
      <c r="H47">
        <v>11080009.677026</v>
      </c>
      <c r="I47">
        <v>13317009.677026</v>
      </c>
      <c r="J47">
        <v>14157009.677026</v>
      </c>
      <c r="K47">
        <v>15622009.677026</v>
      </c>
      <c r="L47">
        <v>15710009.677026</v>
      </c>
      <c r="M47">
        <v>16492009.677026</v>
      </c>
      <c r="N47">
        <v>16442009.677026</v>
      </c>
      <c r="O47">
        <v>16442009.677026</v>
      </c>
      <c r="P47">
        <v>16442009.677026</v>
      </c>
    </row>
    <row r="48" spans="1:16" x14ac:dyDescent="0.2">
      <c r="A48" s="4" t="s">
        <v>32</v>
      </c>
      <c r="B48" t="s">
        <v>106</v>
      </c>
      <c r="C48" t="s">
        <v>108</v>
      </c>
      <c r="D48" t="s">
        <v>109</v>
      </c>
      <c r="E48">
        <v>3518009.6770260101</v>
      </c>
      <c r="F48">
        <v>4342232.6770260101</v>
      </c>
      <c r="G48">
        <v>4164848.6770260101</v>
      </c>
      <c r="H48">
        <v>4818009.6770260101</v>
      </c>
      <c r="I48">
        <v>5480009.6770260101</v>
      </c>
      <c r="J48">
        <v>5416009.6770260101</v>
      </c>
      <c r="K48">
        <v>5653009.6770260101</v>
      </c>
      <c r="L48">
        <v>5769009.6770260101</v>
      </c>
      <c r="M48">
        <v>5806009.6770260101</v>
      </c>
      <c r="N48">
        <v>5803009.6770260101</v>
      </c>
      <c r="O48">
        <v>5803009.6770260101</v>
      </c>
      <c r="P48">
        <v>5803009.6770260101</v>
      </c>
    </row>
    <row r="49" spans="1:16" x14ac:dyDescent="0.2">
      <c r="A49" s="4" t="s">
        <v>32</v>
      </c>
      <c r="B49" t="s">
        <v>110</v>
      </c>
      <c r="C49" t="s">
        <v>111</v>
      </c>
      <c r="D49" t="s">
        <v>109</v>
      </c>
      <c r="E49" t="s">
        <v>109</v>
      </c>
      <c r="F49" t="s">
        <v>109</v>
      </c>
      <c r="G49" t="s">
        <v>109</v>
      </c>
      <c r="H49" t="s">
        <v>109</v>
      </c>
      <c r="I49">
        <v>19374009.677026</v>
      </c>
      <c r="J49">
        <v>21182009.677026</v>
      </c>
      <c r="K49">
        <v>22380009.677026</v>
      </c>
      <c r="L49">
        <v>23290009.677026</v>
      </c>
      <c r="M49">
        <v>23763009.677026</v>
      </c>
      <c r="N49">
        <v>23303009.677026</v>
      </c>
      <c r="O49">
        <v>23303009.677026</v>
      </c>
      <c r="P49">
        <v>23303009.677026</v>
      </c>
    </row>
    <row r="50" spans="1:16" x14ac:dyDescent="0.2">
      <c r="A50" s="4" t="s">
        <v>32</v>
      </c>
      <c r="B50" t="s">
        <v>112</v>
      </c>
      <c r="C50" t="s">
        <v>107</v>
      </c>
      <c r="D50" t="s">
        <v>109</v>
      </c>
      <c r="E50" t="s">
        <v>109</v>
      </c>
      <c r="F50" t="s">
        <v>109</v>
      </c>
      <c r="G50" t="s">
        <v>109</v>
      </c>
      <c r="H50" t="s">
        <v>109</v>
      </c>
      <c r="I50">
        <v>0.68736466529267404</v>
      </c>
      <c r="J50">
        <v>0.66835063777639003</v>
      </c>
      <c r="K50">
        <v>0.69803408946076695</v>
      </c>
      <c r="L50">
        <v>0.67453856373974996</v>
      </c>
      <c r="M50">
        <v>0.69402023990969597</v>
      </c>
      <c r="N50">
        <v>0.70557451182951103</v>
      </c>
      <c r="O50">
        <v>0.70557451182951103</v>
      </c>
      <c r="P50">
        <v>0.70557451182951103</v>
      </c>
    </row>
    <row r="51" spans="1:16" x14ac:dyDescent="0.2">
      <c r="A51" s="4" t="s">
        <v>32</v>
      </c>
      <c r="B51" t="s">
        <v>112</v>
      </c>
      <c r="C51" t="s">
        <v>108</v>
      </c>
      <c r="D51" t="s">
        <v>109</v>
      </c>
      <c r="E51" t="s">
        <v>109</v>
      </c>
      <c r="F51" t="s">
        <v>109</v>
      </c>
      <c r="G51" t="s">
        <v>109</v>
      </c>
      <c r="H51" t="s">
        <v>109</v>
      </c>
      <c r="I51">
        <v>0.28285366676183099</v>
      </c>
      <c r="J51">
        <v>0.25568913241033098</v>
      </c>
      <c r="K51">
        <v>0.25259192281891901</v>
      </c>
      <c r="L51">
        <v>0.24770318935147301</v>
      </c>
      <c r="M51">
        <v>0.24432972741829301</v>
      </c>
      <c r="N51">
        <v>0.249024042707543</v>
      </c>
      <c r="O51">
        <v>0.249024042707543</v>
      </c>
      <c r="P51">
        <v>0.249024042707543</v>
      </c>
    </row>
    <row r="52" spans="1:16" x14ac:dyDescent="0.2">
      <c r="A52" s="4" t="s">
        <v>12</v>
      </c>
      <c r="B52" t="s">
        <v>106</v>
      </c>
      <c r="C52" t="s">
        <v>107</v>
      </c>
      <c r="D52" t="s">
        <v>109</v>
      </c>
      <c r="E52">
        <v>39499002.585938297</v>
      </c>
      <c r="F52">
        <v>36193002.585938297</v>
      </c>
      <c r="G52">
        <v>35461094.585938297</v>
      </c>
      <c r="H52">
        <v>31838172.585938301</v>
      </c>
      <c r="I52">
        <v>30202558.585938301</v>
      </c>
      <c r="J52">
        <v>31817606.585938301</v>
      </c>
      <c r="K52">
        <v>26625135.585938301</v>
      </c>
      <c r="L52">
        <v>15129771.585938299</v>
      </c>
      <c r="M52">
        <v>13457443.585938299</v>
      </c>
      <c r="N52">
        <v>12966980.585938299</v>
      </c>
      <c r="O52">
        <v>13136322.585938299</v>
      </c>
      <c r="P52">
        <v>13136322.585938299</v>
      </c>
    </row>
    <row r="53" spans="1:16" x14ac:dyDescent="0.2">
      <c r="A53" s="4" t="s">
        <v>12</v>
      </c>
      <c r="B53" t="s">
        <v>106</v>
      </c>
      <c r="C53" t="s">
        <v>108</v>
      </c>
      <c r="D53" t="s">
        <v>109</v>
      </c>
      <c r="E53">
        <v>6236002.5859382898</v>
      </c>
      <c r="F53">
        <v>5189002.5859382898</v>
      </c>
      <c r="G53">
        <v>7189303.5859382898</v>
      </c>
      <c r="H53">
        <v>4181124.5859382902</v>
      </c>
      <c r="I53">
        <v>1547095.58593829</v>
      </c>
      <c r="J53">
        <v>970947.58593829197</v>
      </c>
      <c r="K53">
        <v>4503672.5859382898</v>
      </c>
      <c r="L53">
        <v>5010565.5859382898</v>
      </c>
      <c r="M53">
        <v>2543866.5859382902</v>
      </c>
      <c r="N53">
        <v>2081746.58593829</v>
      </c>
      <c r="O53">
        <v>2001731.58593829</v>
      </c>
      <c r="P53">
        <v>2001731.58593829</v>
      </c>
    </row>
    <row r="54" spans="1:16" x14ac:dyDescent="0.2">
      <c r="A54" s="4" t="s">
        <v>12</v>
      </c>
      <c r="B54" t="s">
        <v>110</v>
      </c>
      <c r="C54" t="s">
        <v>111</v>
      </c>
      <c r="D54" t="s">
        <v>109</v>
      </c>
      <c r="E54">
        <v>552913202.58593798</v>
      </c>
      <c r="F54">
        <v>522525602.58593798</v>
      </c>
      <c r="G54">
        <v>485128802.58593798</v>
      </c>
      <c r="H54">
        <v>491166002.58593798</v>
      </c>
      <c r="I54">
        <v>500011202.58593798</v>
      </c>
      <c r="J54">
        <v>483746402.58593798</v>
      </c>
      <c r="K54">
        <v>512877602.58593798</v>
      </c>
      <c r="L54">
        <v>495176402.58593798</v>
      </c>
      <c r="M54">
        <v>414482402.58593798</v>
      </c>
      <c r="N54">
        <v>411300002.58593798</v>
      </c>
      <c r="O54">
        <v>444466802.58593798</v>
      </c>
      <c r="P54">
        <v>444466802.58593798</v>
      </c>
    </row>
    <row r="55" spans="1:16" x14ac:dyDescent="0.2">
      <c r="A55" s="4" t="s">
        <v>12</v>
      </c>
      <c r="B55" t="s">
        <v>112</v>
      </c>
      <c r="C55" t="s">
        <v>107</v>
      </c>
      <c r="D55" t="s">
        <v>109</v>
      </c>
      <c r="E55">
        <v>7.1437980502552803E-2</v>
      </c>
      <c r="F55">
        <v>6.9265510449290801E-2</v>
      </c>
      <c r="G55">
        <v>7.3096246598667994E-2</v>
      </c>
      <c r="H55">
        <v>6.4821613096821801E-2</v>
      </c>
      <c r="I55">
        <v>6.0403763815166302E-2</v>
      </c>
      <c r="J55">
        <v>6.5773319276076395E-2</v>
      </c>
      <c r="K55">
        <v>5.1913235149466198E-2</v>
      </c>
      <c r="L55">
        <v>3.05543065197104E-2</v>
      </c>
      <c r="M55">
        <v>3.2468069819075199E-2</v>
      </c>
      <c r="N55">
        <v>3.1526818634602202E-2</v>
      </c>
      <c r="O55">
        <v>2.95552390178755E-2</v>
      </c>
      <c r="P55">
        <v>2.95552390178755E-2</v>
      </c>
    </row>
    <row r="56" spans="1:16" x14ac:dyDescent="0.2">
      <c r="A56" s="4" t="s">
        <v>12</v>
      </c>
      <c r="B56" t="s">
        <v>112</v>
      </c>
      <c r="C56" t="s">
        <v>108</v>
      </c>
      <c r="D56" t="s">
        <v>109</v>
      </c>
      <c r="E56">
        <v>1.1278447605832E-2</v>
      </c>
      <c r="F56">
        <v>9.9306188256772995E-3</v>
      </c>
      <c r="G56">
        <v>1.48193707477608E-2</v>
      </c>
      <c r="H56">
        <v>8.5126506393461698E-3</v>
      </c>
      <c r="I56">
        <v>3.09412184754478E-3</v>
      </c>
      <c r="J56">
        <v>2.0071417187765101E-3</v>
      </c>
      <c r="K56">
        <v>8.7811839768995401E-3</v>
      </c>
      <c r="L56">
        <v>1.0118748712119201E-2</v>
      </c>
      <c r="M56">
        <v>6.13745377383265E-3</v>
      </c>
      <c r="N56">
        <v>5.0613823798927003E-3</v>
      </c>
      <c r="O56">
        <v>4.5036695075809496E-3</v>
      </c>
      <c r="P56">
        <v>4.5036695075809496E-3</v>
      </c>
    </row>
    <row r="57" spans="1:16" x14ac:dyDescent="0.2">
      <c r="A57" s="4" t="s">
        <v>35</v>
      </c>
      <c r="B57" t="s">
        <v>106</v>
      </c>
      <c r="C57" t="s">
        <v>107</v>
      </c>
      <c r="D57" t="s">
        <v>109</v>
      </c>
      <c r="E57" t="s">
        <v>109</v>
      </c>
      <c r="F57" t="s">
        <v>109</v>
      </c>
      <c r="G57" t="s">
        <v>109</v>
      </c>
      <c r="H57" t="s">
        <v>109</v>
      </c>
      <c r="I57" t="s">
        <v>109</v>
      </c>
      <c r="J57" t="s">
        <v>109</v>
      </c>
      <c r="K57">
        <v>54700000.2335485</v>
      </c>
      <c r="L57">
        <v>55000000.2335485</v>
      </c>
      <c r="M57">
        <v>54900000.2335485</v>
      </c>
      <c r="N57">
        <v>52300000.2335485</v>
      </c>
      <c r="O57">
        <v>52900000.2335485</v>
      </c>
      <c r="P57">
        <v>52900000.2335485</v>
      </c>
    </row>
    <row r="58" spans="1:16" x14ac:dyDescent="0.2">
      <c r="A58" s="4" t="s">
        <v>35</v>
      </c>
      <c r="B58" t="s">
        <v>106</v>
      </c>
      <c r="C58" t="s">
        <v>108</v>
      </c>
      <c r="D58" t="s">
        <v>109</v>
      </c>
      <c r="E58" t="s">
        <v>109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>
        <v>6600000.2335484596</v>
      </c>
      <c r="L58">
        <v>6400000.2335484596</v>
      </c>
      <c r="M58">
        <v>7400000.2335484596</v>
      </c>
      <c r="N58">
        <v>7500000.2335484596</v>
      </c>
      <c r="O58">
        <v>7600000.2335484596</v>
      </c>
      <c r="P58">
        <v>7600000.2335484596</v>
      </c>
    </row>
    <row r="59" spans="1:16" x14ac:dyDescent="0.2">
      <c r="A59" s="4" t="s">
        <v>35</v>
      </c>
      <c r="B59" t="s">
        <v>110</v>
      </c>
      <c r="C59" t="s">
        <v>111</v>
      </c>
      <c r="D59" t="s">
        <v>109</v>
      </c>
      <c r="E59" t="s">
        <v>109</v>
      </c>
      <c r="F59" t="s">
        <v>109</v>
      </c>
      <c r="G59" t="s">
        <v>109</v>
      </c>
      <c r="H59" t="s">
        <v>109</v>
      </c>
      <c r="I59">
        <v>31580000.2335485</v>
      </c>
      <c r="J59">
        <v>31040000.2335485</v>
      </c>
      <c r="K59">
        <v>29751000.2335485</v>
      </c>
      <c r="L59">
        <v>30410000.2335485</v>
      </c>
      <c r="M59">
        <v>29145000.2335485</v>
      </c>
      <c r="N59">
        <v>27880000.2335485</v>
      </c>
      <c r="O59">
        <v>28090000.2335485</v>
      </c>
      <c r="P59">
        <v>28090000.2335485</v>
      </c>
    </row>
    <row r="60" spans="1:16" x14ac:dyDescent="0.2">
      <c r="A60" s="4" t="s">
        <v>35</v>
      </c>
      <c r="B60" t="s">
        <v>112</v>
      </c>
      <c r="C60" t="s">
        <v>107</v>
      </c>
      <c r="D60" t="s">
        <v>109</v>
      </c>
      <c r="E60" t="s">
        <v>109</v>
      </c>
      <c r="F60" t="s">
        <v>109</v>
      </c>
      <c r="G60" t="s">
        <v>109</v>
      </c>
      <c r="H60" t="s">
        <v>109</v>
      </c>
      <c r="I60" t="s">
        <v>109</v>
      </c>
      <c r="J60" t="s">
        <v>109</v>
      </c>
      <c r="K60">
        <v>1.83859365413424</v>
      </c>
      <c r="L60">
        <v>1.8086155807678099</v>
      </c>
      <c r="M60">
        <v>1.8836850160787999</v>
      </c>
      <c r="N60">
        <v>1.87589669280616</v>
      </c>
      <c r="O60">
        <v>1.8832324597266801</v>
      </c>
      <c r="P60">
        <v>1.8832324597266801</v>
      </c>
    </row>
    <row r="61" spans="1:16" x14ac:dyDescent="0.2">
      <c r="A61" s="4" t="s">
        <v>35</v>
      </c>
      <c r="B61" t="s">
        <v>112</v>
      </c>
      <c r="C61" t="s">
        <v>108</v>
      </c>
      <c r="D61" t="s">
        <v>109</v>
      </c>
      <c r="E61" t="s">
        <v>109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>
        <v>0.221841288754589</v>
      </c>
      <c r="L61">
        <v>0.21045709254839001</v>
      </c>
      <c r="M61">
        <v>0.25390290527534198</v>
      </c>
      <c r="N61">
        <v>0.26901004916505</v>
      </c>
      <c r="O61">
        <v>0.27055892382911501</v>
      </c>
      <c r="P61">
        <v>0.27055892382911501</v>
      </c>
    </row>
    <row r="62" spans="1:16" x14ac:dyDescent="0.2">
      <c r="A62" s="4" t="s">
        <v>38</v>
      </c>
      <c r="B62" t="s">
        <v>106</v>
      </c>
      <c r="C62" t="s">
        <v>107</v>
      </c>
      <c r="D62" t="s">
        <v>109</v>
      </c>
      <c r="E62">
        <v>14667421.0468216</v>
      </c>
      <c r="F62">
        <v>15541981.0468216</v>
      </c>
      <c r="G62">
        <v>21355001.046821602</v>
      </c>
      <c r="H62">
        <v>28086001.046821602</v>
      </c>
      <c r="I62">
        <v>26077001.046821602</v>
      </c>
      <c r="J62">
        <v>26816001.046821602</v>
      </c>
      <c r="K62">
        <v>31440001.046821602</v>
      </c>
      <c r="L62">
        <v>36610961.046821602</v>
      </c>
      <c r="M62">
        <v>41528001.046821602</v>
      </c>
      <c r="N62">
        <v>41938351.046821602</v>
      </c>
      <c r="O62">
        <v>40045311.046821602</v>
      </c>
      <c r="P62">
        <v>40045311.046821602</v>
      </c>
    </row>
    <row r="63" spans="1:16" x14ac:dyDescent="0.2">
      <c r="A63" s="4" t="s">
        <v>38</v>
      </c>
      <c r="B63" t="s">
        <v>106</v>
      </c>
      <c r="C63" t="s">
        <v>108</v>
      </c>
      <c r="D63" t="s">
        <v>109</v>
      </c>
      <c r="E63">
        <v>976021.04682159098</v>
      </c>
      <c r="F63">
        <v>1550771.04682159</v>
      </c>
      <c r="G63">
        <v>16541.046821591099</v>
      </c>
      <c r="H63">
        <v>33601.046821591102</v>
      </c>
      <c r="I63">
        <v>3742001.04682159</v>
      </c>
      <c r="J63">
        <v>4157001.04682159</v>
      </c>
      <c r="K63">
        <v>661001.04682159098</v>
      </c>
      <c r="L63">
        <v>1885181.04682159</v>
      </c>
      <c r="M63">
        <v>626001.04682159098</v>
      </c>
      <c r="N63">
        <v>3909961.04682159</v>
      </c>
      <c r="O63">
        <v>476901.04682159098</v>
      </c>
      <c r="P63">
        <v>476901.04682159098</v>
      </c>
    </row>
    <row r="64" spans="1:16" x14ac:dyDescent="0.2">
      <c r="A64" s="4" t="s">
        <v>38</v>
      </c>
      <c r="B64" t="s">
        <v>110</v>
      </c>
      <c r="C64" t="s">
        <v>111</v>
      </c>
      <c r="D64" t="s">
        <v>109</v>
      </c>
      <c r="E64" t="s">
        <v>109</v>
      </c>
      <c r="F64" t="s">
        <v>109</v>
      </c>
      <c r="G64" t="s">
        <v>109</v>
      </c>
      <c r="H64" t="s">
        <v>109</v>
      </c>
      <c r="I64">
        <v>12170001.0468216</v>
      </c>
      <c r="J64">
        <v>12630001.0468216</v>
      </c>
      <c r="K64">
        <v>12630001.0468216</v>
      </c>
      <c r="L64">
        <v>12630001.0468216</v>
      </c>
      <c r="M64">
        <v>12630001.0468216</v>
      </c>
      <c r="N64">
        <v>12630001.0468216</v>
      </c>
      <c r="O64">
        <v>12630001.0468216</v>
      </c>
      <c r="P64">
        <v>12630001.0468216</v>
      </c>
    </row>
    <row r="65" spans="1:16" x14ac:dyDescent="0.2">
      <c r="A65" s="4" t="s">
        <v>38</v>
      </c>
      <c r="B65" t="s">
        <v>112</v>
      </c>
      <c r="C65" t="s">
        <v>107</v>
      </c>
      <c r="D65" t="s">
        <v>109</v>
      </c>
      <c r="E65" t="s">
        <v>109</v>
      </c>
      <c r="F65" t="s">
        <v>109</v>
      </c>
      <c r="G65" t="s">
        <v>109</v>
      </c>
      <c r="H65" t="s">
        <v>109</v>
      </c>
      <c r="I65">
        <v>2.14272792142709</v>
      </c>
      <c r="J65">
        <v>2.12319864008008</v>
      </c>
      <c r="K65">
        <v>2.4893110404558199</v>
      </c>
      <c r="L65">
        <v>2.8987298505438299</v>
      </c>
      <c r="M65">
        <v>3.28804414923404</v>
      </c>
      <c r="N65">
        <v>3.32053424947068</v>
      </c>
      <c r="O65">
        <v>3.1706498596767099</v>
      </c>
      <c r="P65">
        <v>3.1706498596767099</v>
      </c>
    </row>
    <row r="66" spans="1:16" x14ac:dyDescent="0.2">
      <c r="A66" s="4" t="s">
        <v>38</v>
      </c>
      <c r="B66" t="s">
        <v>112</v>
      </c>
      <c r="C66" t="s">
        <v>108</v>
      </c>
      <c r="D66" t="s">
        <v>109</v>
      </c>
      <c r="E66" t="s">
        <v>109</v>
      </c>
      <c r="F66" t="s">
        <v>109</v>
      </c>
      <c r="G66" t="s">
        <v>109</v>
      </c>
      <c r="H66" t="s">
        <v>109</v>
      </c>
      <c r="I66">
        <v>0.307477463019519</v>
      </c>
      <c r="J66">
        <v>0.32913703105889502</v>
      </c>
      <c r="K66">
        <v>5.2335787176196302E-2</v>
      </c>
      <c r="L66">
        <v>0.149262144938302</v>
      </c>
      <c r="M66">
        <v>4.9564607675082299E-2</v>
      </c>
      <c r="N66">
        <v>0.30957725437446099</v>
      </c>
      <c r="O66">
        <v>3.7759383000336801E-2</v>
      </c>
      <c r="P66">
        <v>3.7759383000336801E-2</v>
      </c>
    </row>
    <row r="67" spans="1:16" x14ac:dyDescent="0.2">
      <c r="A67" s="4" t="s">
        <v>13</v>
      </c>
      <c r="B67" t="s">
        <v>106</v>
      </c>
      <c r="C67" t="s">
        <v>107</v>
      </c>
      <c r="D67" t="s">
        <v>109</v>
      </c>
      <c r="E67" t="s">
        <v>109</v>
      </c>
      <c r="F67" t="s">
        <v>109</v>
      </c>
      <c r="G67">
        <v>1174220.8595406101</v>
      </c>
      <c r="H67">
        <v>1310000.8595406101</v>
      </c>
      <c r="I67">
        <v>1280000.8595406101</v>
      </c>
      <c r="J67">
        <v>1150000.8595406101</v>
      </c>
      <c r="K67">
        <v>1230000.8595406101</v>
      </c>
      <c r="L67">
        <v>1290000.8595406101</v>
      </c>
      <c r="M67">
        <v>1170000.8595406101</v>
      </c>
      <c r="N67">
        <v>910000.85954060894</v>
      </c>
      <c r="O67">
        <v>910000.85954060894</v>
      </c>
      <c r="P67">
        <v>910000.85954060894</v>
      </c>
    </row>
    <row r="68" spans="1:16" x14ac:dyDescent="0.2">
      <c r="A68" s="4" t="s">
        <v>13</v>
      </c>
      <c r="B68" t="s">
        <v>106</v>
      </c>
      <c r="C68" t="s">
        <v>108</v>
      </c>
      <c r="D68" t="s">
        <v>109</v>
      </c>
      <c r="E68" t="s">
        <v>109</v>
      </c>
      <c r="F68" t="s">
        <v>109</v>
      </c>
      <c r="G68">
        <v>132861.859540609</v>
      </c>
      <c r="H68">
        <v>120000.859540609</v>
      </c>
      <c r="I68">
        <v>140000.859540609</v>
      </c>
      <c r="J68">
        <v>160000.859540609</v>
      </c>
      <c r="K68">
        <v>170000.859540609</v>
      </c>
      <c r="L68">
        <v>180000.859540609</v>
      </c>
      <c r="M68">
        <v>190000.859540609</v>
      </c>
      <c r="N68">
        <v>190000.859540609</v>
      </c>
      <c r="O68">
        <v>190000.859540609</v>
      </c>
      <c r="P68">
        <v>190000.859540609</v>
      </c>
    </row>
    <row r="69" spans="1:16" x14ac:dyDescent="0.2">
      <c r="A69" s="4" t="s">
        <v>13</v>
      </c>
      <c r="B69" t="s">
        <v>110</v>
      </c>
      <c r="C69" t="s">
        <v>111</v>
      </c>
      <c r="D69">
        <v>1464408000.85954</v>
      </c>
      <c r="E69">
        <v>1567382400.85954</v>
      </c>
      <c r="F69">
        <v>1596272400.85954</v>
      </c>
      <c r="G69">
        <v>1613368800.85954</v>
      </c>
      <c r="H69">
        <v>1617562800.85954</v>
      </c>
      <c r="I69">
        <v>1594490400.85954</v>
      </c>
      <c r="J69">
        <v>1558512000.85954</v>
      </c>
      <c r="K69">
        <v>1570716000.85954</v>
      </c>
      <c r="L69">
        <v>1535342400.85954</v>
      </c>
      <c r="M69">
        <v>1505977200.85954</v>
      </c>
      <c r="N69">
        <v>1472652000.85954</v>
      </c>
      <c r="O69">
        <v>1472652000.85954</v>
      </c>
      <c r="P69">
        <v>1472652000.85954</v>
      </c>
    </row>
    <row r="70" spans="1:16" x14ac:dyDescent="0.2">
      <c r="A70" s="4" t="s">
        <v>13</v>
      </c>
      <c r="B70" t="s">
        <v>112</v>
      </c>
      <c r="C70" t="s">
        <v>107</v>
      </c>
      <c r="D70" t="s">
        <v>109</v>
      </c>
      <c r="E70" t="s">
        <v>109</v>
      </c>
      <c r="F70" t="s">
        <v>109</v>
      </c>
      <c r="G70">
        <v>7.2780684671417295E-4</v>
      </c>
      <c r="H70">
        <v>8.0986089618560698E-4</v>
      </c>
      <c r="I70">
        <v>8.0276485756866297E-4</v>
      </c>
      <c r="J70">
        <v>7.37883865447534E-4</v>
      </c>
      <c r="K70">
        <v>7.8308291178514602E-4</v>
      </c>
      <c r="L70">
        <v>8.4020402147326804E-4</v>
      </c>
      <c r="M70">
        <v>7.7690476248433698E-4</v>
      </c>
      <c r="N70">
        <v>6.1793340110866005E-4</v>
      </c>
      <c r="O70">
        <v>6.1793340110866005E-4</v>
      </c>
      <c r="P70">
        <v>6.1793340110866005E-4</v>
      </c>
    </row>
    <row r="71" spans="1:16" x14ac:dyDescent="0.2">
      <c r="A71" s="4" t="s">
        <v>13</v>
      </c>
      <c r="B71" t="s">
        <v>112</v>
      </c>
      <c r="C71" t="s">
        <v>108</v>
      </c>
      <c r="D71" t="s">
        <v>109</v>
      </c>
      <c r="E71" t="s">
        <v>109</v>
      </c>
      <c r="F71" t="s">
        <v>109</v>
      </c>
      <c r="G71" s="3">
        <v>8.2350581881727896E-5</v>
      </c>
      <c r="H71" s="3">
        <v>7.4186213652318599E-5</v>
      </c>
      <c r="I71" s="3">
        <v>8.7802886405047395E-5</v>
      </c>
      <c r="J71">
        <v>1.02662577800085E-4</v>
      </c>
      <c r="K71">
        <v>1.08231443142859E-4</v>
      </c>
      <c r="L71">
        <v>1.1723825215784899E-4</v>
      </c>
      <c r="M71">
        <v>1.2616449932453499E-4</v>
      </c>
      <c r="N71">
        <v>1.29019523573601E-4</v>
      </c>
      <c r="O71">
        <v>1.29019523573601E-4</v>
      </c>
      <c r="P71">
        <v>1.29019523573601E-4</v>
      </c>
    </row>
    <row r="72" spans="1:16" x14ac:dyDescent="0.2">
      <c r="A72" s="4" t="s">
        <v>40</v>
      </c>
      <c r="B72" t="s">
        <v>106</v>
      </c>
      <c r="C72" t="s">
        <v>107</v>
      </c>
      <c r="D72" t="s">
        <v>109</v>
      </c>
      <c r="E72" t="s">
        <v>109</v>
      </c>
      <c r="F72" t="s">
        <v>109</v>
      </c>
      <c r="G72" t="s">
        <v>109</v>
      </c>
      <c r="H72" t="s">
        <v>109</v>
      </c>
      <c r="I72" t="s">
        <v>109</v>
      </c>
      <c r="J72" t="s">
        <v>109</v>
      </c>
      <c r="K72">
        <v>31300000.829291299</v>
      </c>
      <c r="L72">
        <v>31072000.829291299</v>
      </c>
      <c r="M72">
        <v>29491000.829291299</v>
      </c>
      <c r="N72">
        <v>27206000.829291299</v>
      </c>
      <c r="O72">
        <v>27206000.829291299</v>
      </c>
      <c r="P72">
        <v>27206000.829291299</v>
      </c>
    </row>
    <row r="73" spans="1:16" x14ac:dyDescent="0.2">
      <c r="A73" s="4" t="s">
        <v>40</v>
      </c>
      <c r="B73" t="s">
        <v>106</v>
      </c>
      <c r="C73" t="s">
        <v>108</v>
      </c>
      <c r="D73" t="s">
        <v>109</v>
      </c>
      <c r="E73" t="s">
        <v>109</v>
      </c>
      <c r="F73" t="s">
        <v>109</v>
      </c>
      <c r="G73" t="s">
        <v>109</v>
      </c>
      <c r="H73" t="s">
        <v>109</v>
      </c>
      <c r="I73" t="s">
        <v>109</v>
      </c>
      <c r="J73" t="s">
        <v>109</v>
      </c>
      <c r="K73" t="s">
        <v>109</v>
      </c>
      <c r="L73" t="s">
        <v>109</v>
      </c>
      <c r="M73" t="s">
        <v>109</v>
      </c>
      <c r="N73" t="s">
        <v>109</v>
      </c>
      <c r="O73" t="s">
        <v>109</v>
      </c>
      <c r="P73" t="s">
        <v>109</v>
      </c>
    </row>
    <row r="74" spans="1:16" x14ac:dyDescent="0.2">
      <c r="A74" s="4" t="s">
        <v>40</v>
      </c>
      <c r="B74" t="s">
        <v>110</v>
      </c>
      <c r="C74" t="s">
        <v>111</v>
      </c>
      <c r="D74" t="s">
        <v>109</v>
      </c>
      <c r="E74" t="s">
        <v>109</v>
      </c>
      <c r="F74" t="s">
        <v>109</v>
      </c>
      <c r="G74" t="s">
        <v>109</v>
      </c>
      <c r="H74">
        <v>23001000.829291299</v>
      </c>
      <c r="I74">
        <v>25222000.829291299</v>
      </c>
      <c r="J74">
        <v>23424000.829291299</v>
      </c>
      <c r="K74">
        <v>24100000.829291299</v>
      </c>
      <c r="L74">
        <v>24193000.829291299</v>
      </c>
      <c r="M74">
        <v>24328000.829291299</v>
      </c>
      <c r="N74">
        <v>23779000.829291299</v>
      </c>
      <c r="O74">
        <v>22329000.829291299</v>
      </c>
      <c r="P74">
        <v>22329000.829291299</v>
      </c>
    </row>
    <row r="75" spans="1:16" x14ac:dyDescent="0.2">
      <c r="A75" s="4" t="s">
        <v>40</v>
      </c>
      <c r="B75" t="s">
        <v>112</v>
      </c>
      <c r="C75" t="s">
        <v>107</v>
      </c>
      <c r="D75" t="s">
        <v>109</v>
      </c>
      <c r="E75" t="s">
        <v>109</v>
      </c>
      <c r="F75" t="s">
        <v>109</v>
      </c>
      <c r="G75" t="s">
        <v>109</v>
      </c>
      <c r="H75" t="s">
        <v>109</v>
      </c>
      <c r="I75" t="s">
        <v>109</v>
      </c>
      <c r="J75" t="s">
        <v>109</v>
      </c>
      <c r="K75">
        <v>1.2987551764417</v>
      </c>
      <c r="L75">
        <v>1.2843384352581599</v>
      </c>
      <c r="M75">
        <v>1.21222458993769</v>
      </c>
      <c r="N75">
        <v>1.14411875522451</v>
      </c>
      <c r="O75">
        <v>1.21841550534596</v>
      </c>
      <c r="P75">
        <v>1.21841550534596</v>
      </c>
    </row>
    <row r="76" spans="1:16" x14ac:dyDescent="0.2">
      <c r="A76" s="4" t="s">
        <v>40</v>
      </c>
      <c r="B76" t="s">
        <v>112</v>
      </c>
      <c r="C76" t="s">
        <v>108</v>
      </c>
      <c r="D76" t="s">
        <v>109</v>
      </c>
      <c r="E76" t="s">
        <v>109</v>
      </c>
      <c r="F76" t="s">
        <v>109</v>
      </c>
      <c r="G76" t="s">
        <v>109</v>
      </c>
      <c r="H76" t="s">
        <v>109</v>
      </c>
      <c r="I76" t="s">
        <v>109</v>
      </c>
      <c r="J76" t="s">
        <v>109</v>
      </c>
      <c r="K76" t="s">
        <v>109</v>
      </c>
      <c r="L76" t="s">
        <v>109</v>
      </c>
      <c r="M76" t="s">
        <v>109</v>
      </c>
      <c r="N76" t="s">
        <v>109</v>
      </c>
      <c r="O76" t="s">
        <v>109</v>
      </c>
      <c r="P76" t="s">
        <v>109</v>
      </c>
    </row>
    <row r="77" spans="1:16" x14ac:dyDescent="0.2">
      <c r="A77" s="4" t="s">
        <v>14</v>
      </c>
      <c r="B77" t="s">
        <v>106</v>
      </c>
      <c r="C77" t="s">
        <v>107</v>
      </c>
      <c r="D77">
        <v>11074001.5077199</v>
      </c>
      <c r="E77">
        <v>8500001.5077198893</v>
      </c>
      <c r="F77">
        <v>9328837.5077198893</v>
      </c>
      <c r="G77">
        <v>8328346.5077198902</v>
      </c>
      <c r="H77">
        <v>7914001.5077198902</v>
      </c>
      <c r="I77">
        <v>7250001.5077198902</v>
      </c>
      <c r="J77">
        <v>7020001.5077198902</v>
      </c>
      <c r="K77">
        <v>7038001.5077198902</v>
      </c>
      <c r="L77">
        <v>5800001.5077198902</v>
      </c>
      <c r="M77">
        <v>4000001.5077198902</v>
      </c>
      <c r="N77">
        <v>4500001.5077198902</v>
      </c>
      <c r="O77">
        <v>4500001.5077198902</v>
      </c>
      <c r="P77">
        <v>4500001.5077198902</v>
      </c>
    </row>
    <row r="78" spans="1:16" x14ac:dyDescent="0.2">
      <c r="A78" s="4" t="s">
        <v>14</v>
      </c>
      <c r="B78" t="s">
        <v>106</v>
      </c>
      <c r="C78" t="s">
        <v>108</v>
      </c>
      <c r="D78">
        <v>266001.507719888</v>
      </c>
      <c r="E78">
        <v>350001.507719888</v>
      </c>
      <c r="F78">
        <v>329353.507719888</v>
      </c>
      <c r="G78">
        <v>319181.507719888</v>
      </c>
      <c r="H78">
        <v>250001.507719888</v>
      </c>
      <c r="I78">
        <v>220001.507719888</v>
      </c>
      <c r="J78">
        <v>230001.507719888</v>
      </c>
      <c r="K78">
        <v>247001.507719888</v>
      </c>
      <c r="L78">
        <v>3400001.5077198902</v>
      </c>
      <c r="M78">
        <v>2900001.5077198902</v>
      </c>
      <c r="N78">
        <v>2500001.5077198902</v>
      </c>
      <c r="O78">
        <v>2500001.5077198902</v>
      </c>
      <c r="P78">
        <v>2500001.5077198902</v>
      </c>
    </row>
    <row r="79" spans="1:16" x14ac:dyDescent="0.2">
      <c r="A79" s="4" t="s">
        <v>14</v>
      </c>
      <c r="B79" t="s">
        <v>110</v>
      </c>
      <c r="C79" t="s">
        <v>111</v>
      </c>
      <c r="D79" t="s">
        <v>109</v>
      </c>
      <c r="E79" t="s">
        <v>109</v>
      </c>
      <c r="F79" t="s">
        <v>109</v>
      </c>
      <c r="G79">
        <v>21142801.5077199</v>
      </c>
      <c r="H79">
        <v>21142801.5077199</v>
      </c>
      <c r="I79">
        <v>21142801.5077199</v>
      </c>
      <c r="J79">
        <v>21142801.5077199</v>
      </c>
      <c r="K79">
        <v>21142801.5077199</v>
      </c>
      <c r="L79">
        <v>21142801.5077199</v>
      </c>
      <c r="M79">
        <v>21142801.5077199</v>
      </c>
      <c r="N79">
        <v>21142801.5077199</v>
      </c>
      <c r="O79">
        <v>21142801.5077199</v>
      </c>
      <c r="P79">
        <v>21142801.5077199</v>
      </c>
    </row>
    <row r="80" spans="1:16" x14ac:dyDescent="0.2">
      <c r="A80" s="4" t="s">
        <v>14</v>
      </c>
      <c r="B80" t="s">
        <v>112</v>
      </c>
      <c r="C80" t="s">
        <v>107</v>
      </c>
      <c r="D80" t="s">
        <v>109</v>
      </c>
      <c r="E80" t="s">
        <v>109</v>
      </c>
      <c r="F80" t="s">
        <v>109</v>
      </c>
      <c r="G80">
        <v>0.393909317300215</v>
      </c>
      <c r="H80">
        <v>0.37431186708299902</v>
      </c>
      <c r="I80">
        <v>0.34290637903745602</v>
      </c>
      <c r="J80">
        <v>0.33202797203372802</v>
      </c>
      <c r="K80">
        <v>0.33287932562532402</v>
      </c>
      <c r="L80">
        <v>0.274325117492217</v>
      </c>
      <c r="M80">
        <v>0.18918975833261101</v>
      </c>
      <c r="N80">
        <v>0.21283846921027899</v>
      </c>
      <c r="O80">
        <v>0.21283846921027899</v>
      </c>
      <c r="P80">
        <v>0.21283846921027899</v>
      </c>
    </row>
    <row r="81" spans="1:16" x14ac:dyDescent="0.2">
      <c r="A81" s="4" t="s">
        <v>14</v>
      </c>
      <c r="B81" t="s">
        <v>112</v>
      </c>
      <c r="C81" t="s">
        <v>108</v>
      </c>
      <c r="D81" t="s">
        <v>109</v>
      </c>
      <c r="E81" t="s">
        <v>109</v>
      </c>
      <c r="F81" t="s">
        <v>109</v>
      </c>
      <c r="G81">
        <v>1.5096462387131899E-2</v>
      </c>
      <c r="H81">
        <v>1.18244267500977E-2</v>
      </c>
      <c r="I81">
        <v>1.0405504097437601E-2</v>
      </c>
      <c r="J81">
        <v>1.08784783149909E-2</v>
      </c>
      <c r="K81">
        <v>1.16825344848317E-2</v>
      </c>
      <c r="L81">
        <v>0.16081130527940901</v>
      </c>
      <c r="M81">
        <v>0.13716259440174</v>
      </c>
      <c r="N81">
        <v>0.118243625699606</v>
      </c>
      <c r="O81">
        <v>0.118243625699606</v>
      </c>
      <c r="P81">
        <v>0.118243625699606</v>
      </c>
    </row>
    <row r="82" spans="1:16" x14ac:dyDescent="0.2">
      <c r="A82" s="4" t="s">
        <v>42</v>
      </c>
      <c r="B82" t="s">
        <v>106</v>
      </c>
      <c r="C82" t="s">
        <v>107</v>
      </c>
      <c r="D82" t="s">
        <v>109</v>
      </c>
      <c r="E82" t="s">
        <v>109</v>
      </c>
      <c r="F82" t="s">
        <v>109</v>
      </c>
      <c r="G82" t="s">
        <v>109</v>
      </c>
      <c r="H82" t="s">
        <v>109</v>
      </c>
      <c r="I82" t="s">
        <v>109</v>
      </c>
      <c r="J82" t="s">
        <v>109</v>
      </c>
      <c r="K82">
        <v>89000001.367614105</v>
      </c>
      <c r="L82">
        <v>89000001.367614105</v>
      </c>
      <c r="M82">
        <v>86000001.367614105</v>
      </c>
      <c r="N82">
        <v>87000001.367614105</v>
      </c>
      <c r="O82">
        <v>84000001.367614105</v>
      </c>
      <c r="P82">
        <v>84000001.367614105</v>
      </c>
    </row>
    <row r="83" spans="1:16" x14ac:dyDescent="0.2">
      <c r="A83" s="4" t="s">
        <v>42</v>
      </c>
      <c r="B83" t="s">
        <v>106</v>
      </c>
      <c r="C83" t="s">
        <v>108</v>
      </c>
      <c r="D83" t="s">
        <v>109</v>
      </c>
      <c r="E83" t="s">
        <v>109</v>
      </c>
      <c r="F83" t="s">
        <v>109</v>
      </c>
      <c r="G83" t="s">
        <v>109</v>
      </c>
      <c r="H83" t="s">
        <v>109</v>
      </c>
      <c r="I83" t="s">
        <v>109</v>
      </c>
      <c r="J83" t="s">
        <v>109</v>
      </c>
      <c r="K83">
        <v>11000001.3676141</v>
      </c>
      <c r="L83">
        <v>10000001.3676141</v>
      </c>
      <c r="M83">
        <v>10000001.3676141</v>
      </c>
      <c r="N83">
        <v>10000001.3676141</v>
      </c>
      <c r="O83">
        <v>9000001.3676141202</v>
      </c>
      <c r="P83">
        <v>9000001.3676141202</v>
      </c>
    </row>
    <row r="84" spans="1:16" x14ac:dyDescent="0.2">
      <c r="A84" s="4" t="s">
        <v>42</v>
      </c>
      <c r="B84" t="s">
        <v>110</v>
      </c>
      <c r="C84" t="s">
        <v>111</v>
      </c>
      <c r="D84" t="s">
        <v>109</v>
      </c>
      <c r="E84" t="s">
        <v>109</v>
      </c>
      <c r="F84" t="s">
        <v>109</v>
      </c>
      <c r="G84" t="s">
        <v>109</v>
      </c>
      <c r="H84">
        <v>46030001.367614098</v>
      </c>
      <c r="I84">
        <v>48160001.367614098</v>
      </c>
      <c r="J84">
        <v>47320001.367614098</v>
      </c>
      <c r="K84">
        <v>44530001.367614098</v>
      </c>
      <c r="L84">
        <v>45170001.367614098</v>
      </c>
      <c r="M84">
        <v>46505001.367614098</v>
      </c>
      <c r="N84">
        <v>47840001.367614098</v>
      </c>
      <c r="O84">
        <v>47050001.367614098</v>
      </c>
      <c r="P84">
        <v>47050001.367614098</v>
      </c>
    </row>
    <row r="85" spans="1:16" x14ac:dyDescent="0.2">
      <c r="A85" s="4" t="s">
        <v>42</v>
      </c>
      <c r="B85" t="s">
        <v>112</v>
      </c>
      <c r="C85" t="s">
        <v>107</v>
      </c>
      <c r="D85" t="s">
        <v>109</v>
      </c>
      <c r="E85" t="s">
        <v>109</v>
      </c>
      <c r="F85" t="s">
        <v>109</v>
      </c>
      <c r="G85" t="s">
        <v>109</v>
      </c>
      <c r="H85" t="s">
        <v>109</v>
      </c>
      <c r="I85" t="s">
        <v>109</v>
      </c>
      <c r="J85" t="s">
        <v>109</v>
      </c>
      <c r="K85">
        <v>1.9986525630862</v>
      </c>
      <c r="L85">
        <v>1.9703342632932701</v>
      </c>
      <c r="M85">
        <v>1.8492634950765601</v>
      </c>
      <c r="N85">
        <v>1.8185618495092699</v>
      </c>
      <c r="O85">
        <v>1.7853347274381499</v>
      </c>
      <c r="P85">
        <v>1.7853347274381499</v>
      </c>
    </row>
    <row r="86" spans="1:16" x14ac:dyDescent="0.2">
      <c r="A86" s="4" t="s">
        <v>42</v>
      </c>
      <c r="B86" t="s">
        <v>112</v>
      </c>
      <c r="C86" t="s">
        <v>108</v>
      </c>
      <c r="D86" t="s">
        <v>109</v>
      </c>
      <c r="E86" t="s">
        <v>109</v>
      </c>
      <c r="F86" t="s">
        <v>109</v>
      </c>
      <c r="G86" t="s">
        <v>109</v>
      </c>
      <c r="H86" t="s">
        <v>109</v>
      </c>
      <c r="I86" t="s">
        <v>109</v>
      </c>
      <c r="J86" t="s">
        <v>109</v>
      </c>
      <c r="K86">
        <v>0.24702450100561199</v>
      </c>
      <c r="L86">
        <v>0.22138589915527199</v>
      </c>
      <c r="M86">
        <v>0.21503066495076101</v>
      </c>
      <c r="N86">
        <v>0.20903012294610299</v>
      </c>
      <c r="O86">
        <v>0.191285889606989</v>
      </c>
      <c r="P86">
        <v>0.191285889606989</v>
      </c>
    </row>
    <row r="87" spans="1:16" x14ac:dyDescent="0.2">
      <c r="A87" s="4" t="s">
        <v>44</v>
      </c>
      <c r="B87" t="s">
        <v>106</v>
      </c>
      <c r="C87" t="s">
        <v>107</v>
      </c>
      <c r="D87" t="s">
        <v>109</v>
      </c>
      <c r="E87" t="s">
        <v>109</v>
      </c>
      <c r="F87" t="s">
        <v>109</v>
      </c>
      <c r="G87" t="s">
        <v>109</v>
      </c>
      <c r="H87" t="s">
        <v>109</v>
      </c>
      <c r="I87" t="s">
        <v>109</v>
      </c>
      <c r="J87">
        <v>29200004.631029598</v>
      </c>
      <c r="K87">
        <v>29200004.631029598</v>
      </c>
      <c r="L87">
        <v>29600004.631029598</v>
      </c>
      <c r="M87">
        <v>30200004.631029598</v>
      </c>
      <c r="N87">
        <v>28400004.631029598</v>
      </c>
      <c r="O87">
        <v>28400004.631029598</v>
      </c>
      <c r="P87">
        <v>28400004.631029598</v>
      </c>
    </row>
    <row r="88" spans="1:16" x14ac:dyDescent="0.2">
      <c r="A88" s="4" t="s">
        <v>44</v>
      </c>
      <c r="B88" t="s">
        <v>106</v>
      </c>
      <c r="C88" t="s">
        <v>108</v>
      </c>
      <c r="D88" t="s">
        <v>109</v>
      </c>
      <c r="E88" t="s">
        <v>109</v>
      </c>
      <c r="F88" t="s">
        <v>109</v>
      </c>
      <c r="G88" t="s">
        <v>109</v>
      </c>
      <c r="H88" t="s">
        <v>109</v>
      </c>
      <c r="I88" t="s">
        <v>109</v>
      </c>
      <c r="J88">
        <v>3600004.6310295798</v>
      </c>
      <c r="K88">
        <v>3800004.6310295798</v>
      </c>
      <c r="L88">
        <v>4000004.6310295798</v>
      </c>
      <c r="M88">
        <v>4000004.6310295798</v>
      </c>
      <c r="N88">
        <v>3600004.6310295798</v>
      </c>
      <c r="O88">
        <v>3600004.6310295798</v>
      </c>
      <c r="P88">
        <v>3600004.6310295798</v>
      </c>
    </row>
    <row r="89" spans="1:16" x14ac:dyDescent="0.2">
      <c r="A89" s="4" t="s">
        <v>44</v>
      </c>
      <c r="B89" t="s">
        <v>110</v>
      </c>
      <c r="C89" t="s">
        <v>111</v>
      </c>
      <c r="D89" t="s">
        <v>109</v>
      </c>
      <c r="E89" t="s">
        <v>109</v>
      </c>
      <c r="F89" t="s">
        <v>109</v>
      </c>
      <c r="G89" t="s">
        <v>109</v>
      </c>
      <c r="H89" t="s">
        <v>109</v>
      </c>
      <c r="I89">
        <v>15921004.6310296</v>
      </c>
      <c r="J89">
        <v>15855004.6310296</v>
      </c>
      <c r="K89">
        <v>16419004.6310296</v>
      </c>
      <c r="L89">
        <v>16850004.631029598</v>
      </c>
      <c r="M89">
        <v>17286004.631029598</v>
      </c>
      <c r="N89">
        <v>15520004.6310296</v>
      </c>
      <c r="O89">
        <v>15520004.6310296</v>
      </c>
      <c r="P89">
        <v>15520004.6310296</v>
      </c>
    </row>
    <row r="90" spans="1:16" x14ac:dyDescent="0.2">
      <c r="A90" s="4" t="s">
        <v>44</v>
      </c>
      <c r="B90" t="s">
        <v>112</v>
      </c>
      <c r="C90" t="s">
        <v>107</v>
      </c>
      <c r="D90" t="s">
        <v>109</v>
      </c>
      <c r="E90" t="s">
        <v>109</v>
      </c>
      <c r="F90" t="s">
        <v>109</v>
      </c>
      <c r="G90" t="s">
        <v>109</v>
      </c>
      <c r="H90" t="s">
        <v>109</v>
      </c>
      <c r="I90" t="s">
        <v>109</v>
      </c>
      <c r="J90">
        <v>1.8416900726653</v>
      </c>
      <c r="K90">
        <v>1.7784272120762901</v>
      </c>
      <c r="L90">
        <v>1.75667634989967</v>
      </c>
      <c r="M90">
        <v>1.7470783605378899</v>
      </c>
      <c r="N90">
        <v>1.82989665958273</v>
      </c>
      <c r="O90">
        <v>1.82989665958273</v>
      </c>
      <c r="P90">
        <v>1.82989665958273</v>
      </c>
    </row>
    <row r="91" spans="1:16" x14ac:dyDescent="0.2">
      <c r="A91" s="4" t="s">
        <v>44</v>
      </c>
      <c r="B91" t="s">
        <v>112</v>
      </c>
      <c r="C91" t="s">
        <v>108</v>
      </c>
      <c r="D91" t="s">
        <v>109</v>
      </c>
      <c r="E91" t="s">
        <v>109</v>
      </c>
      <c r="F91" t="s">
        <v>109</v>
      </c>
      <c r="G91" t="s">
        <v>109</v>
      </c>
      <c r="H91" t="s">
        <v>109</v>
      </c>
      <c r="I91" t="s">
        <v>109</v>
      </c>
      <c r="J91">
        <v>0.22705793626727</v>
      </c>
      <c r="K91">
        <v>0.231439403083431</v>
      </c>
      <c r="L91">
        <v>0.23738893363052799</v>
      </c>
      <c r="M91">
        <v>0.23140133977803601</v>
      </c>
      <c r="N91">
        <v>0.23195899206318399</v>
      </c>
      <c r="O91">
        <v>0.23195899206318399</v>
      </c>
      <c r="P91">
        <v>0.23195899206318399</v>
      </c>
    </row>
    <row r="92" spans="1:16" x14ac:dyDescent="0.2">
      <c r="A92" s="4" t="s">
        <v>16</v>
      </c>
      <c r="B92" t="s">
        <v>106</v>
      </c>
      <c r="C92" t="s">
        <v>107</v>
      </c>
      <c r="D92" t="s">
        <v>109</v>
      </c>
      <c r="E92">
        <v>185584163.90193</v>
      </c>
      <c r="F92">
        <v>188513981.90193</v>
      </c>
      <c r="G92">
        <v>189986958.90193</v>
      </c>
      <c r="H92">
        <v>200994691.90193</v>
      </c>
      <c r="I92">
        <v>201036494.90193</v>
      </c>
      <c r="J92">
        <v>213050961.90193</v>
      </c>
      <c r="K92">
        <v>231671486.10192901</v>
      </c>
      <c r="L92">
        <v>221222495.90193</v>
      </c>
      <c r="M92">
        <v>231986764.90193</v>
      </c>
      <c r="N92">
        <v>240369173.90193</v>
      </c>
      <c r="O92">
        <v>226132940.90193</v>
      </c>
      <c r="P92">
        <v>226132940.90193</v>
      </c>
    </row>
    <row r="93" spans="1:16" x14ac:dyDescent="0.2">
      <c r="A93" s="4" t="s">
        <v>16</v>
      </c>
      <c r="B93" t="s">
        <v>106</v>
      </c>
      <c r="C93" t="s">
        <v>108</v>
      </c>
      <c r="D93" t="s">
        <v>109</v>
      </c>
      <c r="E93" t="s">
        <v>109</v>
      </c>
      <c r="F93" t="s">
        <v>109</v>
      </c>
      <c r="G93">
        <v>0.90192956297796201</v>
      </c>
      <c r="H93">
        <v>0.90192956297796201</v>
      </c>
      <c r="I93">
        <v>0.90192956297796201</v>
      </c>
      <c r="J93">
        <v>6235.0544295629797</v>
      </c>
      <c r="K93">
        <v>12469.206929563001</v>
      </c>
      <c r="L93">
        <v>18703.359429562999</v>
      </c>
      <c r="M93">
        <v>24937.511929562999</v>
      </c>
      <c r="N93">
        <v>23268.401929562999</v>
      </c>
      <c r="O93">
        <v>15845.901929563001</v>
      </c>
      <c r="P93">
        <v>15845.901929563001</v>
      </c>
    </row>
    <row r="94" spans="1:16" x14ac:dyDescent="0.2">
      <c r="A94" s="4" t="s">
        <v>16</v>
      </c>
      <c r="B94" t="s">
        <v>110</v>
      </c>
      <c r="C94" t="s">
        <v>111</v>
      </c>
      <c r="D94" t="s">
        <v>109</v>
      </c>
      <c r="E94">
        <v>787824000.90192997</v>
      </c>
      <c r="F94">
        <v>793944000.90192997</v>
      </c>
      <c r="G94">
        <v>799452000.90192997</v>
      </c>
      <c r="H94">
        <v>835300800.90192997</v>
      </c>
      <c r="I94">
        <v>839822400.90192997</v>
      </c>
      <c r="J94">
        <v>868536000.90192997</v>
      </c>
      <c r="K94">
        <v>871128000.90192997</v>
      </c>
      <c r="L94">
        <v>901116000.90192997</v>
      </c>
      <c r="M94">
        <v>956880000.90192997</v>
      </c>
      <c r="N94">
        <v>988020000.90192997</v>
      </c>
      <c r="O94">
        <v>934632000.90192997</v>
      </c>
      <c r="P94">
        <v>934632000.90192997</v>
      </c>
    </row>
    <row r="95" spans="1:16" x14ac:dyDescent="0.2">
      <c r="A95" s="4" t="s">
        <v>16</v>
      </c>
      <c r="B95" t="s">
        <v>112</v>
      </c>
      <c r="C95" t="s">
        <v>107</v>
      </c>
      <c r="D95" t="s">
        <v>109</v>
      </c>
      <c r="E95">
        <v>0.235565511699905</v>
      </c>
      <c r="F95">
        <v>0.237439897131001</v>
      </c>
      <c r="G95">
        <v>0.23764648620253501</v>
      </c>
      <c r="H95">
        <v>0.24062552278760199</v>
      </c>
      <c r="I95">
        <v>0.239379772063743</v>
      </c>
      <c r="J95">
        <v>0.24529894176025799</v>
      </c>
      <c r="K95">
        <v>0.265944253728575</v>
      </c>
      <c r="L95">
        <v>0.24549835501811901</v>
      </c>
      <c r="M95">
        <v>0.242440812519088</v>
      </c>
      <c r="N95">
        <v>0.243283712558961</v>
      </c>
      <c r="O95">
        <v>0.241948639340092</v>
      </c>
      <c r="P95">
        <v>0.241948639340092</v>
      </c>
    </row>
    <row r="96" spans="1:16" x14ac:dyDescent="0.2">
      <c r="A96" s="4" t="s">
        <v>16</v>
      </c>
      <c r="B96" t="s">
        <v>112</v>
      </c>
      <c r="C96" t="s">
        <v>108</v>
      </c>
      <c r="D96" t="s">
        <v>109</v>
      </c>
      <c r="E96" t="s">
        <v>109</v>
      </c>
      <c r="F96" t="s">
        <v>109</v>
      </c>
      <c r="G96" s="3">
        <v>1.1281847590104501E-9</v>
      </c>
      <c r="H96" s="3">
        <v>1.07976618962186E-9</v>
      </c>
      <c r="I96" s="3">
        <v>1.07395273335092E-9</v>
      </c>
      <c r="J96" s="3">
        <v>7.1788094253873198E-6</v>
      </c>
      <c r="K96" s="3">
        <v>1.43138630794245E-5</v>
      </c>
      <c r="L96" s="3">
        <v>2.07557732976029E-5</v>
      </c>
      <c r="M96" s="3">
        <v>2.6061274042782299E-5</v>
      </c>
      <c r="N96" s="3">
        <v>2.3550537345723801E-5</v>
      </c>
      <c r="O96" s="3">
        <v>1.6954161546225199E-5</v>
      </c>
      <c r="P96" s="3">
        <v>1.6954161546225199E-5</v>
      </c>
    </row>
    <row r="97" spans="1:16" x14ac:dyDescent="0.2">
      <c r="A97" s="4" t="s">
        <v>17</v>
      </c>
      <c r="B97" t="s">
        <v>106</v>
      </c>
      <c r="C97" t="s">
        <v>107</v>
      </c>
      <c r="D97" t="s">
        <v>109</v>
      </c>
      <c r="E97">
        <v>1968704.15493443</v>
      </c>
      <c r="F97">
        <v>2832949.15493443</v>
      </c>
      <c r="G97">
        <v>12866001.154934401</v>
      </c>
      <c r="H97">
        <v>13663001.154934401</v>
      </c>
      <c r="I97">
        <v>14934001.154934401</v>
      </c>
      <c r="J97">
        <v>16918001.154934399</v>
      </c>
      <c r="K97">
        <v>16977001.154934399</v>
      </c>
      <c r="L97">
        <v>17293001.154934399</v>
      </c>
      <c r="M97">
        <v>18162001.154934399</v>
      </c>
      <c r="N97">
        <v>17976001.154934399</v>
      </c>
      <c r="O97">
        <v>16065001.154934401</v>
      </c>
      <c r="P97">
        <v>16065001.154934401</v>
      </c>
    </row>
    <row r="98" spans="1:16" x14ac:dyDescent="0.2">
      <c r="A98" s="4" t="s">
        <v>17</v>
      </c>
      <c r="B98" t="s">
        <v>106</v>
      </c>
      <c r="C98" t="s">
        <v>108</v>
      </c>
      <c r="D98" t="s">
        <v>109</v>
      </c>
      <c r="E98">
        <v>52966.154934429302</v>
      </c>
      <c r="F98">
        <v>58302.154934429302</v>
      </c>
      <c r="G98">
        <v>61001.154934429302</v>
      </c>
      <c r="H98">
        <v>202001.15493442901</v>
      </c>
      <c r="I98">
        <v>130001.154934429</v>
      </c>
      <c r="J98">
        <v>409001.15493442898</v>
      </c>
      <c r="K98">
        <v>1265001.15493443</v>
      </c>
      <c r="L98">
        <v>1818001.15493443</v>
      </c>
      <c r="M98">
        <v>2090001.15493443</v>
      </c>
      <c r="N98">
        <v>2289001.15493443</v>
      </c>
      <c r="O98">
        <v>2403001.15493443</v>
      </c>
      <c r="P98">
        <v>2403001.15493443</v>
      </c>
    </row>
    <row r="99" spans="1:16" x14ac:dyDescent="0.2">
      <c r="A99" s="4" t="s">
        <v>17</v>
      </c>
      <c r="B99" t="s">
        <v>110</v>
      </c>
      <c r="C99" t="s">
        <v>111</v>
      </c>
      <c r="D99" t="s">
        <v>109</v>
      </c>
      <c r="E99">
        <v>34887601.154934399</v>
      </c>
      <c r="F99">
        <v>35434801.154934399</v>
      </c>
      <c r="G99">
        <v>38350801.154934399</v>
      </c>
      <c r="H99">
        <v>56516401.154934399</v>
      </c>
      <c r="I99">
        <v>61902001.154934399</v>
      </c>
      <c r="J99">
        <v>71791201.154934406</v>
      </c>
      <c r="K99">
        <v>72248401.154934406</v>
      </c>
      <c r="L99">
        <v>73062001.154934406</v>
      </c>
      <c r="M99">
        <v>77691601.154934406</v>
      </c>
      <c r="N99">
        <v>73011601.154934406</v>
      </c>
      <c r="O99">
        <v>65804401.154934399</v>
      </c>
      <c r="P99">
        <v>65804401.154934399</v>
      </c>
    </row>
    <row r="100" spans="1:16" x14ac:dyDescent="0.2">
      <c r="A100" s="4" t="s">
        <v>17</v>
      </c>
      <c r="B100" t="s">
        <v>112</v>
      </c>
      <c r="C100" t="s">
        <v>107</v>
      </c>
      <c r="D100" t="s">
        <v>109</v>
      </c>
      <c r="E100">
        <v>5.6429908900629003E-2</v>
      </c>
      <c r="F100">
        <v>7.99482165159527E-2</v>
      </c>
      <c r="G100">
        <v>0.33548193955471001</v>
      </c>
      <c r="H100">
        <v>0.24175285183992101</v>
      </c>
      <c r="I100">
        <v>0.241252316182091</v>
      </c>
      <c r="J100">
        <v>0.23565563582678101</v>
      </c>
      <c r="K100">
        <v>0.2349809945071</v>
      </c>
      <c r="L100">
        <v>0.236689399161995</v>
      </c>
      <c r="M100">
        <v>0.23377045761633</v>
      </c>
      <c r="N100">
        <v>0.24620746389040901</v>
      </c>
      <c r="O100">
        <v>0.244132624459417</v>
      </c>
      <c r="P100">
        <v>0.244132624459417</v>
      </c>
    </row>
    <row r="101" spans="1:16" x14ac:dyDescent="0.2">
      <c r="A101" s="4" t="s">
        <v>17</v>
      </c>
      <c r="B101" t="s">
        <v>112</v>
      </c>
      <c r="C101" t="s">
        <v>108</v>
      </c>
      <c r="D101" t="s">
        <v>109</v>
      </c>
      <c r="E101">
        <v>1.51819423465685E-3</v>
      </c>
      <c r="F101">
        <v>1.64533602656637E-3</v>
      </c>
      <c r="G101">
        <v>1.5906096638760999E-3</v>
      </c>
      <c r="H101">
        <v>3.57420413908986E-3</v>
      </c>
      <c r="I101">
        <v>2.1001123147707198E-3</v>
      </c>
      <c r="J101">
        <v>5.6970930748428796E-3</v>
      </c>
      <c r="K101">
        <v>1.7509053968151798E-2</v>
      </c>
      <c r="L101">
        <v>2.4882991516742E-2</v>
      </c>
      <c r="M101">
        <v>2.69012496056877E-2</v>
      </c>
      <c r="N101">
        <v>3.1351197874390502E-2</v>
      </c>
      <c r="O101">
        <v>3.65173318616887E-2</v>
      </c>
      <c r="P101">
        <v>3.65173318616887E-2</v>
      </c>
    </row>
    <row r="102" spans="1:16" x14ac:dyDescent="0.2">
      <c r="A102" s="4" t="s">
        <v>18</v>
      </c>
      <c r="B102" t="s">
        <v>106</v>
      </c>
      <c r="C102" t="s">
        <v>107</v>
      </c>
      <c r="D102" t="s">
        <v>109</v>
      </c>
      <c r="E102" t="s">
        <v>109</v>
      </c>
      <c r="F102" t="s">
        <v>109</v>
      </c>
      <c r="G102" t="s">
        <v>109</v>
      </c>
      <c r="H102" t="s">
        <v>109</v>
      </c>
      <c r="I102" t="s">
        <v>109</v>
      </c>
      <c r="J102" t="s">
        <v>109</v>
      </c>
      <c r="K102" t="s">
        <v>109</v>
      </c>
      <c r="L102" t="s">
        <v>109</v>
      </c>
      <c r="M102" t="s">
        <v>109</v>
      </c>
      <c r="N102" t="s">
        <v>109</v>
      </c>
      <c r="O102" t="s">
        <v>109</v>
      </c>
      <c r="P102" t="s">
        <v>109</v>
      </c>
    </row>
    <row r="103" spans="1:16" x14ac:dyDescent="0.2">
      <c r="A103" s="4" t="s">
        <v>18</v>
      </c>
      <c r="B103" t="s">
        <v>106</v>
      </c>
      <c r="C103" t="s">
        <v>108</v>
      </c>
      <c r="D103" t="s">
        <v>109</v>
      </c>
      <c r="E103" t="s">
        <v>109</v>
      </c>
      <c r="F103" t="s">
        <v>109</v>
      </c>
      <c r="G103" t="s">
        <v>109</v>
      </c>
      <c r="H103" t="s">
        <v>109</v>
      </c>
      <c r="I103" t="s">
        <v>109</v>
      </c>
      <c r="J103" t="s">
        <v>109</v>
      </c>
      <c r="K103" t="s">
        <v>109</v>
      </c>
      <c r="L103" t="s">
        <v>109</v>
      </c>
      <c r="M103" t="s">
        <v>109</v>
      </c>
      <c r="N103" t="s">
        <v>109</v>
      </c>
      <c r="O103" t="s">
        <v>109</v>
      </c>
      <c r="P103" t="s">
        <v>109</v>
      </c>
    </row>
    <row r="104" spans="1:16" x14ac:dyDescent="0.2">
      <c r="A104" s="4" t="s">
        <v>18</v>
      </c>
      <c r="B104" t="s">
        <v>110</v>
      </c>
      <c r="C104" t="s">
        <v>111</v>
      </c>
      <c r="D104">
        <v>193680004.28137201</v>
      </c>
      <c r="E104">
        <v>189828004.28137201</v>
      </c>
      <c r="F104">
        <v>203472004.28137201</v>
      </c>
      <c r="G104">
        <v>205380004.28137201</v>
      </c>
      <c r="H104">
        <v>205344004.28137201</v>
      </c>
      <c r="I104">
        <v>197424004.28137201</v>
      </c>
      <c r="J104">
        <v>200088004.28137201</v>
      </c>
      <c r="K104">
        <v>193212004.28137201</v>
      </c>
      <c r="L104">
        <v>233684004.28137201</v>
      </c>
      <c r="M104">
        <v>288420004.28137201</v>
      </c>
      <c r="N104">
        <v>288420004.28137201</v>
      </c>
      <c r="O104">
        <v>288420004.28137201</v>
      </c>
      <c r="P104">
        <v>288420004.28137201</v>
      </c>
    </row>
    <row r="105" spans="1:16" x14ac:dyDescent="0.2">
      <c r="A105" s="4" t="s">
        <v>18</v>
      </c>
      <c r="B105" t="s">
        <v>112</v>
      </c>
      <c r="C105" t="s">
        <v>107</v>
      </c>
      <c r="D105" t="s">
        <v>109</v>
      </c>
      <c r="E105" t="s">
        <v>109</v>
      </c>
      <c r="F105" t="s">
        <v>109</v>
      </c>
      <c r="G105" t="s">
        <v>109</v>
      </c>
      <c r="H105" t="s">
        <v>109</v>
      </c>
      <c r="I105" t="s">
        <v>109</v>
      </c>
      <c r="J105" t="s">
        <v>109</v>
      </c>
      <c r="K105" t="s">
        <v>109</v>
      </c>
      <c r="L105" t="s">
        <v>109</v>
      </c>
      <c r="M105" t="s">
        <v>109</v>
      </c>
      <c r="N105" t="s">
        <v>109</v>
      </c>
      <c r="O105" t="s">
        <v>109</v>
      </c>
      <c r="P105" t="s">
        <v>109</v>
      </c>
    </row>
    <row r="106" spans="1:16" x14ac:dyDescent="0.2">
      <c r="A106" s="4" t="s">
        <v>18</v>
      </c>
      <c r="B106" t="s">
        <v>112</v>
      </c>
      <c r="C106" t="s">
        <v>108</v>
      </c>
      <c r="D106" t="s">
        <v>109</v>
      </c>
      <c r="E106" t="s">
        <v>109</v>
      </c>
      <c r="F106" t="s">
        <v>109</v>
      </c>
      <c r="G106" t="s">
        <v>109</v>
      </c>
      <c r="H106" t="s">
        <v>109</v>
      </c>
      <c r="I106" t="s">
        <v>109</v>
      </c>
      <c r="J106" t="s">
        <v>109</v>
      </c>
      <c r="K106" t="s">
        <v>109</v>
      </c>
      <c r="L106" t="s">
        <v>109</v>
      </c>
      <c r="M106" t="s">
        <v>109</v>
      </c>
      <c r="N106" t="s">
        <v>109</v>
      </c>
      <c r="O106" t="s">
        <v>109</v>
      </c>
      <c r="P106" t="s">
        <v>109</v>
      </c>
    </row>
    <row r="107" spans="1:16" x14ac:dyDescent="0.2">
      <c r="A107" s="4" t="s">
        <v>46</v>
      </c>
      <c r="B107" t="s">
        <v>106</v>
      </c>
      <c r="C107" t="s">
        <v>107</v>
      </c>
      <c r="D107">
        <v>60457000.425667897</v>
      </c>
      <c r="E107">
        <v>68748000.425667897</v>
      </c>
      <c r="F107">
        <v>74602000.425667897</v>
      </c>
      <c r="G107">
        <v>85678000.425667897</v>
      </c>
      <c r="H107">
        <v>79928000.425667897</v>
      </c>
      <c r="I107">
        <v>84451000.425667897</v>
      </c>
      <c r="J107">
        <v>82741000.425667897</v>
      </c>
      <c r="K107">
        <v>81346000.425667897</v>
      </c>
      <c r="L107">
        <v>67743000.425667897</v>
      </c>
      <c r="M107">
        <v>69687000.425667897</v>
      </c>
      <c r="N107">
        <v>79447000.425667897</v>
      </c>
      <c r="O107">
        <v>79447000.425667897</v>
      </c>
      <c r="P107">
        <v>79447000.425667897</v>
      </c>
    </row>
    <row r="108" spans="1:16" x14ac:dyDescent="0.2">
      <c r="A108" s="4" t="s">
        <v>46</v>
      </c>
      <c r="B108" t="s">
        <v>106</v>
      </c>
      <c r="C108" t="s">
        <v>108</v>
      </c>
      <c r="D108">
        <v>2698000.4256679299</v>
      </c>
      <c r="E108">
        <v>3033000.4256679299</v>
      </c>
      <c r="F108">
        <v>3625000.4256679299</v>
      </c>
      <c r="G108">
        <v>3682000.4256679299</v>
      </c>
      <c r="H108">
        <v>4539000.4256679304</v>
      </c>
      <c r="I108">
        <v>5032000.4256679304</v>
      </c>
      <c r="J108">
        <v>4431000.4256679304</v>
      </c>
      <c r="K108">
        <v>3719000.4256679299</v>
      </c>
      <c r="L108">
        <v>2956000.4256679299</v>
      </c>
      <c r="M108">
        <v>2802000.4256679299</v>
      </c>
      <c r="N108">
        <v>795000.42566793202</v>
      </c>
      <c r="O108">
        <v>795000.42566793202</v>
      </c>
      <c r="P108">
        <v>795000.42566793202</v>
      </c>
    </row>
    <row r="109" spans="1:16" x14ac:dyDescent="0.2">
      <c r="A109" s="4" t="s">
        <v>46</v>
      </c>
      <c r="B109" t="s">
        <v>110</v>
      </c>
      <c r="C109" t="s">
        <v>111</v>
      </c>
      <c r="D109" t="s">
        <v>109</v>
      </c>
      <c r="E109" t="s">
        <v>109</v>
      </c>
      <c r="F109" t="s">
        <v>109</v>
      </c>
      <c r="G109" t="s">
        <v>109</v>
      </c>
      <c r="H109" t="s">
        <v>109</v>
      </c>
      <c r="I109" t="s">
        <v>109</v>
      </c>
      <c r="J109" t="s">
        <v>109</v>
      </c>
      <c r="K109" t="s">
        <v>109</v>
      </c>
      <c r="L109" t="s">
        <v>109</v>
      </c>
      <c r="M109" t="s">
        <v>109</v>
      </c>
      <c r="N109" t="s">
        <v>109</v>
      </c>
      <c r="O109" t="s">
        <v>109</v>
      </c>
      <c r="P109" t="s">
        <v>109</v>
      </c>
    </row>
    <row r="110" spans="1:16" x14ac:dyDescent="0.2">
      <c r="A110" s="4" t="s">
        <v>46</v>
      </c>
      <c r="B110" t="s">
        <v>112</v>
      </c>
      <c r="C110" t="s">
        <v>107</v>
      </c>
      <c r="D110" t="s">
        <v>109</v>
      </c>
      <c r="E110" t="s">
        <v>109</v>
      </c>
      <c r="F110" t="s">
        <v>109</v>
      </c>
      <c r="G110" t="s">
        <v>109</v>
      </c>
      <c r="H110" t="s">
        <v>109</v>
      </c>
      <c r="I110" t="s">
        <v>109</v>
      </c>
      <c r="J110" t="s">
        <v>109</v>
      </c>
      <c r="K110" t="s">
        <v>109</v>
      </c>
      <c r="L110" t="s">
        <v>109</v>
      </c>
      <c r="M110" t="s">
        <v>109</v>
      </c>
      <c r="N110" t="s">
        <v>109</v>
      </c>
      <c r="O110" t="s">
        <v>109</v>
      </c>
      <c r="P110" t="s">
        <v>109</v>
      </c>
    </row>
    <row r="111" spans="1:16" x14ac:dyDescent="0.2">
      <c r="A111" s="4" t="s">
        <v>46</v>
      </c>
      <c r="B111" t="s">
        <v>112</v>
      </c>
      <c r="C111" t="s">
        <v>108</v>
      </c>
      <c r="D111" t="s">
        <v>109</v>
      </c>
      <c r="E111" t="s">
        <v>109</v>
      </c>
      <c r="F111" t="s">
        <v>109</v>
      </c>
      <c r="G111" t="s">
        <v>109</v>
      </c>
      <c r="H111" t="s">
        <v>109</v>
      </c>
      <c r="I111" t="s">
        <v>109</v>
      </c>
      <c r="J111" t="s">
        <v>109</v>
      </c>
      <c r="K111" t="s">
        <v>109</v>
      </c>
      <c r="L111" t="s">
        <v>109</v>
      </c>
      <c r="M111" t="s">
        <v>109</v>
      </c>
      <c r="N111" t="s">
        <v>109</v>
      </c>
      <c r="O111" t="s">
        <v>109</v>
      </c>
      <c r="P111" t="s">
        <v>109</v>
      </c>
    </row>
    <row r="112" spans="1:16" x14ac:dyDescent="0.2">
      <c r="A112" s="4" t="s">
        <v>20</v>
      </c>
      <c r="B112" t="s">
        <v>106</v>
      </c>
      <c r="C112" t="s">
        <v>107</v>
      </c>
      <c r="D112">
        <v>9150002.1404963192</v>
      </c>
      <c r="E112">
        <v>8650002.1404963192</v>
      </c>
      <c r="F112">
        <v>8631002.1404963192</v>
      </c>
      <c r="G112">
        <v>8960002.1404963192</v>
      </c>
      <c r="H112">
        <v>9296403.9404963199</v>
      </c>
      <c r="I112">
        <v>9632805.7404963206</v>
      </c>
      <c r="J112">
        <v>9969207.5404963195</v>
      </c>
      <c r="K112">
        <v>10305609.3404963</v>
      </c>
      <c r="L112">
        <v>10642011.140496301</v>
      </c>
      <c r="M112">
        <v>11403118.140496301</v>
      </c>
      <c r="N112">
        <v>9681777.1404963192</v>
      </c>
      <c r="O112">
        <v>9681777.1404963192</v>
      </c>
      <c r="P112">
        <v>9681777.1404963192</v>
      </c>
    </row>
    <row r="113" spans="1:16" x14ac:dyDescent="0.2">
      <c r="A113" s="4" t="s">
        <v>20</v>
      </c>
      <c r="B113" t="s">
        <v>106</v>
      </c>
      <c r="C113" t="s">
        <v>108</v>
      </c>
      <c r="D113" t="s">
        <v>109</v>
      </c>
      <c r="E113">
        <v>2.1404963152268799</v>
      </c>
      <c r="F113">
        <v>2.1404963152268799</v>
      </c>
      <c r="G113">
        <v>2.1404963152268799</v>
      </c>
      <c r="H113">
        <v>310616.54049631499</v>
      </c>
      <c r="I113">
        <v>621230.94049631502</v>
      </c>
      <c r="J113">
        <v>931845.34049631504</v>
      </c>
      <c r="K113">
        <v>1242459.74049632</v>
      </c>
      <c r="L113">
        <v>1553074.1404963101</v>
      </c>
      <c r="M113">
        <v>1239860.1404963101</v>
      </c>
      <c r="N113">
        <v>1203273.1404963101</v>
      </c>
      <c r="O113">
        <v>1203273.1404963101</v>
      </c>
      <c r="P113">
        <v>1203273.1404963101</v>
      </c>
    </row>
    <row r="114" spans="1:16" x14ac:dyDescent="0.2">
      <c r="A114" s="4" t="s">
        <v>20</v>
      </c>
      <c r="B114" t="s">
        <v>110</v>
      </c>
      <c r="C114" t="s">
        <v>111</v>
      </c>
      <c r="D114">
        <v>44323202.140496299</v>
      </c>
      <c r="E114">
        <v>40827602.140496299</v>
      </c>
      <c r="F114">
        <v>40676402.140496299</v>
      </c>
      <c r="G114">
        <v>39729602.140496299</v>
      </c>
      <c r="H114">
        <v>38782802.140496299</v>
      </c>
      <c r="I114">
        <v>52791723.222496301</v>
      </c>
      <c r="J114">
        <v>59593083.650496297</v>
      </c>
      <c r="K114">
        <v>64762513.956496298</v>
      </c>
      <c r="L114">
        <v>60584801.540496297</v>
      </c>
      <c r="M114">
        <v>46522116.892496303</v>
      </c>
      <c r="N114">
        <v>47691749.886496298</v>
      </c>
      <c r="O114">
        <v>47691749.886496298</v>
      </c>
      <c r="P114">
        <v>47691749.886496298</v>
      </c>
    </row>
    <row r="115" spans="1:16" x14ac:dyDescent="0.2">
      <c r="A115" s="4" t="s">
        <v>20</v>
      </c>
      <c r="B115" t="s">
        <v>112</v>
      </c>
      <c r="C115" t="s">
        <v>107</v>
      </c>
      <c r="D115">
        <v>0.20643820163291701</v>
      </c>
      <c r="E115">
        <v>0.211866523797549</v>
      </c>
      <c r="F115">
        <v>0.212186960653128</v>
      </c>
      <c r="G115">
        <v>0.22552458765660299</v>
      </c>
      <c r="H115">
        <v>0.239704287143016</v>
      </c>
      <c r="I115">
        <v>0.18246810584109599</v>
      </c>
      <c r="J115">
        <v>0.16728799601920399</v>
      </c>
      <c r="K115">
        <v>0.159129235585558</v>
      </c>
      <c r="L115">
        <v>0.17565479905687201</v>
      </c>
      <c r="M115">
        <v>0.24511176408517099</v>
      </c>
      <c r="N115">
        <v>0.20300737891854301</v>
      </c>
      <c r="O115">
        <v>0.20300737891854301</v>
      </c>
      <c r="P115">
        <v>0.20300737891854301</v>
      </c>
    </row>
    <row r="116" spans="1:16" x14ac:dyDescent="0.2">
      <c r="A116" s="4" t="s">
        <v>20</v>
      </c>
      <c r="B116" t="s">
        <v>112</v>
      </c>
      <c r="C116" t="s">
        <v>108</v>
      </c>
      <c r="D116" t="s">
        <v>109</v>
      </c>
      <c r="E116" s="3">
        <v>5.2427676449402701E-8</v>
      </c>
      <c r="F116" s="3">
        <v>5.2622557615435301E-8</v>
      </c>
      <c r="G116" s="3">
        <v>5.3876610887202302E-8</v>
      </c>
      <c r="H116">
        <v>8.0091309382716008E-3</v>
      </c>
      <c r="I116">
        <v>1.17675821620384E-2</v>
      </c>
      <c r="J116">
        <v>1.5636803525077399E-2</v>
      </c>
      <c r="K116">
        <v>1.9184859644746501E-2</v>
      </c>
      <c r="L116">
        <v>2.5634715324737101E-2</v>
      </c>
      <c r="M116">
        <v>2.6650982872542001E-2</v>
      </c>
      <c r="N116">
        <v>2.52302157786208E-2</v>
      </c>
      <c r="O116">
        <v>2.52302157786208E-2</v>
      </c>
      <c r="P116">
        <v>2.52302157786208E-2</v>
      </c>
    </row>
    <row r="117" spans="1:16" x14ac:dyDescent="0.2">
      <c r="A117" s="4" t="s">
        <v>21</v>
      </c>
      <c r="B117" t="s">
        <v>106</v>
      </c>
      <c r="C117" t="s">
        <v>107</v>
      </c>
      <c r="D117" t="s">
        <v>109</v>
      </c>
      <c r="E117">
        <v>167100001.12938699</v>
      </c>
      <c r="F117">
        <v>163800001.12938699</v>
      </c>
      <c r="G117">
        <v>181700001.12938699</v>
      </c>
      <c r="H117">
        <v>165800001.12938699</v>
      </c>
      <c r="I117">
        <v>156600001.12938699</v>
      </c>
      <c r="J117">
        <v>152300001.12938699</v>
      </c>
      <c r="K117">
        <v>154000001.12938699</v>
      </c>
      <c r="L117">
        <v>135600001.12938699</v>
      </c>
      <c r="M117">
        <v>120400001.12938701</v>
      </c>
      <c r="N117">
        <v>91700001.129387006</v>
      </c>
      <c r="O117">
        <v>70400001.129387006</v>
      </c>
      <c r="P117">
        <v>70400001.129387006</v>
      </c>
    </row>
    <row r="118" spans="1:16" x14ac:dyDescent="0.2">
      <c r="A118" s="4" t="s">
        <v>21</v>
      </c>
      <c r="B118" t="s">
        <v>106</v>
      </c>
      <c r="C118" t="s">
        <v>108</v>
      </c>
      <c r="D118" t="s">
        <v>109</v>
      </c>
      <c r="E118">
        <v>3100001.1293870099</v>
      </c>
      <c r="F118">
        <v>2400001.1293870099</v>
      </c>
      <c r="G118">
        <v>1900001.1293870099</v>
      </c>
      <c r="H118">
        <v>1500001.1293870099</v>
      </c>
      <c r="I118">
        <v>1400001.1293870099</v>
      </c>
      <c r="J118">
        <v>1300001.1293870099</v>
      </c>
      <c r="K118">
        <v>1300001.1293870099</v>
      </c>
      <c r="L118">
        <v>1000001.12938701</v>
      </c>
      <c r="M118">
        <v>5000001.1293870099</v>
      </c>
      <c r="N118">
        <v>4700001.1293870099</v>
      </c>
      <c r="O118">
        <v>2600001.1293870099</v>
      </c>
      <c r="P118">
        <v>2600001.1293870099</v>
      </c>
    </row>
    <row r="119" spans="1:16" x14ac:dyDescent="0.2">
      <c r="A119" s="4" t="s">
        <v>21</v>
      </c>
      <c r="B119" t="s">
        <v>110</v>
      </c>
      <c r="C119" t="s">
        <v>111</v>
      </c>
      <c r="D119" t="s">
        <v>109</v>
      </c>
      <c r="E119">
        <v>811080001.12938702</v>
      </c>
      <c r="F119">
        <v>740520001.12938702</v>
      </c>
      <c r="G119">
        <v>817560001.12938702</v>
      </c>
      <c r="H119">
        <v>780120001.12938702</v>
      </c>
      <c r="I119">
        <v>749880001.12938702</v>
      </c>
      <c r="J119">
        <v>766800001.12938702</v>
      </c>
      <c r="K119">
        <v>777960001.12938702</v>
      </c>
      <c r="L119">
        <v>720720001.12938702</v>
      </c>
      <c r="M119">
        <v>633600001.12938702</v>
      </c>
      <c r="N119">
        <v>551394001.12938702</v>
      </c>
      <c r="O119">
        <v>528390001.12938702</v>
      </c>
      <c r="P119">
        <v>528390001.12938702</v>
      </c>
    </row>
    <row r="120" spans="1:16" x14ac:dyDescent="0.2">
      <c r="A120" s="4" t="s">
        <v>21</v>
      </c>
      <c r="B120" t="s">
        <v>112</v>
      </c>
      <c r="C120" t="s">
        <v>107</v>
      </c>
      <c r="D120" t="s">
        <v>109</v>
      </c>
      <c r="E120">
        <v>0.20602160193409899</v>
      </c>
      <c r="F120">
        <v>0.22119591757085699</v>
      </c>
      <c r="G120">
        <v>0.22224668633297201</v>
      </c>
      <c r="H120">
        <v>0.21253140656483199</v>
      </c>
      <c r="I120">
        <v>0.20883341453770399</v>
      </c>
      <c r="J120">
        <v>0.19861763289654499</v>
      </c>
      <c r="K120">
        <v>0.19795362345855899</v>
      </c>
      <c r="L120">
        <v>0.18814518941738601</v>
      </c>
      <c r="M120">
        <v>0.190025253969026</v>
      </c>
      <c r="N120">
        <v>0.166305764918667</v>
      </c>
      <c r="O120">
        <v>0.13323492302828099</v>
      </c>
      <c r="P120">
        <v>0.13323492302828099</v>
      </c>
    </row>
    <row r="121" spans="1:16" x14ac:dyDescent="0.2">
      <c r="A121" s="4" t="s">
        <v>21</v>
      </c>
      <c r="B121" t="s">
        <v>112</v>
      </c>
      <c r="C121" t="s">
        <v>108</v>
      </c>
      <c r="D121" t="s">
        <v>109</v>
      </c>
      <c r="E121">
        <v>3.8220657950762201E-3</v>
      </c>
      <c r="F121">
        <v>3.2409673279947902E-3</v>
      </c>
      <c r="G121">
        <v>2.3239898316482301E-3</v>
      </c>
      <c r="H121">
        <v>1.9227825555240799E-3</v>
      </c>
      <c r="I121">
        <v>1.8669668844061499E-3</v>
      </c>
      <c r="J121">
        <v>1.6953587995204699E-3</v>
      </c>
      <c r="K121">
        <v>1.6710385206177201E-3</v>
      </c>
      <c r="L121">
        <v>1.3875029523531799E-3</v>
      </c>
      <c r="M121">
        <v>7.8914159098398794E-3</v>
      </c>
      <c r="N121">
        <v>8.5238524897990903E-3</v>
      </c>
      <c r="O121">
        <v>4.9206100112222702E-3</v>
      </c>
      <c r="P121">
        <v>4.9206100112222702E-3</v>
      </c>
    </row>
    <row r="122" spans="1:16" x14ac:dyDescent="0.2">
      <c r="A122" s="4" t="s">
        <v>48</v>
      </c>
      <c r="B122" t="s">
        <v>106</v>
      </c>
      <c r="C122" t="s">
        <v>107</v>
      </c>
      <c r="D122" t="s">
        <v>109</v>
      </c>
      <c r="E122" t="s">
        <v>109</v>
      </c>
      <c r="F122" t="s">
        <v>109</v>
      </c>
      <c r="G122" t="s">
        <v>109</v>
      </c>
      <c r="H122" t="s">
        <v>109</v>
      </c>
      <c r="I122" t="s">
        <v>109</v>
      </c>
      <c r="J122" t="s">
        <v>109</v>
      </c>
      <c r="K122">
        <v>23200001.922484901</v>
      </c>
      <c r="L122">
        <v>22200001.922484901</v>
      </c>
      <c r="M122">
        <v>22100001.922484901</v>
      </c>
      <c r="N122">
        <v>23400001.922484901</v>
      </c>
      <c r="O122">
        <v>23400001.922484901</v>
      </c>
      <c r="P122">
        <v>23400001.922484901</v>
      </c>
    </row>
    <row r="123" spans="1:16" x14ac:dyDescent="0.2">
      <c r="A123" s="4" t="s">
        <v>48</v>
      </c>
      <c r="B123" t="s">
        <v>106</v>
      </c>
      <c r="C123" t="s">
        <v>108</v>
      </c>
      <c r="D123" t="s">
        <v>109</v>
      </c>
      <c r="E123" t="s">
        <v>109</v>
      </c>
      <c r="F123" t="s">
        <v>109</v>
      </c>
      <c r="G123" t="s">
        <v>109</v>
      </c>
      <c r="H123" t="s">
        <v>109</v>
      </c>
      <c r="I123" t="s">
        <v>109</v>
      </c>
      <c r="J123" t="s">
        <v>109</v>
      </c>
      <c r="K123" t="s">
        <v>109</v>
      </c>
      <c r="L123" t="s">
        <v>109</v>
      </c>
      <c r="M123" t="s">
        <v>109</v>
      </c>
      <c r="N123" t="s">
        <v>109</v>
      </c>
      <c r="O123" t="s">
        <v>109</v>
      </c>
      <c r="P123" t="s">
        <v>109</v>
      </c>
    </row>
    <row r="124" spans="1:16" x14ac:dyDescent="0.2">
      <c r="A124" s="4" t="s">
        <v>48</v>
      </c>
      <c r="B124" t="s">
        <v>110</v>
      </c>
      <c r="C124" t="s">
        <v>111</v>
      </c>
      <c r="D124" t="s">
        <v>109</v>
      </c>
      <c r="E124" t="s">
        <v>109</v>
      </c>
      <c r="F124" t="s">
        <v>109</v>
      </c>
      <c r="G124" t="s">
        <v>109</v>
      </c>
      <c r="H124">
        <v>15691492.922484901</v>
      </c>
      <c r="I124">
        <v>11301980.922484901</v>
      </c>
      <c r="J124">
        <v>11500001.922484901</v>
      </c>
      <c r="K124">
        <v>11600001.922484901</v>
      </c>
      <c r="L124">
        <v>3012108.9224849502</v>
      </c>
      <c r="M124">
        <v>12039001.922484901</v>
      </c>
      <c r="N124">
        <v>11847001.922484901</v>
      </c>
      <c r="O124">
        <v>11314001.922484901</v>
      </c>
      <c r="P124">
        <v>11314001.922484901</v>
      </c>
    </row>
    <row r="125" spans="1:16" x14ac:dyDescent="0.2">
      <c r="A125" s="4" t="s">
        <v>48</v>
      </c>
      <c r="B125" t="s">
        <v>112</v>
      </c>
      <c r="C125" t="s">
        <v>107</v>
      </c>
      <c r="D125" t="s">
        <v>109</v>
      </c>
      <c r="E125" t="s">
        <v>109</v>
      </c>
      <c r="F125" t="s">
        <v>109</v>
      </c>
      <c r="G125" t="s">
        <v>109</v>
      </c>
      <c r="H125" t="s">
        <v>109</v>
      </c>
      <c r="I125" t="s">
        <v>109</v>
      </c>
      <c r="J125" t="s">
        <v>109</v>
      </c>
      <c r="K125">
        <v>1.9999998342685701</v>
      </c>
      <c r="L125">
        <v>7.37025203729028</v>
      </c>
      <c r="M125">
        <v>1.8357005061365901</v>
      </c>
      <c r="N125">
        <v>1.97518343253351</v>
      </c>
      <c r="O125">
        <v>2.0682338647990499</v>
      </c>
      <c r="P125">
        <v>2.0682338647990499</v>
      </c>
    </row>
    <row r="126" spans="1:16" x14ac:dyDescent="0.2">
      <c r="A126" s="4" t="s">
        <v>48</v>
      </c>
      <c r="B126" t="s">
        <v>112</v>
      </c>
      <c r="C126" t="s">
        <v>108</v>
      </c>
      <c r="D126" t="s">
        <v>109</v>
      </c>
      <c r="E126" t="s">
        <v>109</v>
      </c>
      <c r="F126" t="s">
        <v>109</v>
      </c>
      <c r="G126" t="s">
        <v>109</v>
      </c>
      <c r="H126" t="s">
        <v>109</v>
      </c>
      <c r="I126" t="s">
        <v>109</v>
      </c>
      <c r="J126" t="s">
        <v>109</v>
      </c>
      <c r="K126" t="s">
        <v>109</v>
      </c>
      <c r="L126" t="s">
        <v>109</v>
      </c>
      <c r="M126" t="s">
        <v>109</v>
      </c>
      <c r="N126" t="s">
        <v>109</v>
      </c>
      <c r="O126" t="s">
        <v>109</v>
      </c>
      <c r="P126" t="s">
        <v>109</v>
      </c>
    </row>
    <row r="127" spans="1:16" x14ac:dyDescent="0.2">
      <c r="A127" s="4" t="s">
        <v>52</v>
      </c>
      <c r="B127" t="s">
        <v>106</v>
      </c>
      <c r="C127" t="s">
        <v>107</v>
      </c>
      <c r="D127">
        <v>4000000.0778485602</v>
      </c>
      <c r="E127">
        <v>6481635.0778485602</v>
      </c>
      <c r="F127">
        <v>10525000.0778486</v>
      </c>
      <c r="G127">
        <v>9308000.0778485592</v>
      </c>
      <c r="H127">
        <v>9311000.0778485592</v>
      </c>
      <c r="I127">
        <v>9578000.0778485592</v>
      </c>
      <c r="J127">
        <v>9448000.0778485592</v>
      </c>
      <c r="K127">
        <v>9989000.0778485592</v>
      </c>
      <c r="L127">
        <v>9867000.0778485592</v>
      </c>
      <c r="M127">
        <v>9755000.0778485592</v>
      </c>
      <c r="N127">
        <v>9582000.0778485592</v>
      </c>
      <c r="O127">
        <v>9582000.0778485592</v>
      </c>
      <c r="P127">
        <v>9582000.0778485592</v>
      </c>
    </row>
    <row r="128" spans="1:16" x14ac:dyDescent="0.2">
      <c r="A128" s="4" t="s">
        <v>52</v>
      </c>
      <c r="B128" t="s">
        <v>106</v>
      </c>
      <c r="C128" t="s">
        <v>108</v>
      </c>
      <c r="D128">
        <v>700993.07784856495</v>
      </c>
      <c r="E128">
        <v>1032496.5778485599</v>
      </c>
      <c r="F128">
        <v>1364000.07784857</v>
      </c>
      <c r="G128">
        <v>1367000.07784857</v>
      </c>
      <c r="H128">
        <v>1447000.07784857</v>
      </c>
      <c r="I128">
        <v>1220000.07784857</v>
      </c>
      <c r="J128">
        <v>1133000.07784857</v>
      </c>
      <c r="K128">
        <v>1166000.07784857</v>
      </c>
      <c r="L128">
        <v>1216000.07784857</v>
      </c>
      <c r="M128">
        <v>1189000.07784857</v>
      </c>
      <c r="N128">
        <v>1173000.07784857</v>
      </c>
      <c r="O128">
        <v>1173000.07784857</v>
      </c>
      <c r="P128">
        <v>1173000.07784857</v>
      </c>
    </row>
    <row r="129" spans="1:16" x14ac:dyDescent="0.2">
      <c r="A129" s="4" t="s">
        <v>52</v>
      </c>
      <c r="B129" t="s">
        <v>110</v>
      </c>
      <c r="C129" t="s">
        <v>111</v>
      </c>
      <c r="D129" t="s">
        <v>109</v>
      </c>
      <c r="E129" t="s">
        <v>109</v>
      </c>
      <c r="F129" t="s">
        <v>109</v>
      </c>
      <c r="G129" t="s">
        <v>109</v>
      </c>
      <c r="H129" t="s">
        <v>109</v>
      </c>
      <c r="I129" t="s">
        <v>109</v>
      </c>
      <c r="J129" t="s">
        <v>109</v>
      </c>
      <c r="K129" t="s">
        <v>109</v>
      </c>
      <c r="L129">
        <v>15393000.0778486</v>
      </c>
      <c r="M129">
        <v>15419000.0778486</v>
      </c>
      <c r="N129">
        <v>14618000.0778486</v>
      </c>
      <c r="O129">
        <v>14473000.0778486</v>
      </c>
      <c r="P129">
        <v>14473000.0778486</v>
      </c>
    </row>
    <row r="130" spans="1:16" x14ac:dyDescent="0.2">
      <c r="A130" s="4" t="s">
        <v>52</v>
      </c>
      <c r="B130" t="s">
        <v>112</v>
      </c>
      <c r="C130" t="s">
        <v>107</v>
      </c>
      <c r="D130" t="s">
        <v>109</v>
      </c>
      <c r="E130" t="s">
        <v>109</v>
      </c>
      <c r="F130" t="s">
        <v>109</v>
      </c>
      <c r="G130" t="s">
        <v>109</v>
      </c>
      <c r="H130" t="s">
        <v>109</v>
      </c>
      <c r="I130" t="s">
        <v>109</v>
      </c>
      <c r="J130" t="s">
        <v>109</v>
      </c>
      <c r="K130" t="s">
        <v>109</v>
      </c>
      <c r="L130">
        <v>0.64100565373528196</v>
      </c>
      <c r="M130">
        <v>0.63266100451370499</v>
      </c>
      <c r="N130">
        <v>0.65549322936238597</v>
      </c>
      <c r="O130">
        <v>0.66206039012700302</v>
      </c>
      <c r="P130">
        <v>0.66206039012700302</v>
      </c>
    </row>
    <row r="131" spans="1:16" x14ac:dyDescent="0.2">
      <c r="A131" s="4" t="s">
        <v>52</v>
      </c>
      <c r="B131" t="s">
        <v>112</v>
      </c>
      <c r="C131" t="s">
        <v>108</v>
      </c>
      <c r="D131" t="s">
        <v>109</v>
      </c>
      <c r="E131" t="s">
        <v>109</v>
      </c>
      <c r="F131" t="s">
        <v>109</v>
      </c>
      <c r="G131" t="s">
        <v>109</v>
      </c>
      <c r="H131" t="s">
        <v>109</v>
      </c>
      <c r="I131" t="s">
        <v>109</v>
      </c>
      <c r="J131" t="s">
        <v>109</v>
      </c>
      <c r="K131" t="s">
        <v>109</v>
      </c>
      <c r="L131">
        <v>7.8996951321949296E-2</v>
      </c>
      <c r="M131">
        <v>7.7112657879593705E-2</v>
      </c>
      <c r="N131">
        <v>8.0243540265543895E-2</v>
      </c>
      <c r="O131">
        <v>8.1047472641410601E-2</v>
      </c>
      <c r="P131">
        <v>8.1047472641410601E-2</v>
      </c>
    </row>
    <row r="132" spans="1:16" x14ac:dyDescent="0.2">
      <c r="A132" s="4" t="s">
        <v>54</v>
      </c>
      <c r="B132" t="s">
        <v>106</v>
      </c>
      <c r="C132" t="s">
        <v>107</v>
      </c>
      <c r="D132" t="s">
        <v>109</v>
      </c>
      <c r="E132">
        <v>14900657</v>
      </c>
      <c r="F132">
        <v>17389874.390000001</v>
      </c>
      <c r="G132">
        <v>16283032</v>
      </c>
      <c r="H132">
        <v>18802944</v>
      </c>
      <c r="I132">
        <v>20428595</v>
      </c>
      <c r="J132">
        <v>23337931</v>
      </c>
      <c r="K132">
        <v>23298343</v>
      </c>
      <c r="L132">
        <v>38757404</v>
      </c>
      <c r="M132">
        <v>47025134</v>
      </c>
      <c r="N132">
        <v>56093007</v>
      </c>
      <c r="O132">
        <v>60116322</v>
      </c>
      <c r="P132">
        <v>60116322</v>
      </c>
    </row>
    <row r="133" spans="1:16" x14ac:dyDescent="0.2">
      <c r="A133" s="4" t="s">
        <v>54</v>
      </c>
      <c r="B133" t="s">
        <v>106</v>
      </c>
      <c r="C133" t="s">
        <v>108</v>
      </c>
      <c r="D133" t="s">
        <v>109</v>
      </c>
      <c r="E133">
        <v>731525</v>
      </c>
      <c r="F133">
        <v>853729.32629999996</v>
      </c>
      <c r="G133">
        <v>789126</v>
      </c>
      <c r="H133">
        <v>1174594</v>
      </c>
      <c r="I133">
        <v>1266295</v>
      </c>
      <c r="J133">
        <v>723978</v>
      </c>
      <c r="K133">
        <v>1409816</v>
      </c>
      <c r="L133">
        <v>3979125</v>
      </c>
      <c r="M133">
        <v>3344945</v>
      </c>
      <c r="N133">
        <v>4137575</v>
      </c>
      <c r="O133">
        <v>2779523</v>
      </c>
      <c r="P133">
        <v>2779523</v>
      </c>
    </row>
    <row r="134" spans="1:16" x14ac:dyDescent="0.2">
      <c r="A134" s="4" t="s">
        <v>54</v>
      </c>
      <c r="B134" t="s">
        <v>110</v>
      </c>
      <c r="C134" t="s">
        <v>111</v>
      </c>
      <c r="D134" t="s">
        <v>109</v>
      </c>
      <c r="E134" t="s">
        <v>109</v>
      </c>
      <c r="F134" t="s">
        <v>109</v>
      </c>
      <c r="G134" t="s">
        <v>109</v>
      </c>
      <c r="H134" t="s">
        <v>109</v>
      </c>
      <c r="I134">
        <v>9155004.3464471791</v>
      </c>
      <c r="J134">
        <v>9331004.3464471791</v>
      </c>
      <c r="K134">
        <v>20808004.3464472</v>
      </c>
      <c r="L134">
        <v>21911004.3464472</v>
      </c>
      <c r="M134">
        <v>25390004.3464472</v>
      </c>
      <c r="N134">
        <v>27110004.3464472</v>
      </c>
      <c r="O134">
        <v>30630004.3464472</v>
      </c>
      <c r="P134">
        <v>28540004.3464472</v>
      </c>
    </row>
    <row r="135" spans="1:16" x14ac:dyDescent="0.2">
      <c r="A135" s="4" t="s">
        <v>54</v>
      </c>
      <c r="B135" t="s">
        <v>112</v>
      </c>
      <c r="C135" t="s">
        <v>107</v>
      </c>
      <c r="D135" t="s">
        <v>109</v>
      </c>
      <c r="E135" t="s">
        <v>109</v>
      </c>
      <c r="F135" t="s">
        <v>109</v>
      </c>
      <c r="G135" t="s">
        <v>109</v>
      </c>
      <c r="H135" t="s">
        <v>109</v>
      </c>
      <c r="I135">
        <f t="shared" ref="I135:P135" si="1">I132/I134</f>
        <v>2.2314129220405898</v>
      </c>
      <c r="J135">
        <f t="shared" si="1"/>
        <v>2.5011167215762815</v>
      </c>
      <c r="K135">
        <f t="shared" si="1"/>
        <v>1.1196817634257177</v>
      </c>
      <c r="L135">
        <f t="shared" si="1"/>
        <v>1.768855657512769</v>
      </c>
      <c r="M135">
        <f t="shared" si="1"/>
        <v>1.8521120894010474</v>
      </c>
      <c r="N135">
        <f t="shared" si="1"/>
        <v>2.0690888235638023</v>
      </c>
      <c r="O135">
        <f t="shared" si="1"/>
        <v>1.9626612298203263</v>
      </c>
      <c r="P135">
        <f t="shared" si="1"/>
        <v>2.1063879763383277</v>
      </c>
    </row>
    <row r="136" spans="1:16" x14ac:dyDescent="0.2">
      <c r="A136" s="4" t="s">
        <v>54</v>
      </c>
      <c r="B136" t="s">
        <v>112</v>
      </c>
      <c r="C136" t="s">
        <v>108</v>
      </c>
      <c r="D136" t="s">
        <v>109</v>
      </c>
      <c r="E136" t="s">
        <v>109</v>
      </c>
      <c r="F136" t="s">
        <v>109</v>
      </c>
      <c r="G136" t="s">
        <v>109</v>
      </c>
      <c r="H136" t="s">
        <v>109</v>
      </c>
      <c r="I136">
        <f t="shared" ref="I136:P136" si="2">I133/I134</f>
        <v>0.13831724727595748</v>
      </c>
      <c r="J136">
        <f t="shared" si="2"/>
        <v>7.7588432404455773E-2</v>
      </c>
      <c r="K136">
        <f t="shared" si="2"/>
        <v>6.7753542171895734E-2</v>
      </c>
      <c r="L136">
        <f t="shared" si="2"/>
        <v>0.18160395283957864</v>
      </c>
      <c r="M136">
        <f t="shared" si="2"/>
        <v>0.13174259265016847</v>
      </c>
      <c r="N136">
        <f t="shared" si="2"/>
        <v>0.15262170183097867</v>
      </c>
      <c r="O136">
        <f t="shared" si="2"/>
        <v>9.0745106287338784E-2</v>
      </c>
      <c r="P136">
        <f t="shared" si="2"/>
        <v>9.7390419646029541E-2</v>
      </c>
    </row>
    <row r="137" spans="1:16" x14ac:dyDescent="0.2">
      <c r="A137" s="4" t="s">
        <v>56</v>
      </c>
      <c r="B137" t="s">
        <v>106</v>
      </c>
      <c r="C137" t="s">
        <v>107</v>
      </c>
      <c r="D137" t="s">
        <v>109</v>
      </c>
      <c r="E137">
        <v>24085969.3736674</v>
      </c>
      <c r="F137">
        <v>30090002.3736674</v>
      </c>
      <c r="G137">
        <v>16848002.3736674</v>
      </c>
      <c r="H137">
        <v>26700002.3736674</v>
      </c>
      <c r="I137">
        <v>32200002.3736674</v>
      </c>
      <c r="J137">
        <v>32600002.3736674</v>
      </c>
      <c r="K137">
        <v>32600002.3736674</v>
      </c>
      <c r="L137">
        <v>22100002.3736674</v>
      </c>
      <c r="M137">
        <v>22600002.3736674</v>
      </c>
      <c r="N137">
        <v>22800002.3736674</v>
      </c>
      <c r="O137">
        <v>21300002.3736674</v>
      </c>
      <c r="P137">
        <v>21300002.3736674</v>
      </c>
    </row>
    <row r="138" spans="1:16" x14ac:dyDescent="0.2">
      <c r="A138" s="4" t="s">
        <v>56</v>
      </c>
      <c r="B138" t="s">
        <v>106</v>
      </c>
      <c r="C138" t="s">
        <v>108</v>
      </c>
      <c r="D138" t="s">
        <v>109</v>
      </c>
      <c r="E138">
        <v>4781476.3736674301</v>
      </c>
      <c r="F138">
        <v>4287002.3736674301</v>
      </c>
      <c r="G138">
        <v>2116002.3736674301</v>
      </c>
      <c r="H138">
        <v>1800002.3736674299</v>
      </c>
      <c r="I138">
        <v>1700002.3736674299</v>
      </c>
      <c r="J138">
        <v>1200002.3736674299</v>
      </c>
      <c r="K138">
        <v>1200002.3736674299</v>
      </c>
      <c r="L138">
        <v>1300002.3736674299</v>
      </c>
      <c r="M138">
        <v>1400002.3736674299</v>
      </c>
      <c r="N138">
        <v>1300002.3736674299</v>
      </c>
      <c r="O138">
        <v>1400002.3736674299</v>
      </c>
      <c r="P138">
        <v>1400002.3736674299</v>
      </c>
    </row>
    <row r="139" spans="1:16" x14ac:dyDescent="0.2">
      <c r="A139" s="4" t="s">
        <v>56</v>
      </c>
      <c r="B139" t="s">
        <v>110</v>
      </c>
      <c r="C139" t="s">
        <v>111</v>
      </c>
      <c r="D139" t="s">
        <v>109</v>
      </c>
      <c r="E139" t="s">
        <v>109</v>
      </c>
      <c r="F139" t="s">
        <v>109</v>
      </c>
      <c r="G139" t="s">
        <v>109</v>
      </c>
      <c r="H139" t="s">
        <v>109</v>
      </c>
      <c r="I139" t="s">
        <v>109</v>
      </c>
      <c r="J139" t="s">
        <v>109</v>
      </c>
      <c r="K139" t="s">
        <v>109</v>
      </c>
      <c r="L139" t="s">
        <v>109</v>
      </c>
      <c r="M139" t="s">
        <v>109</v>
      </c>
      <c r="N139" t="s">
        <v>109</v>
      </c>
      <c r="O139" t="s">
        <v>109</v>
      </c>
      <c r="P139" t="s">
        <v>109</v>
      </c>
    </row>
    <row r="140" spans="1:16" x14ac:dyDescent="0.2">
      <c r="A140" s="4" t="s">
        <v>56</v>
      </c>
      <c r="B140" t="s">
        <v>112</v>
      </c>
      <c r="C140" t="s">
        <v>107</v>
      </c>
      <c r="D140" t="s">
        <v>109</v>
      </c>
      <c r="E140" t="s">
        <v>109</v>
      </c>
      <c r="F140" t="s">
        <v>109</v>
      </c>
      <c r="G140" t="s">
        <v>109</v>
      </c>
      <c r="H140" t="s">
        <v>109</v>
      </c>
      <c r="I140" t="s">
        <v>109</v>
      </c>
      <c r="J140" t="s">
        <v>109</v>
      </c>
      <c r="K140" t="s">
        <v>109</v>
      </c>
      <c r="L140" t="s">
        <v>109</v>
      </c>
      <c r="M140" t="s">
        <v>109</v>
      </c>
      <c r="N140" t="s">
        <v>109</v>
      </c>
      <c r="O140" t="s">
        <v>109</v>
      </c>
      <c r="P140" t="s">
        <v>109</v>
      </c>
    </row>
    <row r="141" spans="1:16" x14ac:dyDescent="0.2">
      <c r="A141" s="4" t="s">
        <v>56</v>
      </c>
      <c r="B141" t="s">
        <v>112</v>
      </c>
      <c r="C141" t="s">
        <v>108</v>
      </c>
      <c r="D141" t="s">
        <v>109</v>
      </c>
      <c r="E141" t="s">
        <v>109</v>
      </c>
      <c r="F141" t="s">
        <v>109</v>
      </c>
      <c r="G141" t="s">
        <v>109</v>
      </c>
      <c r="H141" t="s">
        <v>109</v>
      </c>
      <c r="I141" t="s">
        <v>109</v>
      </c>
      <c r="J141" t="s">
        <v>109</v>
      </c>
      <c r="K141" t="s">
        <v>109</v>
      </c>
      <c r="L141" t="s">
        <v>109</v>
      </c>
      <c r="M141" t="s">
        <v>109</v>
      </c>
      <c r="N141" t="s">
        <v>109</v>
      </c>
      <c r="O141" t="s">
        <v>109</v>
      </c>
      <c r="P141" t="s">
        <v>109</v>
      </c>
    </row>
    <row r="142" spans="1:16" x14ac:dyDescent="0.2">
      <c r="A142" s="4" t="s">
        <v>22</v>
      </c>
      <c r="B142" t="s">
        <v>106</v>
      </c>
      <c r="C142" t="s">
        <v>107</v>
      </c>
      <c r="D142">
        <v>55192252.558717303</v>
      </c>
      <c r="E142">
        <v>56075311.558717303</v>
      </c>
      <c r="F142">
        <v>54746972.558717303</v>
      </c>
      <c r="G142">
        <v>54472481.558717303</v>
      </c>
      <c r="H142">
        <v>56535331.558717303</v>
      </c>
      <c r="I142">
        <v>57593228.558717303</v>
      </c>
      <c r="J142">
        <v>56978409.558717303</v>
      </c>
      <c r="K142">
        <v>52832514.458717301</v>
      </c>
      <c r="L142">
        <v>50919739.3587173</v>
      </c>
      <c r="M142">
        <v>50723846.558717303</v>
      </c>
      <c r="N142">
        <v>48061950.558717303</v>
      </c>
      <c r="O142">
        <v>48061950.558717303</v>
      </c>
      <c r="P142">
        <v>48061950.558717303</v>
      </c>
    </row>
    <row r="143" spans="1:16" x14ac:dyDescent="0.2">
      <c r="A143" s="4" t="s">
        <v>22</v>
      </c>
      <c r="B143" t="s">
        <v>106</v>
      </c>
      <c r="C143" t="s">
        <v>108</v>
      </c>
      <c r="D143">
        <v>1007225.5587172901</v>
      </c>
      <c r="E143">
        <v>1933034.5587172899</v>
      </c>
      <c r="F143">
        <v>1052282.5587172899</v>
      </c>
      <c r="G143">
        <v>1189960.5587172899</v>
      </c>
      <c r="H143">
        <v>774476.55871729006</v>
      </c>
      <c r="I143">
        <v>601657.55871729006</v>
      </c>
      <c r="J143">
        <v>1061617.5587172899</v>
      </c>
      <c r="K143">
        <v>891280.15871729003</v>
      </c>
      <c r="L143">
        <v>1153067.7587172899</v>
      </c>
      <c r="M143">
        <v>841797.55871729006</v>
      </c>
      <c r="N143">
        <v>607645.55871729006</v>
      </c>
      <c r="O143">
        <v>607645.55871729006</v>
      </c>
      <c r="P143">
        <v>607645.55871729006</v>
      </c>
    </row>
    <row r="144" spans="1:16" x14ac:dyDescent="0.2">
      <c r="A144" s="4" t="s">
        <v>22</v>
      </c>
      <c r="B144" t="s">
        <v>110</v>
      </c>
      <c r="C144" t="s">
        <v>111</v>
      </c>
      <c r="D144">
        <v>257468657.55871701</v>
      </c>
      <c r="E144">
        <v>268120405.55871701</v>
      </c>
      <c r="F144">
        <v>268997847.55871701</v>
      </c>
      <c r="G144">
        <v>270255601.55871701</v>
      </c>
      <c r="H144">
        <v>255369601.55871701</v>
      </c>
      <c r="I144">
        <v>265032001.55871701</v>
      </c>
      <c r="J144">
        <v>263804401.55871701</v>
      </c>
      <c r="K144">
        <v>266875867.55871701</v>
      </c>
      <c r="L144">
        <v>261049397.15871701</v>
      </c>
      <c r="M144">
        <v>247737601.55871701</v>
      </c>
      <c r="N144">
        <v>242884801.55871701</v>
      </c>
      <c r="O144">
        <v>242884801.55871701</v>
      </c>
      <c r="P144">
        <v>242884801.55871701</v>
      </c>
    </row>
    <row r="145" spans="1:16" x14ac:dyDescent="0.2">
      <c r="A145" s="4" t="s">
        <v>22</v>
      </c>
      <c r="B145" t="s">
        <v>112</v>
      </c>
      <c r="C145" t="s">
        <v>107</v>
      </c>
      <c r="D145">
        <v>0.21436493700647999</v>
      </c>
      <c r="E145">
        <v>0.209142274874103</v>
      </c>
      <c r="F145">
        <v>0.20352197259409999</v>
      </c>
      <c r="G145">
        <v>0.20155912123391201</v>
      </c>
      <c r="H145">
        <v>0.22138630132027701</v>
      </c>
      <c r="I145">
        <v>0.217306695870678</v>
      </c>
      <c r="J145">
        <v>0.21598733463905101</v>
      </c>
      <c r="K145">
        <v>0.19796662374162899</v>
      </c>
      <c r="L145">
        <v>0.195057869939298</v>
      </c>
      <c r="M145">
        <v>0.20474827494725301</v>
      </c>
      <c r="N145">
        <v>0.19787961309344601</v>
      </c>
      <c r="O145">
        <v>0.19787961309344601</v>
      </c>
      <c r="P145">
        <v>0.19787961309344601</v>
      </c>
    </row>
    <row r="146" spans="1:16" x14ac:dyDescent="0.2">
      <c r="A146" s="4" t="s">
        <v>22</v>
      </c>
      <c r="B146" t="s">
        <v>112</v>
      </c>
      <c r="C146" t="s">
        <v>108</v>
      </c>
      <c r="D146">
        <v>3.9120317333677197E-3</v>
      </c>
      <c r="E146">
        <v>7.2095764389479202E-3</v>
      </c>
      <c r="F146">
        <v>3.9118623746147102E-3</v>
      </c>
      <c r="G146">
        <v>4.40309304175052E-3</v>
      </c>
      <c r="H146">
        <v>3.0327672283234301E-3</v>
      </c>
      <c r="I146">
        <v>2.2701317394835199E-3</v>
      </c>
      <c r="J146">
        <v>4.0242602187249496E-3</v>
      </c>
      <c r="K146">
        <v>3.3396806045836698E-3</v>
      </c>
      <c r="L146">
        <v>4.4170481574267997E-3</v>
      </c>
      <c r="M146">
        <v>3.3979402134389799E-3</v>
      </c>
      <c r="N146">
        <v>2.5017850224374398E-3</v>
      </c>
      <c r="O146">
        <v>2.5017850224374398E-3</v>
      </c>
      <c r="P146">
        <v>2.5017850224374398E-3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1"/>
  <sheetViews>
    <sheetView workbookViewId="0">
      <selection activeCell="Q55" sqref="Q55"/>
    </sheetView>
  </sheetViews>
  <sheetFormatPr baseColWidth="10" defaultColWidth="8.83203125" defaultRowHeight="15" x14ac:dyDescent="0.2"/>
  <cols>
    <col min="1" max="1" width="21.5" bestFit="1" customWidth="1"/>
    <col min="2" max="2" width="23.83203125" bestFit="1" customWidth="1"/>
    <col min="3" max="44" width="11.83203125" bestFit="1" customWidth="1"/>
  </cols>
  <sheetData>
    <row r="1" spans="1:44" x14ac:dyDescent="0.2">
      <c r="A1" t="s">
        <v>58</v>
      </c>
      <c r="B1" t="s">
        <v>90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">
      <c r="A2" t="s">
        <v>2</v>
      </c>
      <c r="B2" t="s">
        <v>93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0.42928479065803926</v>
      </c>
      <c r="P2">
        <v>0.3902589005982175</v>
      </c>
      <c r="Q2">
        <v>0.37855113358027093</v>
      </c>
      <c r="R2">
        <v>0.36684336656232441</v>
      </c>
      <c r="S2">
        <v>0.3551355995443779</v>
      </c>
      <c r="T2">
        <v>0.34342783252643133</v>
      </c>
      <c r="U2">
        <v>0.33172006550848482</v>
      </c>
      <c r="V2">
        <v>0.32001229849053825</v>
      </c>
      <c r="W2">
        <v>0.30830453147259174</v>
      </c>
      <c r="X2">
        <v>0.29659676445464522</v>
      </c>
      <c r="Y2">
        <v>0.28310994800088768</v>
      </c>
      <c r="Z2">
        <v>0.27544668915086834</v>
      </c>
      <c r="AA2">
        <v>0.26722058088488898</v>
      </c>
      <c r="AB2">
        <v>0.25800218182173723</v>
      </c>
      <c r="AC2">
        <v>0.24748360557364565</v>
      </c>
      <c r="AD2">
        <v>0.23562865116810308</v>
      </c>
      <c r="AE2">
        <v>0.2227383155461044</v>
      </c>
      <c r="AF2">
        <v>0.20932701727832551</v>
      </c>
      <c r="AG2">
        <v>0.19590974950985224</v>
      </c>
      <c r="AH2">
        <v>0.18286671115048947</v>
      </c>
      <c r="AI2">
        <v>0.17042259810933935</v>
      </c>
      <c r="AJ2">
        <v>0.15868382409266663</v>
      </c>
      <c r="AK2">
        <v>0.14768299945780478</v>
      </c>
      <c r="AL2">
        <v>0.13741184379498675</v>
      </c>
      <c r="AM2">
        <v>0.12784145702501398</v>
      </c>
      <c r="AN2">
        <v>0.11893370882207119</v>
      </c>
      <c r="AO2">
        <v>0.11064730250250693</v>
      </c>
      <c r="AP2">
        <v>0.10294087337164555</v>
      </c>
      <c r="AQ2">
        <v>9.5774497617003379E-2</v>
      </c>
      <c r="AR2">
        <v>8.911036813081348E-2</v>
      </c>
    </row>
    <row r="3" spans="1:44" x14ac:dyDescent="0.2">
      <c r="A3" t="s">
        <v>2</v>
      </c>
      <c r="B3" t="s">
        <v>94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 x14ac:dyDescent="0.2">
      <c r="A4" t="s">
        <v>4</v>
      </c>
      <c r="B4" t="s">
        <v>93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0.10526806832732689</v>
      </c>
      <c r="P4">
        <v>0.10238401166082479</v>
      </c>
      <c r="Q4">
        <v>9.9499954994322695E-2</v>
      </c>
      <c r="R4">
        <v>9.6615898327820596E-2</v>
      </c>
      <c r="S4">
        <v>9.3731841661318482E-2</v>
      </c>
      <c r="T4">
        <v>9.0847784994816383E-2</v>
      </c>
      <c r="U4">
        <v>8.7963728328314283E-2</v>
      </c>
      <c r="V4">
        <v>8.5079671661812184E-2</v>
      </c>
      <c r="W4">
        <v>8.2195614995310085E-2</v>
      </c>
      <c r="X4">
        <v>7.9311558328807985E-2</v>
      </c>
      <c r="Y4">
        <v>7.5345980412367577E-2</v>
      </c>
      <c r="Z4">
        <v>7.138040249592717E-2</v>
      </c>
      <c r="AA4">
        <v>6.7414824579486776E-2</v>
      </c>
      <c r="AB4">
        <v>6.3449246663046369E-2</v>
      </c>
      <c r="AC4">
        <v>5.9483668746605961E-2</v>
      </c>
      <c r="AD4">
        <v>5.551809083016556E-2</v>
      </c>
      <c r="AE4">
        <v>5.155251291372516E-2</v>
      </c>
      <c r="AF4">
        <v>4.7586934997284766E-2</v>
      </c>
      <c r="AG4">
        <v>4.3621357080844365E-2</v>
      </c>
      <c r="AH4">
        <v>3.9655779164403965E-2</v>
      </c>
      <c r="AI4">
        <v>3.5690201247963571E-2</v>
      </c>
      <c r="AJ4">
        <v>3.172462333152317E-2</v>
      </c>
      <c r="AK4">
        <v>2.7759045415082773E-2</v>
      </c>
      <c r="AL4">
        <v>2.3793467498642376E-2</v>
      </c>
      <c r="AM4">
        <v>1.9827889582201979E-2</v>
      </c>
      <c r="AN4">
        <v>1.5862311665761578E-2</v>
      </c>
      <c r="AO4">
        <v>1.1896733749321181E-2</v>
      </c>
      <c r="AP4">
        <v>7.9311558328807805E-3</v>
      </c>
      <c r="AQ4">
        <v>3.9655779164403816E-3</v>
      </c>
      <c r="AR4">
        <v>0</v>
      </c>
    </row>
    <row r="5" spans="1:44" x14ac:dyDescent="0.2">
      <c r="A5" t="s">
        <v>4</v>
      </c>
      <c r="B5" t="s">
        <v>94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2.3586916878252363E-2</v>
      </c>
      <c r="P5">
        <v>2.2940699977478326E-2</v>
      </c>
      <c r="Q5">
        <v>2.2294483076704293E-2</v>
      </c>
      <c r="R5">
        <v>2.1648266175930256E-2</v>
      </c>
      <c r="S5">
        <v>2.1002049275156219E-2</v>
      </c>
      <c r="T5">
        <v>2.0355832374382182E-2</v>
      </c>
      <c r="U5">
        <v>1.9709615473608146E-2</v>
      </c>
      <c r="V5">
        <v>1.9063398572834112E-2</v>
      </c>
      <c r="W5">
        <v>1.8417181672060075E-2</v>
      </c>
      <c r="X5">
        <v>1.7770964771286039E-2</v>
      </c>
      <c r="Y5">
        <v>1.6882416532721736E-2</v>
      </c>
      <c r="Z5">
        <v>1.5993868294157432E-2</v>
      </c>
      <c r="AA5">
        <v>1.5105320055593129E-2</v>
      </c>
      <c r="AB5">
        <v>1.4216771817028826E-2</v>
      </c>
      <c r="AC5">
        <v>1.3328223578464523E-2</v>
      </c>
      <c r="AD5">
        <v>1.243967533990022E-2</v>
      </c>
      <c r="AE5">
        <v>1.1551127101335918E-2</v>
      </c>
      <c r="AF5">
        <v>1.0662578862771617E-2</v>
      </c>
      <c r="AG5">
        <v>9.7740306242073156E-3</v>
      </c>
      <c r="AH5">
        <v>8.8854823856430142E-3</v>
      </c>
      <c r="AI5">
        <v>7.9969341470787127E-3</v>
      </c>
      <c r="AJ5">
        <v>7.1083859085144105E-3</v>
      </c>
      <c r="AK5">
        <v>6.219837669950109E-3</v>
      </c>
      <c r="AL5">
        <v>5.3312894313858076E-3</v>
      </c>
      <c r="AM5">
        <v>4.4427411928215053E-3</v>
      </c>
      <c r="AN5">
        <v>3.5541929542572039E-3</v>
      </c>
      <c r="AO5">
        <v>2.6656447156929021E-3</v>
      </c>
      <c r="AP5">
        <v>1.7770964771286E-3</v>
      </c>
      <c r="AQ5">
        <v>8.8854823856429795E-4</v>
      </c>
      <c r="AR5">
        <v>0</v>
      </c>
    </row>
    <row r="6" spans="1:44" x14ac:dyDescent="0.2">
      <c r="A6" t="s">
        <v>5</v>
      </c>
      <c r="B6" t="s">
        <v>93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2.9534144661119723E-2</v>
      </c>
      <c r="P6">
        <v>2.7373109685915841E-2</v>
      </c>
      <c r="Q6">
        <v>2.5212074710711962E-2</v>
      </c>
      <c r="R6">
        <v>2.305103973550808E-2</v>
      </c>
      <c r="S6">
        <v>2.0890004760304202E-2</v>
      </c>
      <c r="T6">
        <v>1.8728969785100323E-2</v>
      </c>
      <c r="U6">
        <v>1.6567934809896441E-2</v>
      </c>
      <c r="V6">
        <v>1.4406899834692561E-2</v>
      </c>
      <c r="W6">
        <v>1.2245864859488679E-2</v>
      </c>
      <c r="X6">
        <v>1.0084829884284796E-2</v>
      </c>
      <c r="Y6">
        <v>9.076346895856317E-3</v>
      </c>
      <c r="Z6">
        <v>8.0678639074278375E-3</v>
      </c>
      <c r="AA6">
        <v>7.059380918999358E-3</v>
      </c>
      <c r="AB6">
        <v>6.0508979305708786E-3</v>
      </c>
      <c r="AC6">
        <v>5.0424149421423991E-3</v>
      </c>
      <c r="AD6">
        <v>4.0339319537139196E-3</v>
      </c>
      <c r="AE6">
        <v>3.0254489652854401E-3</v>
      </c>
      <c r="AF6">
        <v>2.0169659768569607E-3</v>
      </c>
      <c r="AG6">
        <v>1.008482988428481E-3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 t="s">
        <v>5</v>
      </c>
      <c r="B7" t="s">
        <v>94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3.7249519381201218E-2</v>
      </c>
      <c r="P7">
        <v>3.4523944792332839E-2</v>
      </c>
      <c r="Q7">
        <v>3.179837020346446E-2</v>
      </c>
      <c r="R7">
        <v>2.9072795614596081E-2</v>
      </c>
      <c r="S7">
        <v>2.6347221025727702E-2</v>
      </c>
      <c r="T7">
        <v>2.3621646436859323E-2</v>
      </c>
      <c r="U7">
        <v>2.0896071847990944E-2</v>
      </c>
      <c r="V7">
        <v>1.8170497259122561E-2</v>
      </c>
      <c r="W7">
        <v>1.544492267025418E-2</v>
      </c>
      <c r="X7">
        <v>1.2719348081385799E-2</v>
      </c>
      <c r="Y7">
        <v>1.1447413273247218E-2</v>
      </c>
      <c r="Z7">
        <v>1.0175478465108639E-2</v>
      </c>
      <c r="AA7">
        <v>8.9035436569700598E-3</v>
      </c>
      <c r="AB7">
        <v>7.6316088488314797E-3</v>
      </c>
      <c r="AC7">
        <v>6.3596740406929005E-3</v>
      </c>
      <c r="AD7">
        <v>5.0877392325543204E-3</v>
      </c>
      <c r="AE7">
        <v>3.8158044244157412E-3</v>
      </c>
      <c r="AF7">
        <v>2.5438696162771615E-3</v>
      </c>
      <c r="AG7">
        <v>1.2719348081385816E-3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 t="s">
        <v>8</v>
      </c>
      <c r="B8" t="s">
        <v>93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1.5155681960496888E-2</v>
      </c>
      <c r="P8">
        <v>1.4549454682077013E-2</v>
      </c>
      <c r="Q8">
        <v>1.3943227403657138E-2</v>
      </c>
      <c r="R8">
        <v>1.3337000125237261E-2</v>
      </c>
      <c r="S8">
        <v>1.2730772846817387E-2</v>
      </c>
      <c r="T8">
        <v>1.2124545568397512E-2</v>
      </c>
      <c r="U8">
        <v>1.1518318289977637E-2</v>
      </c>
      <c r="V8">
        <v>1.0912091011557762E-2</v>
      </c>
      <c r="W8">
        <v>1.0305863733137887E-2</v>
      </c>
      <c r="X8">
        <v>9.6996364547180108E-3</v>
      </c>
      <c r="Y8">
        <v>9.6996364547180108E-3</v>
      </c>
      <c r="Z8">
        <v>9.6996364547180108E-3</v>
      </c>
      <c r="AA8">
        <v>9.6996364547180108E-3</v>
      </c>
      <c r="AB8">
        <v>9.6996364547180108E-3</v>
      </c>
      <c r="AC8">
        <v>9.6996364547180108E-3</v>
      </c>
      <c r="AD8">
        <v>9.6996364547180108E-3</v>
      </c>
      <c r="AE8">
        <v>9.6996364547180108E-3</v>
      </c>
      <c r="AF8">
        <v>9.6996364547180108E-3</v>
      </c>
      <c r="AG8">
        <v>9.6996364547180108E-3</v>
      </c>
      <c r="AH8">
        <v>9.6996364547180108E-3</v>
      </c>
      <c r="AI8">
        <v>9.6996364547180108E-3</v>
      </c>
      <c r="AJ8">
        <v>9.4663325841875725E-3</v>
      </c>
      <c r="AK8">
        <v>8.8257725767900592E-3</v>
      </c>
      <c r="AL8">
        <v>8.2233104893159638E-3</v>
      </c>
      <c r="AM8">
        <v>7.6589077547079337E-3</v>
      </c>
      <c r="AN8">
        <v>7.1314450799051781E-3</v>
      </c>
      <c r="AO8">
        <v>6.639251373341871E-3</v>
      </c>
      <c r="AP8">
        <v>6.1804056981636631E-3</v>
      </c>
      <c r="AQ8">
        <v>5.7529067405147011E-3</v>
      </c>
      <c r="AR8">
        <v>5.3547663235850194E-3</v>
      </c>
    </row>
    <row r="9" spans="1:44" x14ac:dyDescent="0.2">
      <c r="A9" t="s">
        <v>8</v>
      </c>
      <c r="B9" t="s">
        <v>94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1.3278818760309157E-4</v>
      </c>
      <c r="P9">
        <v>1.274766600989679E-4</v>
      </c>
      <c r="Q9">
        <v>1.2216513259484426E-4</v>
      </c>
      <c r="R9">
        <v>1.168536050907206E-4</v>
      </c>
      <c r="S9">
        <v>1.1154207758659693E-4</v>
      </c>
      <c r="T9">
        <v>1.0623055008247327E-4</v>
      </c>
      <c r="U9">
        <v>1.0091902257834962E-4</v>
      </c>
      <c r="V9">
        <v>9.5607495074225953E-5</v>
      </c>
      <c r="W9">
        <v>9.0295967570102302E-5</v>
      </c>
      <c r="X9">
        <v>8.4984440065978637E-5</v>
      </c>
      <c r="Y9">
        <v>8.4984440065978637E-5</v>
      </c>
      <c r="Z9">
        <v>8.4984440065978637E-5</v>
      </c>
      <c r="AA9">
        <v>8.4984440065978637E-5</v>
      </c>
      <c r="AB9">
        <v>8.4984440065978637E-5</v>
      </c>
      <c r="AC9">
        <v>8.4984440065978637E-5</v>
      </c>
      <c r="AD9">
        <v>8.4984440065978637E-5</v>
      </c>
      <c r="AE9">
        <v>8.4984440065978637E-5</v>
      </c>
      <c r="AF9">
        <v>8.4984440065978637E-5</v>
      </c>
      <c r="AG9">
        <v>8.4984440065978637E-5</v>
      </c>
      <c r="AH9">
        <v>8.4984440065978637E-5</v>
      </c>
      <c r="AI9">
        <v>8.4984440065978637E-5</v>
      </c>
      <c r="AJ9">
        <v>8.2940322341070423E-5</v>
      </c>
      <c r="AK9">
        <v>7.7327984826002243E-5</v>
      </c>
      <c r="AL9">
        <v>7.2049446459746018E-5</v>
      </c>
      <c r="AM9">
        <v>6.7104369332753318E-5</v>
      </c>
      <c r="AN9">
        <v>6.2482946634791092E-5</v>
      </c>
      <c r="AO9">
        <v>5.817053691185398E-5</v>
      </c>
      <c r="AP9">
        <v>5.4150309662744199E-5</v>
      </c>
      <c r="AQ9">
        <v>5.0404730154255011E-5</v>
      </c>
      <c r="AR9">
        <v>4.6916378754863521E-5</v>
      </c>
    </row>
    <row r="10" spans="1:44" x14ac:dyDescent="0.2">
      <c r="A10" t="s">
        <v>9</v>
      </c>
      <c r="B10" t="s">
        <v>93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5.696809680645705E-2</v>
      </c>
      <c r="P10">
        <v>5.3232483901115603E-2</v>
      </c>
      <c r="Q10">
        <v>4.9496870995774156E-2</v>
      </c>
      <c r="R10">
        <v>4.5761258090432709E-2</v>
      </c>
      <c r="S10">
        <v>4.2025645185091269E-2</v>
      </c>
      <c r="T10">
        <v>3.8290032279749822E-2</v>
      </c>
      <c r="U10">
        <v>3.4554419374408375E-2</v>
      </c>
      <c r="V10">
        <v>3.0818806469066928E-2</v>
      </c>
      <c r="W10">
        <v>2.7083193563725481E-2</v>
      </c>
      <c r="X10">
        <v>2.3347580658384035E-2</v>
      </c>
      <c r="Y10">
        <v>2.3347580658384035E-2</v>
      </c>
      <c r="Z10">
        <v>2.3347580658384035E-2</v>
      </c>
      <c r="AA10">
        <v>2.3347580658384035E-2</v>
      </c>
      <c r="AB10">
        <v>2.3347580658384035E-2</v>
      </c>
      <c r="AC10">
        <v>2.3347580658384035E-2</v>
      </c>
      <c r="AD10">
        <v>2.3347580658384035E-2</v>
      </c>
      <c r="AE10">
        <v>2.3347580658384035E-2</v>
      </c>
      <c r="AF10">
        <v>2.3347580658384035E-2</v>
      </c>
      <c r="AG10">
        <v>2.3347580658384035E-2</v>
      </c>
      <c r="AH10">
        <v>2.3347580658384035E-2</v>
      </c>
      <c r="AI10">
        <v>2.3347580658384035E-2</v>
      </c>
      <c r="AJ10">
        <v>2.3347580658384035E-2</v>
      </c>
      <c r="AK10">
        <v>2.3347580658384035E-2</v>
      </c>
      <c r="AL10">
        <v>2.3347580658384035E-2</v>
      </c>
      <c r="AM10">
        <v>2.3347580658384035E-2</v>
      </c>
      <c r="AN10">
        <v>2.3347580658384035E-2</v>
      </c>
      <c r="AO10">
        <v>2.1682362553451982E-2</v>
      </c>
      <c r="AP10">
        <v>2.0002649468079812E-2</v>
      </c>
      <c r="AQ10">
        <v>1.8468831053775329E-2</v>
      </c>
      <c r="AR10">
        <v>1.7066206031018747E-2</v>
      </c>
    </row>
    <row r="11" spans="1:44" x14ac:dyDescent="0.2">
      <c r="A11" t="s">
        <v>9</v>
      </c>
      <c r="B11" t="s">
        <v>94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 x14ac:dyDescent="0.2">
      <c r="A12" t="s">
        <v>10</v>
      </c>
      <c r="B12" t="s">
        <v>93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2.4696970480853824E-2</v>
      </c>
      <c r="P12">
        <v>2.3667930044151578E-2</v>
      </c>
      <c r="Q12">
        <v>2.2638889607449336E-2</v>
      </c>
      <c r="R12">
        <v>2.160984917074709E-2</v>
      </c>
      <c r="S12">
        <v>2.0580808734044848E-2</v>
      </c>
      <c r="T12">
        <v>1.9551768297342606E-2</v>
      </c>
      <c r="U12">
        <v>1.852272786064036E-2</v>
      </c>
      <c r="V12">
        <v>1.7493687423938118E-2</v>
      </c>
      <c r="W12">
        <v>1.6464646987235876E-2</v>
      </c>
      <c r="X12">
        <v>1.543560655053363E-2</v>
      </c>
      <c r="Y12">
        <v>1.543560655053363E-2</v>
      </c>
      <c r="Z12">
        <v>1.543560655053363E-2</v>
      </c>
      <c r="AA12">
        <v>1.5261846151949301E-2</v>
      </c>
      <c r="AB12">
        <v>1.4722749524527156E-2</v>
      </c>
      <c r="AC12">
        <v>1.4106871711365857E-2</v>
      </c>
      <c r="AD12">
        <v>1.3413056124827157E-2</v>
      </c>
      <c r="AE12">
        <v>1.2660201007145544E-2</v>
      </c>
      <c r="AF12">
        <v>1.1879393488490465E-2</v>
      </c>
      <c r="AG12">
        <v>1.1101092805088319E-2</v>
      </c>
      <c r="AH12">
        <v>1.0347303580816099E-2</v>
      </c>
      <c r="AI12">
        <v>9.6306519760649568E-3</v>
      </c>
      <c r="AJ12">
        <v>8.9567917001112957E-3</v>
      </c>
      <c r="AK12">
        <v>8.3271180962213136E-3</v>
      </c>
      <c r="AL12">
        <v>7.7407273035853732E-3</v>
      </c>
      <c r="AM12">
        <v>7.1956001175784937E-3</v>
      </c>
      <c r="AN12">
        <v>6.6892545853904188E-3</v>
      </c>
      <c r="AO12">
        <v>6.2190856016095227E-3</v>
      </c>
      <c r="AP12">
        <v>5.782532940809622E-3</v>
      </c>
      <c r="AQ12">
        <v>5.3771588643389536E-3</v>
      </c>
      <c r="AR12">
        <v>5.0006792876853574E-3</v>
      </c>
    </row>
    <row r="13" spans="1:44" x14ac:dyDescent="0.2">
      <c r="A13" t="s">
        <v>10</v>
      </c>
      <c r="B13" t="s">
        <v>94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1.4499910117381212E-3</v>
      </c>
      <c r="Q13">
        <v>1.3571983389540803E-3</v>
      </c>
      <c r="R13">
        <v>1.275725530980843E-3</v>
      </c>
      <c r="S13">
        <v>1.2060998988817574E-3</v>
      </c>
      <c r="T13">
        <v>1.1484506146057262E-3</v>
      </c>
      <c r="U13">
        <v>1.101820261389722E-3</v>
      </c>
      <c r="V13">
        <v>1.0640442097770936E-3</v>
      </c>
      <c r="W13">
        <v>1.0323986974690414E-3</v>
      </c>
      <c r="X13">
        <v>1.0043300616556737E-3</v>
      </c>
      <c r="Y13">
        <v>9.7771578921302684E-4</v>
      </c>
      <c r="Z13">
        <v>9.5074900179333217E-4</v>
      </c>
      <c r="AA13">
        <v>9.2175570334709575E-4</v>
      </c>
      <c r="AB13">
        <v>8.8919637952518187E-4</v>
      </c>
      <c r="AC13">
        <v>8.5199977295515321E-4</v>
      </c>
      <c r="AD13">
        <v>8.1009603027580015E-4</v>
      </c>
      <c r="AE13">
        <v>7.6462653126447362E-4</v>
      </c>
      <c r="AF13">
        <v>7.1746881676709045E-4</v>
      </c>
      <c r="AG13">
        <v>6.7046250529583765E-4</v>
      </c>
      <c r="AH13">
        <v>6.2493658990677716E-4</v>
      </c>
      <c r="AI13">
        <v>5.8165364121135713E-4</v>
      </c>
      <c r="AJ13">
        <v>5.4095512109555836E-4</v>
      </c>
      <c r="AK13">
        <v>5.0292530282494382E-4</v>
      </c>
      <c r="AL13">
        <v>4.6750959674843047E-4</v>
      </c>
      <c r="AM13">
        <v>4.3458605081901375E-4</v>
      </c>
      <c r="AN13">
        <v>4.0400476481259793E-4</v>
      </c>
      <c r="AO13">
        <v>3.7560840057054352E-4</v>
      </c>
      <c r="AP13">
        <v>3.4924233050946749E-4</v>
      </c>
      <c r="AQ13">
        <v>3.2475932476719202E-4</v>
      </c>
      <c r="AR13">
        <v>3.0202143358947035E-4</v>
      </c>
    </row>
    <row r="14" spans="1:44" x14ac:dyDescent="0.2">
      <c r="A14" t="s">
        <v>12</v>
      </c>
      <c r="B14" t="s">
        <v>93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2.7244556694659781E-2</v>
      </c>
      <c r="P14">
        <v>2.4933874371444061E-2</v>
      </c>
      <c r="Q14">
        <v>2.2623192048228342E-2</v>
      </c>
      <c r="R14">
        <v>2.0312509725012622E-2</v>
      </c>
      <c r="S14">
        <v>1.8001827401796903E-2</v>
      </c>
      <c r="T14">
        <v>1.5691145078581183E-2</v>
      </c>
      <c r="U14">
        <v>1.3380462755365462E-2</v>
      </c>
      <c r="V14">
        <v>1.1069780432149741E-2</v>
      </c>
      <c r="W14">
        <v>8.7590981089340214E-3</v>
      </c>
      <c r="X14">
        <v>6.4484157857182993E-3</v>
      </c>
      <c r="Y14">
        <v>6.1259949964323846E-3</v>
      </c>
      <c r="Z14">
        <v>5.8035742071464698E-3</v>
      </c>
      <c r="AA14">
        <v>5.4811534178605551E-3</v>
      </c>
      <c r="AB14">
        <v>5.1587326285746395E-3</v>
      </c>
      <c r="AC14">
        <v>4.8363118392887247E-3</v>
      </c>
      <c r="AD14">
        <v>4.51389105000281E-3</v>
      </c>
      <c r="AE14">
        <v>4.1914702607168952E-3</v>
      </c>
      <c r="AF14">
        <v>3.8690494714309796E-3</v>
      </c>
      <c r="AG14">
        <v>3.5466286821450648E-3</v>
      </c>
      <c r="AH14">
        <v>3.2242078928591497E-3</v>
      </c>
      <c r="AI14">
        <v>2.9017871035732349E-3</v>
      </c>
      <c r="AJ14">
        <v>2.5793663142873197E-3</v>
      </c>
      <c r="AK14">
        <v>2.256945525001405E-3</v>
      </c>
      <c r="AL14">
        <v>1.9345247357154898E-3</v>
      </c>
      <c r="AM14">
        <v>1.6121039464295748E-3</v>
      </c>
      <c r="AN14">
        <v>1.2896831571436599E-3</v>
      </c>
      <c r="AO14">
        <v>9.672623678577449E-4</v>
      </c>
      <c r="AP14">
        <v>6.4484157857182993E-4</v>
      </c>
      <c r="AQ14">
        <v>3.2242078928591497E-4</v>
      </c>
      <c r="AR14">
        <v>0</v>
      </c>
    </row>
    <row r="15" spans="1:44" x14ac:dyDescent="0.2">
      <c r="A15" t="s">
        <v>12</v>
      </c>
      <c r="B15" t="s">
        <v>94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4.1515644369882572E-3</v>
      </c>
      <c r="P15">
        <v>3.7994593663955652E-3</v>
      </c>
      <c r="Q15">
        <v>3.4473542958028732E-3</v>
      </c>
      <c r="R15">
        <v>3.0952492252101808E-3</v>
      </c>
      <c r="S15">
        <v>2.7431441546174888E-3</v>
      </c>
      <c r="T15">
        <v>2.3910390840247964E-3</v>
      </c>
      <c r="U15">
        <v>2.038934013432104E-3</v>
      </c>
      <c r="V15">
        <v>1.6868289428394116E-3</v>
      </c>
      <c r="W15">
        <v>1.3347238722467192E-3</v>
      </c>
      <c r="X15">
        <v>9.8261880165402679E-4</v>
      </c>
      <c r="Y15">
        <v>9.3348786157132534E-4</v>
      </c>
      <c r="Z15">
        <v>8.84356921488624E-4</v>
      </c>
      <c r="AA15">
        <v>8.3522598140592266E-4</v>
      </c>
      <c r="AB15">
        <v>7.8609504132322132E-4</v>
      </c>
      <c r="AC15">
        <v>7.3696410124051998E-4</v>
      </c>
      <c r="AD15">
        <v>6.8783316115781864E-4</v>
      </c>
      <c r="AE15">
        <v>6.387022210751173E-4</v>
      </c>
      <c r="AF15">
        <v>5.8957128099241596E-4</v>
      </c>
      <c r="AG15">
        <v>5.4044034090971462E-4</v>
      </c>
      <c r="AH15">
        <v>4.9130940082701339E-4</v>
      </c>
      <c r="AI15">
        <v>4.42178460744312E-4</v>
      </c>
      <c r="AJ15">
        <v>3.9304752066161066E-4</v>
      </c>
      <c r="AK15">
        <v>3.4391658057890932E-4</v>
      </c>
      <c r="AL15">
        <v>2.9478564049620798E-4</v>
      </c>
      <c r="AM15">
        <v>2.456547004135067E-4</v>
      </c>
      <c r="AN15">
        <v>1.9652376033080533E-4</v>
      </c>
      <c r="AO15">
        <v>1.4739282024810399E-4</v>
      </c>
      <c r="AP15">
        <v>9.8261880165402665E-5</v>
      </c>
      <c r="AQ15">
        <v>4.9130940082701333E-5</v>
      </c>
      <c r="AR15">
        <v>0</v>
      </c>
    </row>
    <row r="16" spans="1:44" x14ac:dyDescent="0.2">
      <c r="A16" t="s">
        <v>13</v>
      </c>
      <c r="B16" t="s">
        <v>93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 x14ac:dyDescent="0.2">
      <c r="A17" t="s">
        <v>13</v>
      </c>
      <c r="B17" t="s">
        <v>94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 x14ac:dyDescent="0.2">
      <c r="A18" t="s">
        <v>14</v>
      </c>
      <c r="B18" t="s">
        <v>93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0.20911379599909913</v>
      </c>
      <c r="P18">
        <v>0.20538912278791924</v>
      </c>
      <c r="Q18">
        <v>0.20166444957673937</v>
      </c>
      <c r="R18">
        <v>0.19793977636555948</v>
      </c>
      <c r="S18">
        <v>0.19421510315437962</v>
      </c>
      <c r="T18">
        <v>0.19049042994319976</v>
      </c>
      <c r="U18">
        <v>0.18676575673201987</v>
      </c>
      <c r="V18">
        <v>0.18304108352084</v>
      </c>
      <c r="W18">
        <v>0.17931641030966014</v>
      </c>
      <c r="X18">
        <v>0.17559173709848025</v>
      </c>
      <c r="Y18">
        <v>0.16681215024355625</v>
      </c>
      <c r="Z18">
        <v>0.15803256338863222</v>
      </c>
      <c r="AA18">
        <v>0.14925297653370823</v>
      </c>
      <c r="AB18">
        <v>0.1404733896787842</v>
      </c>
      <c r="AC18">
        <v>0.1316938028238602</v>
      </c>
      <c r="AD18">
        <v>0.12291421596893619</v>
      </c>
      <c r="AE18">
        <v>0.11413462911401218</v>
      </c>
      <c r="AF18">
        <v>0.10535504225908818</v>
      </c>
      <c r="AG18">
        <v>9.6575455404164165E-2</v>
      </c>
      <c r="AH18">
        <v>8.7795868549240152E-2</v>
      </c>
      <c r="AI18">
        <v>7.901628169431614E-2</v>
      </c>
      <c r="AJ18">
        <v>7.0236694839392128E-2</v>
      </c>
      <c r="AK18">
        <v>6.1457107984468122E-2</v>
      </c>
      <c r="AL18">
        <v>5.267752112954411E-2</v>
      </c>
      <c r="AM18">
        <v>4.3897934274620097E-2</v>
      </c>
      <c r="AN18">
        <v>3.5118347419696092E-2</v>
      </c>
      <c r="AO18">
        <v>2.6338760564772076E-2</v>
      </c>
      <c r="AP18">
        <v>1.7559173709848063E-2</v>
      </c>
      <c r="AQ18">
        <v>8.7795868549240489E-3</v>
      </c>
      <c r="AR18">
        <v>0</v>
      </c>
    </row>
    <row r="19" spans="1:44" x14ac:dyDescent="0.2">
      <c r="A19" t="s">
        <v>14</v>
      </c>
      <c r="B19" t="s">
        <v>94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 x14ac:dyDescent="0.2">
      <c r="A20" t="s">
        <v>16</v>
      </c>
      <c r="B20" t="s">
        <v>93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 x14ac:dyDescent="0.2">
      <c r="A21" t="s">
        <v>16</v>
      </c>
      <c r="B21" t="s">
        <v>94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 x14ac:dyDescent="0.2">
      <c r="A22" t="s">
        <v>17</v>
      </c>
      <c r="B22" t="s">
        <v>93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0.24006374738509337</v>
      </c>
      <c r="P22">
        <v>0.23599487031076974</v>
      </c>
      <c r="Q22">
        <v>0.23192599323644611</v>
      </c>
      <c r="R22">
        <v>0.22333614163509624</v>
      </c>
      <c r="S22">
        <v>0.21474629003374637</v>
      </c>
      <c r="T22">
        <v>0.20615643843239653</v>
      </c>
      <c r="U22">
        <v>0.19756658683104666</v>
      </c>
      <c r="V22">
        <v>0.1889767352296968</v>
      </c>
      <c r="W22">
        <v>0.18038688362834693</v>
      </c>
      <c r="X22">
        <v>0.17179703202699706</v>
      </c>
      <c r="Y22">
        <v>0.16320718042564722</v>
      </c>
      <c r="Z22">
        <v>0.15461732882429735</v>
      </c>
      <c r="AA22">
        <v>0.14602747722294748</v>
      </c>
      <c r="AB22">
        <v>0.13743762562159761</v>
      </c>
      <c r="AC22">
        <v>0.12884777402024775</v>
      </c>
      <c r="AD22">
        <v>0.12025792241889789</v>
      </c>
      <c r="AE22">
        <v>0.11166807081754802</v>
      </c>
      <c r="AF22">
        <v>0.10307821921619817</v>
      </c>
      <c r="AG22">
        <v>9.4488367614848301E-2</v>
      </c>
      <c r="AH22">
        <v>8.5898516013498433E-2</v>
      </c>
      <c r="AI22">
        <v>7.7308664412148578E-2</v>
      </c>
      <c r="AJ22">
        <v>6.871881281079871E-2</v>
      </c>
      <c r="AK22">
        <v>6.0128961209448856E-2</v>
      </c>
      <c r="AL22">
        <v>5.1539109608099001E-2</v>
      </c>
      <c r="AM22">
        <v>4.2949258006749147E-2</v>
      </c>
      <c r="AN22">
        <v>3.4359406405399286E-2</v>
      </c>
      <c r="AO22">
        <v>2.5769554804049431E-2</v>
      </c>
      <c r="AP22">
        <v>1.7179703202699577E-2</v>
      </c>
      <c r="AQ22">
        <v>8.5898516013497208E-3</v>
      </c>
      <c r="AR22">
        <v>0</v>
      </c>
    </row>
    <row r="23" spans="1:44" x14ac:dyDescent="0.2">
      <c r="A23" t="s">
        <v>17</v>
      </c>
      <c r="B23" t="s">
        <v>94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 x14ac:dyDescent="0.2">
      <c r="A24" t="s">
        <v>18</v>
      </c>
      <c r="B24" t="s">
        <v>93</v>
      </c>
      <c r="O24" t="s">
        <v>95</v>
      </c>
      <c r="P24" t="s">
        <v>95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</row>
    <row r="25" spans="1:44" x14ac:dyDescent="0.2">
      <c r="A25" t="s">
        <v>18</v>
      </c>
      <c r="B25" t="s">
        <v>94</v>
      </c>
    </row>
    <row r="26" spans="1:44" x14ac:dyDescent="0.2">
      <c r="A26" t="s">
        <v>20</v>
      </c>
      <c r="B26" t="s">
        <v>93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 x14ac:dyDescent="0.2">
      <c r="A27" t="s">
        <v>20</v>
      </c>
      <c r="B27" t="s">
        <v>94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 x14ac:dyDescent="0.2">
      <c r="A28" t="s">
        <v>21</v>
      </c>
      <c r="B28" t="s">
        <v>93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0.12717879016335915</v>
      </c>
      <c r="P28">
        <v>0.12112265729843728</v>
      </c>
      <c r="Q28">
        <v>0.11506652443351542</v>
      </c>
      <c r="R28">
        <v>0.10901039156859356</v>
      </c>
      <c r="S28">
        <v>0.1029542587036717</v>
      </c>
      <c r="T28">
        <v>9.6898125838749849E-2</v>
      </c>
      <c r="U28">
        <v>9.0841992973827987E-2</v>
      </c>
      <c r="V28">
        <v>8.4785860108906125E-2</v>
      </c>
      <c r="W28">
        <v>7.8729727243984277E-2</v>
      </c>
      <c r="X28">
        <v>7.2673594379062414E-2</v>
      </c>
      <c r="Y28">
        <v>7.2673594379062414E-2</v>
      </c>
      <c r="Z28">
        <v>7.2673594379062414E-2</v>
      </c>
      <c r="AA28">
        <v>7.2673594379062414E-2</v>
      </c>
      <c r="AB28">
        <v>7.2673594379062414E-2</v>
      </c>
      <c r="AC28">
        <v>7.2673594379062414E-2</v>
      </c>
      <c r="AD28">
        <v>7.2673594379062414E-2</v>
      </c>
      <c r="AE28">
        <v>7.2673594379062414E-2</v>
      </c>
      <c r="AF28">
        <v>7.2673594379062414E-2</v>
      </c>
      <c r="AG28">
        <v>7.1374014476142986E-2</v>
      </c>
      <c r="AH28">
        <v>6.668507223865007E-2</v>
      </c>
      <c r="AI28">
        <v>6.2182855862996989E-2</v>
      </c>
      <c r="AJ28">
        <v>5.7918160844815221E-2</v>
      </c>
      <c r="AK28">
        <v>5.3910966877673425E-2</v>
      </c>
      <c r="AL28">
        <v>5.0163422861695083E-2</v>
      </c>
      <c r="AM28">
        <v>4.6668172200273354E-2</v>
      </c>
      <c r="AN28">
        <v>4.3413207191503739E-2</v>
      </c>
      <c r="AO28">
        <v>4.038455811694084E-2</v>
      </c>
      <c r="AP28">
        <v>3.7567733646394388E-2</v>
      </c>
      <c r="AQ28">
        <v>3.4948467916418181E-2</v>
      </c>
      <c r="AR28">
        <v>3.2513089908839096E-2</v>
      </c>
    </row>
    <row r="29" spans="1:44" x14ac:dyDescent="0.2">
      <c r="A29" t="s">
        <v>21</v>
      </c>
      <c r="B29" t="s">
        <v>94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4.6969459198030767E-3</v>
      </c>
      <c r="P29">
        <v>4.4732818283838823E-3</v>
      </c>
      <c r="Q29">
        <v>4.2496177369646887E-3</v>
      </c>
      <c r="R29">
        <v>4.0259536455454943E-3</v>
      </c>
      <c r="S29">
        <v>3.8022895541263008E-3</v>
      </c>
      <c r="T29">
        <v>3.5786254627071068E-3</v>
      </c>
      <c r="U29">
        <v>3.3549613712879128E-3</v>
      </c>
      <c r="V29">
        <v>3.1312972798687188E-3</v>
      </c>
      <c r="W29">
        <v>2.9076331884495253E-3</v>
      </c>
      <c r="X29">
        <v>2.6839690970303313E-3</v>
      </c>
      <c r="Y29">
        <v>2.6839690970303313E-3</v>
      </c>
      <c r="Z29">
        <v>2.6839690970303313E-3</v>
      </c>
      <c r="AA29">
        <v>2.6839690970303313E-3</v>
      </c>
      <c r="AB29">
        <v>2.6839690970303313E-3</v>
      </c>
      <c r="AC29">
        <v>2.6839690970303313E-3</v>
      </c>
      <c r="AD29">
        <v>2.6839690970303313E-3</v>
      </c>
      <c r="AE29">
        <v>2.6839690970303313E-3</v>
      </c>
      <c r="AF29">
        <v>2.6839690970303313E-3</v>
      </c>
      <c r="AG29">
        <v>2.6359732282645182E-3</v>
      </c>
      <c r="AH29">
        <v>2.4628019936404461E-3</v>
      </c>
      <c r="AI29">
        <v>2.2965268874805922E-3</v>
      </c>
      <c r="AJ29">
        <v>2.139023880578861E-3</v>
      </c>
      <c r="AK29">
        <v>1.9910308596541443E-3</v>
      </c>
      <c r="AL29">
        <v>1.8526271875282938E-3</v>
      </c>
      <c r="AM29">
        <v>1.7235411715993295E-3</v>
      </c>
      <c r="AN29">
        <v>1.6033293454182143E-3</v>
      </c>
      <c r="AO29">
        <v>1.4914757816674408E-3</v>
      </c>
      <c r="AP29">
        <v>1.3874452889513181E-3</v>
      </c>
      <c r="AQ29">
        <v>1.290711002774438E-3</v>
      </c>
      <c r="AR29">
        <v>1.2007680273680536E-3</v>
      </c>
    </row>
    <row r="30" spans="1:44" x14ac:dyDescent="0.2">
      <c r="A30" t="s">
        <v>22</v>
      </c>
      <c r="B30" t="s">
        <v>93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0.19154746547445572</v>
      </c>
      <c r="P30">
        <v>0.18521531785546547</v>
      </c>
      <c r="Q30">
        <v>0.17888317023647518</v>
      </c>
      <c r="R30">
        <v>0.17255102261748489</v>
      </c>
      <c r="S30">
        <v>0.16621887499849461</v>
      </c>
      <c r="T30">
        <v>0.15988672737950435</v>
      </c>
      <c r="U30">
        <v>0.15355457976051406</v>
      </c>
      <c r="V30">
        <v>0.14722243214152378</v>
      </c>
      <c r="W30">
        <v>0.14089028452253352</v>
      </c>
      <c r="X30">
        <v>0.13455813690354324</v>
      </c>
      <c r="Y30">
        <v>0.12783023005836605</v>
      </c>
      <c r="Z30">
        <v>0.12110232321318889</v>
      </c>
      <c r="AA30">
        <v>0.11437441636801172</v>
      </c>
      <c r="AB30">
        <v>0.10764650952283455</v>
      </c>
      <c r="AC30">
        <v>0.10091860267765738</v>
      </c>
      <c r="AD30">
        <v>9.4190695832480215E-2</v>
      </c>
      <c r="AE30">
        <v>8.7462788987303058E-2</v>
      </c>
      <c r="AF30">
        <v>8.0734882142125902E-2</v>
      </c>
      <c r="AG30">
        <v>7.4006975296948746E-2</v>
      </c>
      <c r="AH30">
        <v>6.7279068451771576E-2</v>
      </c>
      <c r="AI30">
        <v>6.0551161606594427E-2</v>
      </c>
      <c r="AJ30">
        <v>5.3823254761417264E-2</v>
      </c>
      <c r="AK30">
        <v>4.7095347916240107E-2</v>
      </c>
      <c r="AL30">
        <v>4.0367441071062944E-2</v>
      </c>
      <c r="AM30">
        <v>3.3639534225885788E-2</v>
      </c>
      <c r="AN30">
        <v>2.6911627380708625E-2</v>
      </c>
      <c r="AO30">
        <v>2.0183720535531465E-2</v>
      </c>
      <c r="AP30">
        <v>1.3455813690354302E-2</v>
      </c>
      <c r="AQ30">
        <v>6.7279068451771397E-3</v>
      </c>
      <c r="AR30">
        <v>0</v>
      </c>
    </row>
    <row r="31" spans="1:44" x14ac:dyDescent="0.2">
      <c r="A31" t="s">
        <v>22</v>
      </c>
      <c r="B31" t="s">
        <v>94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2.4217279017194416E-3</v>
      </c>
      <c r="P31">
        <v>2.3416707810014433E-3</v>
      </c>
      <c r="Q31">
        <v>2.2616136602834455E-3</v>
      </c>
      <c r="R31">
        <v>2.1815565395654473E-3</v>
      </c>
      <c r="S31">
        <v>2.1014994188474491E-3</v>
      </c>
      <c r="T31">
        <v>2.0214422981294508E-3</v>
      </c>
      <c r="U31">
        <v>1.9413851774114528E-3</v>
      </c>
      <c r="V31">
        <v>1.8613280566934546E-3</v>
      </c>
      <c r="W31">
        <v>1.7812709359754566E-3</v>
      </c>
      <c r="X31">
        <v>1.7012138152574584E-3</v>
      </c>
      <c r="Y31">
        <v>1.6161531244945854E-3</v>
      </c>
      <c r="Z31">
        <v>1.5310924337317124E-3</v>
      </c>
      <c r="AA31">
        <v>1.4460317429688392E-3</v>
      </c>
      <c r="AB31">
        <v>1.3609710522059662E-3</v>
      </c>
      <c r="AC31">
        <v>1.2759103614430932E-3</v>
      </c>
      <c r="AD31">
        <v>1.1908496706802202E-3</v>
      </c>
      <c r="AE31">
        <v>1.1057889799173475E-3</v>
      </c>
      <c r="AF31">
        <v>1.0207282891544745E-3</v>
      </c>
      <c r="AG31">
        <v>9.3566759839160162E-4</v>
      </c>
      <c r="AH31">
        <v>8.5060690762872875E-4</v>
      </c>
      <c r="AI31">
        <v>7.6554621686585587E-4</v>
      </c>
      <c r="AJ31">
        <v>6.80485526102983E-4</v>
      </c>
      <c r="AK31">
        <v>5.9542483534011012E-4</v>
      </c>
      <c r="AL31">
        <v>5.1036414457723725E-4</v>
      </c>
      <c r="AM31">
        <v>4.2530345381436432E-4</v>
      </c>
      <c r="AN31">
        <v>3.4024276305149144E-4</v>
      </c>
      <c r="AO31">
        <v>2.5518207228861852E-4</v>
      </c>
      <c r="AP31">
        <v>1.7012138152574556E-4</v>
      </c>
      <c r="AQ31">
        <v>8.5060690762872644E-5</v>
      </c>
      <c r="AR31">
        <v>0</v>
      </c>
    </row>
    <row r="32" spans="1:44" x14ac:dyDescent="0.2">
      <c r="A32" t="s">
        <v>24</v>
      </c>
      <c r="B32" t="s">
        <v>93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1.9103496319235664</v>
      </c>
      <c r="P32">
        <v>1.8444755066848226</v>
      </c>
      <c r="Q32">
        <v>1.778601381446079</v>
      </c>
      <c r="R32">
        <v>1.7127272562073355</v>
      </c>
      <c r="S32">
        <v>1.6468531309685916</v>
      </c>
      <c r="T32">
        <v>1.5809790057298481</v>
      </c>
      <c r="U32">
        <v>1.5151048804911045</v>
      </c>
      <c r="V32">
        <v>1.4492307552523609</v>
      </c>
      <c r="W32">
        <v>1.3833566300136171</v>
      </c>
      <c r="X32">
        <v>1.3174825047748735</v>
      </c>
      <c r="Y32">
        <v>1.2516083795361299</v>
      </c>
      <c r="Z32">
        <v>1.1857342542973861</v>
      </c>
      <c r="AA32">
        <v>1.1198601290586425</v>
      </c>
      <c r="AB32">
        <v>1.0539860038198989</v>
      </c>
      <c r="AC32">
        <v>0.98811187858115523</v>
      </c>
      <c r="AD32">
        <v>0.92223775334241154</v>
      </c>
      <c r="AE32">
        <v>0.85636362810366795</v>
      </c>
      <c r="AF32">
        <v>0.79048950286492425</v>
      </c>
      <c r="AG32">
        <v>0.72461537762618067</v>
      </c>
      <c r="AH32">
        <v>0.65874125238743697</v>
      </c>
      <c r="AI32">
        <v>0.59286712714869327</v>
      </c>
      <c r="AJ32">
        <v>0.52699300190994969</v>
      </c>
      <c r="AK32">
        <v>0.46111887667120599</v>
      </c>
      <c r="AL32">
        <v>0.39524475143246235</v>
      </c>
      <c r="AM32">
        <v>0.32937062619371871</v>
      </c>
      <c r="AN32">
        <v>0.26349650095497507</v>
      </c>
      <c r="AO32">
        <v>0.1976223757162314</v>
      </c>
      <c r="AP32">
        <v>0.13174825047748775</v>
      </c>
      <c r="AQ32">
        <v>6.5874125238744072E-2</v>
      </c>
      <c r="AR32">
        <v>0</v>
      </c>
    </row>
    <row r="33" spans="1:44" x14ac:dyDescent="0.2">
      <c r="A33" t="s">
        <v>24</v>
      </c>
      <c r="B33" t="s">
        <v>94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 x14ac:dyDescent="0.2">
      <c r="A34" t="s">
        <v>25</v>
      </c>
      <c r="B34" t="s">
        <v>93</v>
      </c>
    </row>
    <row r="35" spans="1:44" x14ac:dyDescent="0.2">
      <c r="A35" t="s">
        <v>25</v>
      </c>
      <c r="B35" t="s">
        <v>94</v>
      </c>
    </row>
    <row r="36" spans="1:44" x14ac:dyDescent="0.2">
      <c r="A36" t="s">
        <v>27</v>
      </c>
      <c r="B36" t="s">
        <v>93</v>
      </c>
    </row>
    <row r="37" spans="1:44" x14ac:dyDescent="0.2">
      <c r="A37" t="s">
        <v>27</v>
      </c>
      <c r="B37" t="s">
        <v>94</v>
      </c>
    </row>
    <row r="38" spans="1:44" x14ac:dyDescent="0.2">
      <c r="A38" t="s">
        <v>29</v>
      </c>
      <c r="B38" t="s">
        <v>93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 x14ac:dyDescent="0.2">
      <c r="A39" t="s">
        <v>29</v>
      </c>
      <c r="B39" t="s">
        <v>94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 x14ac:dyDescent="0.2">
      <c r="A40" t="s">
        <v>32</v>
      </c>
      <c r="B40" t="s">
        <v>93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0.70035326044197266</v>
      </c>
      <c r="P40">
        <v>0.69513200905443429</v>
      </c>
      <c r="Q40">
        <v>0.68991075766689591</v>
      </c>
      <c r="R40">
        <v>0.68468950627935765</v>
      </c>
      <c r="S40">
        <v>0.67946825489181928</v>
      </c>
      <c r="T40">
        <v>0.67424700350428091</v>
      </c>
      <c r="U40">
        <v>0.66902575211674253</v>
      </c>
      <c r="V40">
        <v>0.66380450072920416</v>
      </c>
      <c r="W40">
        <v>0.65858324934166579</v>
      </c>
      <c r="X40">
        <v>0.65336199795412753</v>
      </c>
      <c r="Y40">
        <v>0.62069389805642117</v>
      </c>
      <c r="Z40">
        <v>0.5880257981587147</v>
      </c>
      <c r="AA40">
        <v>0.55535769826100834</v>
      </c>
      <c r="AB40">
        <v>0.52268959836330198</v>
      </c>
      <c r="AC40">
        <v>0.49002149846559567</v>
      </c>
      <c r="AD40">
        <v>0.45735339856788926</v>
      </c>
      <c r="AE40">
        <v>0.4246852986701829</v>
      </c>
      <c r="AF40">
        <v>0.39201719877247654</v>
      </c>
      <c r="AG40">
        <v>0.35934909887477018</v>
      </c>
      <c r="AH40">
        <v>0.32668099897706382</v>
      </c>
      <c r="AI40">
        <v>0.29401289907935746</v>
      </c>
      <c r="AJ40">
        <v>0.2613447991816511</v>
      </c>
      <c r="AK40">
        <v>0.22867669928394471</v>
      </c>
      <c r="AL40">
        <v>0.19600859938623835</v>
      </c>
      <c r="AM40">
        <v>0.16334049948853199</v>
      </c>
      <c r="AN40">
        <v>0.13067239959082563</v>
      </c>
      <c r="AO40">
        <v>9.8004299693119259E-2</v>
      </c>
      <c r="AP40">
        <v>6.5336199795412886E-2</v>
      </c>
      <c r="AQ40">
        <v>3.2668099897706505E-2</v>
      </c>
      <c r="AR40">
        <v>0</v>
      </c>
    </row>
    <row r="41" spans="1:44" x14ac:dyDescent="0.2">
      <c r="A41" t="s">
        <v>32</v>
      </c>
      <c r="B41" t="s">
        <v>94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 x14ac:dyDescent="0.2">
      <c r="A42" t="s">
        <v>35</v>
      </c>
      <c r="B42" t="s">
        <v>93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1.8610767837298956</v>
      </c>
      <c r="P42">
        <v>1.8389211077331113</v>
      </c>
      <c r="Q42">
        <v>1.8167654317363269</v>
      </c>
      <c r="R42">
        <v>1.7946097557395424</v>
      </c>
      <c r="S42">
        <v>1.7724540797427581</v>
      </c>
      <c r="T42">
        <v>1.7502984037459737</v>
      </c>
      <c r="U42">
        <v>1.7281427277491894</v>
      </c>
      <c r="V42">
        <v>1.7059870517524049</v>
      </c>
      <c r="W42">
        <v>1.6838313757556205</v>
      </c>
      <c r="X42">
        <v>1.6616756997588362</v>
      </c>
      <c r="Y42">
        <v>1.5785919147708942</v>
      </c>
      <c r="Z42">
        <v>1.4955081297829524</v>
      </c>
      <c r="AA42">
        <v>1.4124243447950104</v>
      </c>
      <c r="AB42">
        <v>1.3293405598070687</v>
      </c>
      <c r="AC42">
        <v>1.2462567748191267</v>
      </c>
      <c r="AD42">
        <v>1.1631729898311849</v>
      </c>
      <c r="AE42">
        <v>1.0800892048432429</v>
      </c>
      <c r="AF42">
        <v>0.997005419855301</v>
      </c>
      <c r="AG42">
        <v>0.91392163486735922</v>
      </c>
      <c r="AH42">
        <v>0.83083784987941744</v>
      </c>
      <c r="AI42">
        <v>0.74775406489147567</v>
      </c>
      <c r="AJ42">
        <v>0.66467027990353389</v>
      </c>
      <c r="AK42">
        <v>0.58158649491559211</v>
      </c>
      <c r="AL42">
        <v>0.49850270992765028</v>
      </c>
      <c r="AM42">
        <v>0.4154189249397085</v>
      </c>
      <c r="AN42">
        <v>0.33233513995176672</v>
      </c>
      <c r="AO42">
        <v>0.24925135496382494</v>
      </c>
      <c r="AP42">
        <v>0.16616756997588314</v>
      </c>
      <c r="AQ42">
        <v>8.308378498794132E-2</v>
      </c>
      <c r="AR42">
        <v>0</v>
      </c>
    </row>
    <row r="43" spans="1:44" x14ac:dyDescent="0.2">
      <c r="A43" t="s">
        <v>35</v>
      </c>
      <c r="B43" t="s">
        <v>94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 x14ac:dyDescent="0.2">
      <c r="A44" t="s">
        <v>38</v>
      </c>
      <c r="B44" t="s">
        <v>93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 x14ac:dyDescent="0.2">
      <c r="A45" t="s">
        <v>38</v>
      </c>
      <c r="B45" t="s">
        <v>94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 x14ac:dyDescent="0.2">
      <c r="A46" t="s">
        <v>40</v>
      </c>
      <c r="B46" t="s">
        <v>93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1.1836036337646469</v>
      </c>
      <c r="P46">
        <v>1.1487917621833337</v>
      </c>
      <c r="Q46">
        <v>1.1139798906020206</v>
      </c>
      <c r="R46">
        <v>1.0791680190207074</v>
      </c>
      <c r="S46">
        <v>1.0443561474393943</v>
      </c>
    </row>
    <row r="47" spans="1:44" x14ac:dyDescent="0.2">
      <c r="A47" t="s">
        <v>40</v>
      </c>
      <c r="B47" t="s">
        <v>94</v>
      </c>
    </row>
    <row r="48" spans="1:44" x14ac:dyDescent="0.2">
      <c r="A48" t="s">
        <v>42</v>
      </c>
      <c r="B48" t="s">
        <v>93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 x14ac:dyDescent="0.2">
      <c r="A49" t="s">
        <v>42</v>
      </c>
      <c r="B49" t="s">
        <v>94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 x14ac:dyDescent="0.2">
      <c r="A50" t="s">
        <v>44</v>
      </c>
      <c r="B50" t="s">
        <v>93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1.8115976929869027</v>
      </c>
      <c r="P50">
        <v>1.7932987263910753</v>
      </c>
      <c r="Q50">
        <v>1.774999759795248</v>
      </c>
      <c r="R50">
        <v>1.774999759795248</v>
      </c>
      <c r="S50">
        <v>1.7654455256857269</v>
      </c>
      <c r="T50">
        <v>1.7520915613936459</v>
      </c>
      <c r="U50">
        <v>1.7382108560988174</v>
      </c>
      <c r="V50">
        <v>1.7238288354776516</v>
      </c>
      <c r="W50">
        <v>1.7090018522268373</v>
      </c>
      <c r="X50">
        <v>1.6937271418375379</v>
      </c>
      <c r="Y50">
        <v>1.6778707049931822</v>
      </c>
      <c r="Z50">
        <v>1.6611138087491688</v>
      </c>
      <c r="AA50">
        <v>1.6429184515256767</v>
      </c>
      <c r="AB50">
        <v>1.6225628733192938</v>
      </c>
      <c r="AC50">
        <v>1.5993357368848475</v>
      </c>
      <c r="AD50">
        <v>1.572883587263147</v>
      </c>
      <c r="AE50">
        <v>1.5434710476618507</v>
      </c>
      <c r="AF50">
        <v>1.5118862067660737</v>
      </c>
      <c r="AG50">
        <v>1.4790843587579305</v>
      </c>
      <c r="AH50">
        <v>1.445886017498434</v>
      </c>
      <c r="AI50">
        <v>1.4128683675638589</v>
      </c>
      <c r="AJ50">
        <v>1.380388093487148</v>
      </c>
      <c r="AK50">
        <v>1.3486445074993878</v>
      </c>
      <c r="AL50">
        <v>1.3177369264143128</v>
      </c>
      <c r="AM50">
        <v>1.2877049852573086</v>
      </c>
      <c r="AN50">
        <v>1.2585540358493206</v>
      </c>
      <c r="AO50">
        <v>1.2302703452364987</v>
      </c>
      <c r="AP50">
        <v>1.2028299710067933</v>
      </c>
      <c r="AQ50">
        <v>1.1762038853867882</v>
      </c>
      <c r="AR50">
        <v>1.1503609148905434</v>
      </c>
    </row>
    <row r="51" spans="1:44" x14ac:dyDescent="0.2">
      <c r="A51" t="s">
        <v>44</v>
      </c>
      <c r="B51" t="s">
        <v>94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 x14ac:dyDescent="0.2">
      <c r="A52" t="s">
        <v>46</v>
      </c>
      <c r="B52" t="s">
        <v>93</v>
      </c>
    </row>
    <row r="53" spans="1:44" x14ac:dyDescent="0.2">
      <c r="A53" t="s">
        <v>46</v>
      </c>
      <c r="B53" t="s">
        <v>94</v>
      </c>
    </row>
    <row r="54" spans="1:44" x14ac:dyDescent="0.2">
      <c r="A54" t="s">
        <v>48</v>
      </c>
      <c r="B54" t="s">
        <v>93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2.0100647873515767</v>
      </c>
      <c r="P54">
        <v>1.9518957099041034</v>
      </c>
      <c r="Q54">
        <v>1.8937266324566304</v>
      </c>
      <c r="R54">
        <v>1.8355575550091572</v>
      </c>
      <c r="S54">
        <v>1.7773884775616839</v>
      </c>
    </row>
    <row r="55" spans="1:44" x14ac:dyDescent="0.2">
      <c r="A55" t="s">
        <v>48</v>
      </c>
      <c r="B55" t="s">
        <v>94</v>
      </c>
    </row>
    <row r="56" spans="1:44" x14ac:dyDescent="0.2">
      <c r="A56" t="s">
        <v>52</v>
      </c>
      <c r="B56" t="s">
        <v>93</v>
      </c>
    </row>
    <row r="57" spans="1:44" x14ac:dyDescent="0.2">
      <c r="A57" t="s">
        <v>52</v>
      </c>
      <c r="B57" t="s">
        <v>94</v>
      </c>
    </row>
    <row r="58" spans="1:44" x14ac:dyDescent="0.2">
      <c r="A58" t="s">
        <v>54</v>
      </c>
      <c r="B58" t="s">
        <v>93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 x14ac:dyDescent="0.2">
      <c r="A59" t="s">
        <v>54</v>
      </c>
      <c r="B59" t="s">
        <v>94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 x14ac:dyDescent="0.2">
      <c r="A60" t="s">
        <v>56</v>
      </c>
      <c r="B60" t="s">
        <v>93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</row>
    <row r="61" spans="1:44" x14ac:dyDescent="0.2">
      <c r="A61" t="s">
        <v>56</v>
      </c>
      <c r="B61" t="s">
        <v>94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.5" bestFit="1" customWidth="1"/>
    <col min="2" max="2" width="23.83203125" bestFit="1" customWidth="1"/>
    <col min="3" max="44" width="11.83203125" bestFit="1" customWidth="1"/>
  </cols>
  <sheetData>
    <row r="1" spans="1:44" x14ac:dyDescent="0.2">
      <c r="A1" t="s">
        <v>58</v>
      </c>
      <c r="B1" t="s">
        <v>90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">
      <c r="A2" t="s">
        <v>2</v>
      </c>
      <c r="B2" t="s">
        <v>93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 x14ac:dyDescent="0.2">
      <c r="A3" t="s">
        <v>2</v>
      </c>
      <c r="B3" t="s">
        <v>94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 x14ac:dyDescent="0.2">
      <c r="A4" t="s">
        <v>4</v>
      </c>
      <c r="B4" t="s">
        <v>93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 x14ac:dyDescent="0.2">
      <c r="A5" t="s">
        <v>4</v>
      </c>
      <c r="B5" t="s">
        <v>94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 x14ac:dyDescent="0.2">
      <c r="A6" t="s">
        <v>5</v>
      </c>
      <c r="B6" t="s">
        <v>93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 x14ac:dyDescent="0.2">
      <c r="A7" t="s">
        <v>5</v>
      </c>
      <c r="B7" t="s">
        <v>94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 x14ac:dyDescent="0.2">
      <c r="A8" t="s">
        <v>8</v>
      </c>
      <c r="B8" t="s">
        <v>93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 x14ac:dyDescent="0.2">
      <c r="A9" t="s">
        <v>8</v>
      </c>
      <c r="B9" t="s">
        <v>94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 x14ac:dyDescent="0.2">
      <c r="A10" t="s">
        <v>9</v>
      </c>
      <c r="B10" t="s">
        <v>93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 x14ac:dyDescent="0.2">
      <c r="A11" t="s">
        <v>9</v>
      </c>
      <c r="B11" t="s">
        <v>94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 x14ac:dyDescent="0.2">
      <c r="A12" t="s">
        <v>10</v>
      </c>
      <c r="B12" t="s">
        <v>93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 x14ac:dyDescent="0.2">
      <c r="A13" t="s">
        <v>10</v>
      </c>
      <c r="B13" t="s">
        <v>94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 x14ac:dyDescent="0.2">
      <c r="A14" t="s">
        <v>12</v>
      </c>
      <c r="B14" t="s">
        <v>93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 x14ac:dyDescent="0.2">
      <c r="A15" t="s">
        <v>12</v>
      </c>
      <c r="B15" t="s">
        <v>94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 x14ac:dyDescent="0.2">
      <c r="A16" t="s">
        <v>13</v>
      </c>
      <c r="B16" t="s">
        <v>93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 x14ac:dyDescent="0.2">
      <c r="A17" t="s">
        <v>13</v>
      </c>
      <c r="B17" t="s">
        <v>94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 x14ac:dyDescent="0.2">
      <c r="A18" t="s">
        <v>14</v>
      </c>
      <c r="B18" t="s">
        <v>93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 x14ac:dyDescent="0.2">
      <c r="A19" t="s">
        <v>14</v>
      </c>
      <c r="B19" t="s">
        <v>94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 x14ac:dyDescent="0.2">
      <c r="A20" t="s">
        <v>16</v>
      </c>
      <c r="B20" t="s">
        <v>93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 x14ac:dyDescent="0.2">
      <c r="A21" t="s">
        <v>16</v>
      </c>
      <c r="B21" t="s">
        <v>94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 x14ac:dyDescent="0.2">
      <c r="A22" t="s">
        <v>17</v>
      </c>
      <c r="B22" t="s">
        <v>93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 x14ac:dyDescent="0.2">
      <c r="A23" t="s">
        <v>17</v>
      </c>
      <c r="B23" t="s">
        <v>94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 x14ac:dyDescent="0.2">
      <c r="A24" t="s">
        <v>18</v>
      </c>
      <c r="B24" t="s">
        <v>93</v>
      </c>
      <c r="O24" t="s">
        <v>95</v>
      </c>
      <c r="P24" t="s">
        <v>95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</row>
    <row r="25" spans="1:44" x14ac:dyDescent="0.2">
      <c r="A25" t="s">
        <v>18</v>
      </c>
      <c r="B25" t="s">
        <v>94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</row>
    <row r="26" spans="1:44" x14ac:dyDescent="0.2">
      <c r="A26" t="s">
        <v>20</v>
      </c>
      <c r="B26" t="s">
        <v>93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 x14ac:dyDescent="0.2">
      <c r="A27" t="s">
        <v>20</v>
      </c>
      <c r="B27" t="s">
        <v>94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 x14ac:dyDescent="0.2">
      <c r="A28" t="s">
        <v>21</v>
      </c>
      <c r="B28" t="s">
        <v>93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 x14ac:dyDescent="0.2">
      <c r="A29" t="s">
        <v>21</v>
      </c>
      <c r="B29" t="s">
        <v>94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 x14ac:dyDescent="0.2">
      <c r="A30" t="s">
        <v>22</v>
      </c>
      <c r="B30" t="s">
        <v>93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 x14ac:dyDescent="0.2">
      <c r="A31" t="s">
        <v>22</v>
      </c>
      <c r="B31" t="s">
        <v>94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 x14ac:dyDescent="0.2">
      <c r="A32" t="s">
        <v>24</v>
      </c>
      <c r="B32" t="s">
        <v>93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 x14ac:dyDescent="0.2">
      <c r="A33" t="s">
        <v>24</v>
      </c>
      <c r="B33" t="s">
        <v>94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 x14ac:dyDescent="0.2">
      <c r="A34" t="s">
        <v>25</v>
      </c>
      <c r="B34" t="s">
        <v>93</v>
      </c>
      <c r="O34" t="s">
        <v>95</v>
      </c>
      <c r="P34" t="s">
        <v>95</v>
      </c>
      <c r="Q34" t="s">
        <v>95</v>
      </c>
      <c r="R34" t="s">
        <v>95</v>
      </c>
      <c r="S34" t="s">
        <v>95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</row>
    <row r="35" spans="1:44" x14ac:dyDescent="0.2">
      <c r="A35" t="s">
        <v>25</v>
      </c>
      <c r="B35" t="s">
        <v>94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</row>
    <row r="36" spans="1:44" x14ac:dyDescent="0.2">
      <c r="A36" t="s">
        <v>27</v>
      </c>
      <c r="B36" t="s">
        <v>93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</row>
    <row r="37" spans="1:44" x14ac:dyDescent="0.2">
      <c r="A37" t="s">
        <v>27</v>
      </c>
      <c r="B37" t="s">
        <v>94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</row>
    <row r="38" spans="1:44" x14ac:dyDescent="0.2">
      <c r="A38" t="s">
        <v>29</v>
      </c>
      <c r="B38" t="s">
        <v>93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 x14ac:dyDescent="0.2">
      <c r="A39" t="s">
        <v>29</v>
      </c>
      <c r="B39" t="s">
        <v>94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 x14ac:dyDescent="0.2">
      <c r="A40" t="s">
        <v>32</v>
      </c>
      <c r="B40" t="s">
        <v>93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 x14ac:dyDescent="0.2">
      <c r="A41" t="s">
        <v>32</v>
      </c>
      <c r="B41" t="s">
        <v>94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 x14ac:dyDescent="0.2">
      <c r="A42" t="s">
        <v>35</v>
      </c>
      <c r="B42" t="s">
        <v>93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 x14ac:dyDescent="0.2">
      <c r="A43" t="s">
        <v>35</v>
      </c>
      <c r="B43" t="s">
        <v>94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 x14ac:dyDescent="0.2">
      <c r="A44" t="s">
        <v>38</v>
      </c>
      <c r="B44" t="s">
        <v>93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 x14ac:dyDescent="0.2">
      <c r="A45" t="s">
        <v>38</v>
      </c>
      <c r="B45" t="s">
        <v>94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 x14ac:dyDescent="0.2">
      <c r="A46" t="s">
        <v>40</v>
      </c>
      <c r="B46" t="s">
        <v>93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 x14ac:dyDescent="0.2">
      <c r="A47" t="s">
        <v>40</v>
      </c>
      <c r="B47" t="s">
        <v>94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</row>
    <row r="48" spans="1:44" x14ac:dyDescent="0.2">
      <c r="A48" t="s">
        <v>42</v>
      </c>
      <c r="B48" t="s">
        <v>93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 x14ac:dyDescent="0.2">
      <c r="A49" t="s">
        <v>42</v>
      </c>
      <c r="B49" t="s">
        <v>94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 x14ac:dyDescent="0.2">
      <c r="A50" t="s">
        <v>44</v>
      </c>
      <c r="B50" t="s">
        <v>93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 x14ac:dyDescent="0.2">
      <c r="A51" t="s">
        <v>44</v>
      </c>
      <c r="B51" t="s">
        <v>94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 x14ac:dyDescent="0.2">
      <c r="A52" t="s">
        <v>46</v>
      </c>
      <c r="B52" t="s">
        <v>93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</row>
    <row r="53" spans="1:44" x14ac:dyDescent="0.2">
      <c r="A53" t="s">
        <v>46</v>
      </c>
      <c r="B53" t="s">
        <v>94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</row>
    <row r="54" spans="1:44" x14ac:dyDescent="0.2">
      <c r="A54" t="s">
        <v>48</v>
      </c>
      <c r="B54" t="s">
        <v>93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 x14ac:dyDescent="0.2">
      <c r="A55" t="s">
        <v>48</v>
      </c>
      <c r="B55" t="s">
        <v>94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</row>
    <row r="56" spans="1:44" x14ac:dyDescent="0.2">
      <c r="A56" t="s">
        <v>52</v>
      </c>
      <c r="B56" t="s">
        <v>93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 x14ac:dyDescent="0.2">
      <c r="A57" t="s">
        <v>52</v>
      </c>
      <c r="B57" t="s">
        <v>94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 x14ac:dyDescent="0.2">
      <c r="A58" t="s">
        <v>54</v>
      </c>
      <c r="B58" t="s">
        <v>93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 x14ac:dyDescent="0.2">
      <c r="A59" t="s">
        <v>54</v>
      </c>
      <c r="B59" t="s">
        <v>94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 x14ac:dyDescent="0.2">
      <c r="A60" t="s">
        <v>56</v>
      </c>
    </row>
    <row r="61" spans="1:44" x14ac:dyDescent="0.2">
      <c r="A6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fundamental_data</vt:lpstr>
      <vt:lpstr>historic_data</vt:lpstr>
      <vt:lpstr>projected_target</vt:lpstr>
      <vt:lpstr>projected_ei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Michael Tiemann</cp:lastModifiedBy>
  <dcterms:created xsi:type="dcterms:W3CDTF">2020-07-17T15:21:14Z</dcterms:created>
  <dcterms:modified xsi:type="dcterms:W3CDTF">2023-01-09T03:24:05Z</dcterms:modified>
</cp:coreProperties>
</file>