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rj\Smartgit\ITR\examples\data\"/>
    </mc:Choice>
  </mc:AlternateContent>
  <bookViews>
    <workbookView xWindow="0" yWindow="0" windowWidth="19200" windowHeight="7050"/>
  </bookViews>
  <sheets>
    <sheet name="fundamental_data" sheetId="1" r:id="rId1"/>
    <sheet name="target_data" sheetId="2" r:id="rId2"/>
    <sheet name="projected_target" sheetId="6" r:id="rId3"/>
    <sheet name="projected_production" sheetId="4" r:id="rId4"/>
    <sheet name="projected_ei_in_Wh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9" i="6" l="1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O31" i="4" l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O30" i="4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27" i="4" s="1"/>
  <c r="N26" i="4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O25" i="4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N23" i="4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O22" i="4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N21" i="4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O20" i="4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O19" i="4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O18" i="4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N16" i="4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O15" i="4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N14" i="4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O13" i="4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O12" i="4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N10" i="4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N9" i="4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O8" i="4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O7" i="4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O6" i="4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N5" i="4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O4" i="4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N3" i="4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N2" i="4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</calcChain>
</file>

<file path=xl/sharedStrings.xml><?xml version="1.0" encoding="utf-8"?>
<sst xmlns="http://schemas.openxmlformats.org/spreadsheetml/2006/main" count="2454" uniqueCount="184">
  <si>
    <t>company_name</t>
  </si>
  <si>
    <t>sector</t>
  </si>
  <si>
    <t>US0079031078</t>
  </si>
  <si>
    <t>United States</t>
  </si>
  <si>
    <t>North America</t>
  </si>
  <si>
    <t>US00724F1012</t>
  </si>
  <si>
    <t>FR0000125338</t>
  </si>
  <si>
    <t>France</t>
  </si>
  <si>
    <t>Europe</t>
  </si>
  <si>
    <t>US17275R1023</t>
  </si>
  <si>
    <t>CH0198251305</t>
  </si>
  <si>
    <t>Switzerland</t>
  </si>
  <si>
    <t>US1266501006</t>
  </si>
  <si>
    <t>United States of America</t>
  </si>
  <si>
    <t>FR0000120644</t>
  </si>
  <si>
    <t>US24703L1035</t>
  </si>
  <si>
    <t>TW0002308004</t>
  </si>
  <si>
    <t>Taiwan, Province of China</t>
  </si>
  <si>
    <t>Asia</t>
  </si>
  <si>
    <t>FR0000120321</t>
  </si>
  <si>
    <t>CH0038863350</t>
  </si>
  <si>
    <t>US8356993076</t>
  </si>
  <si>
    <t>Japan</t>
  </si>
  <si>
    <t>JP3401400001</t>
  </si>
  <si>
    <t>US6541061031</t>
  </si>
  <si>
    <t>GB0031274896</t>
  </si>
  <si>
    <t>United Kingdom</t>
  </si>
  <si>
    <t>US6293775085</t>
  </si>
  <si>
    <t>US7134481081</t>
  </si>
  <si>
    <t>Company A</t>
  </si>
  <si>
    <t>JP0000000001</t>
  </si>
  <si>
    <t>Company B</t>
  </si>
  <si>
    <t>NL0000000002</t>
  </si>
  <si>
    <t>Netherlands</t>
  </si>
  <si>
    <t>Company C</t>
  </si>
  <si>
    <t>IT0000000003</t>
  </si>
  <si>
    <t>Italy</t>
  </si>
  <si>
    <t>Company D</t>
  </si>
  <si>
    <t>SE0000000004</t>
  </si>
  <si>
    <t>Sweden</t>
  </si>
  <si>
    <t>Company E</t>
  </si>
  <si>
    <t>SE0000000005</t>
  </si>
  <si>
    <t>Company F</t>
  </si>
  <si>
    <t>NL0000000006</t>
  </si>
  <si>
    <t>Company G</t>
  </si>
  <si>
    <t>CN0000000007</t>
  </si>
  <si>
    <t>China</t>
  </si>
  <si>
    <t>Company H</t>
  </si>
  <si>
    <t>CN0000000008</t>
  </si>
  <si>
    <t>Company I</t>
  </si>
  <si>
    <t>CN0000000009</t>
  </si>
  <si>
    <t>Company J</t>
  </si>
  <si>
    <t>BR0000000010</t>
  </si>
  <si>
    <t>Brazil</t>
  </si>
  <si>
    <t>South America</t>
  </si>
  <si>
    <t>Company K</t>
  </si>
  <si>
    <t>BR0000000011</t>
  </si>
  <si>
    <t>Company L</t>
  </si>
  <si>
    <t>BR0000000012</t>
  </si>
  <si>
    <t>Company M</t>
  </si>
  <si>
    <t>AR0000000013</t>
  </si>
  <si>
    <t>Argentinia</t>
  </si>
  <si>
    <t>Company N</t>
  </si>
  <si>
    <t>FR0000000014</t>
  </si>
  <si>
    <t>Company O</t>
  </si>
  <si>
    <t>FR0000000015</t>
  </si>
  <si>
    <t>Company P</t>
  </si>
  <si>
    <t>FR0000000016</t>
  </si>
  <si>
    <t>Company Q</t>
  </si>
  <si>
    <t>CA0000000017</t>
  </si>
  <si>
    <t>Canada</t>
  </si>
  <si>
    <t>Company R</t>
  </si>
  <si>
    <t>CA0000000018</t>
  </si>
  <si>
    <t>Company S</t>
  </si>
  <si>
    <t>CA0000000019</t>
  </si>
  <si>
    <t>Company T</t>
  </si>
  <si>
    <t>CA0000000020</t>
  </si>
  <si>
    <t>Company U</t>
  </si>
  <si>
    <t>US0000000021</t>
  </si>
  <si>
    <t>Company V</t>
  </si>
  <si>
    <t>US0000000022</t>
  </si>
  <si>
    <t>Company W</t>
  </si>
  <si>
    <t>US0000000023</t>
  </si>
  <si>
    <t>Company X</t>
  </si>
  <si>
    <t>FI0000000024</t>
  </si>
  <si>
    <t>Finland</t>
  </si>
  <si>
    <t>Company Y</t>
  </si>
  <si>
    <t>DK0000000025</t>
  </si>
  <si>
    <t>Denmark</t>
  </si>
  <si>
    <t>Company Z</t>
  </si>
  <si>
    <t>JP0000000026</t>
  </si>
  <si>
    <t>Company AA</t>
  </si>
  <si>
    <t>SP0000000027</t>
  </si>
  <si>
    <t>Spain</t>
  </si>
  <si>
    <t>Company AB</t>
  </si>
  <si>
    <t>RU0000000028</t>
  </si>
  <si>
    <t>Russian Federation</t>
  </si>
  <si>
    <t>Company AC</t>
  </si>
  <si>
    <t>ZA0000000029</t>
  </si>
  <si>
    <t>South Africa</t>
  </si>
  <si>
    <t>Africa</t>
  </si>
  <si>
    <t>Company AD</t>
  </si>
  <si>
    <t>KE0000000030</t>
  </si>
  <si>
    <t>Kenya</t>
  </si>
  <si>
    <t>Company AE</t>
  </si>
  <si>
    <t>TH0000000031</t>
  </si>
  <si>
    <t>Thailand</t>
  </si>
  <si>
    <t>Company AF</t>
  </si>
  <si>
    <t>ID0000000032</t>
  </si>
  <si>
    <t>Indonesia</t>
  </si>
  <si>
    <t>Company AG</t>
  </si>
  <si>
    <t>AU0000000033</t>
  </si>
  <si>
    <t>Australia</t>
  </si>
  <si>
    <t>Oceania</t>
  </si>
  <si>
    <t>reduction_ambition</t>
  </si>
  <si>
    <t>base_year</t>
  </si>
  <si>
    <t>end_year</t>
  </si>
  <si>
    <t>start_year</t>
  </si>
  <si>
    <t>achieved_reduction</t>
  </si>
  <si>
    <t>Absolute</t>
  </si>
  <si>
    <t>S1+S2</t>
  </si>
  <si>
    <t>Intensity</t>
  </si>
  <si>
    <t>S2</t>
  </si>
  <si>
    <t>S1+S2+S3</t>
  </si>
  <si>
    <t>Other</t>
  </si>
  <si>
    <t>intensity</t>
  </si>
  <si>
    <t>Revenue</t>
  </si>
  <si>
    <t>absolute</t>
  </si>
  <si>
    <t>Power Generation</t>
  </si>
  <si>
    <t>S1</t>
  </si>
  <si>
    <t>Cement</t>
  </si>
  <si>
    <t>Oil</t>
  </si>
  <si>
    <t>company_id</t>
  </si>
  <si>
    <t>S3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</si>
  <si>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</si>
  <si>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</si>
  <si>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</si>
  <si>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</si>
  <si>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</si>
  <si>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</si>
  <si>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</si>
  <si>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</si>
  <si>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</si>
  <si>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</si>
  <si>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</si>
  <si>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</si>
  <si>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target_type</t>
  </si>
  <si>
    <t>intensity_metric</t>
  </si>
  <si>
    <t>scope</t>
  </si>
  <si>
    <t>coverage_s1</t>
  </si>
  <si>
    <t>coverage_s2</t>
  </si>
  <si>
    <t>coverage_s3</t>
  </si>
  <si>
    <t>base_year_ghg_s1</t>
  </si>
  <si>
    <t>base_year_ghg_s2</t>
  </si>
  <si>
    <t>base_year_ghg_s3</t>
  </si>
  <si>
    <t>company_market_cap</t>
  </si>
  <si>
    <t>company_cash_equivalents</t>
  </si>
  <si>
    <t>Company AH</t>
  </si>
  <si>
    <t>Company AI</t>
  </si>
  <si>
    <t>Company AJ</t>
  </si>
  <si>
    <t>Company AK</t>
  </si>
  <si>
    <t>Company AL</t>
  </si>
  <si>
    <t>Company AM</t>
  </si>
  <si>
    <t>Company AN</t>
  </si>
  <si>
    <t>Company AO</t>
  </si>
  <si>
    <t>Company AP</t>
  </si>
  <si>
    <t>Company AQ</t>
  </si>
  <si>
    <t>Company AR</t>
  </si>
  <si>
    <t>Company AS</t>
  </si>
  <si>
    <t>Company AT</t>
  </si>
  <si>
    <t>Company AU</t>
  </si>
  <si>
    <t>Company AV</t>
  </si>
  <si>
    <t>Company AX</t>
  </si>
  <si>
    <t>Company AW</t>
  </si>
  <si>
    <t>target_probability</t>
  </si>
  <si>
    <t>variable</t>
  </si>
  <si>
    <t>Electricity Utilities</t>
  </si>
  <si>
    <t>Steel</t>
  </si>
  <si>
    <t>Electricity_prod_complete</t>
  </si>
  <si>
    <t>NA</t>
  </si>
  <si>
    <t>Steel_prod_complete</t>
  </si>
  <si>
    <t>Intensity_scope1_complete</t>
  </si>
  <si>
    <t>Intensity_scope2_complete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</si>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</sst>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Dlabs\Public\OS-C%20ITR\Input%20data%20and%20tool\trajectory%20projection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al_data"/>
      <sheetName val="Projected EI in Wh"/>
      <sheetName val="targets"/>
      <sheetName val="target_data"/>
      <sheetName val="Target EI in Wh"/>
      <sheetName val="Projected production"/>
      <sheetName val="Trajectory cumulative"/>
      <sheetName val="BM Power Utils"/>
      <sheetName val="BM Steel"/>
    </sheetNames>
    <sheetDataSet>
      <sheetData sheetId="0"/>
      <sheetData sheetId="1">
        <row r="3">
          <cell r="R3">
            <v>3.4247178251122501E-3</v>
          </cell>
          <cell r="S3">
            <v>3.5137141592254057E-3</v>
          </cell>
          <cell r="T3">
            <v>3.6015971259246997E-3</v>
          </cell>
          <cell r="U3">
            <v>3.6863118623299647E-3</v>
          </cell>
          <cell r="V3">
            <v>3.7652022358886108E-3</v>
          </cell>
          <cell r="W3">
            <v>3.835630250423419E-3</v>
          </cell>
          <cell r="X3">
            <v>3.8959344219526995E-3</v>
          </cell>
          <cell r="Y3">
            <v>3.9457001057102035E-3</v>
          </cell>
          <cell r="Z3">
            <v>3.984681699441231E-3</v>
          </cell>
          <cell r="AA3">
            <v>4.0110501499232244E-3</v>
          </cell>
          <cell r="AB3">
            <v>4.0197279600855578E-3</v>
          </cell>
          <cell r="AC3">
            <v>4.0008862101787628E-3</v>
          </cell>
          <cell r="AD3">
            <v>3.9390113635194342E-3</v>
          </cell>
          <cell r="AE3">
            <v>3.8144905464164301E-3</v>
          </cell>
          <cell r="AF3">
            <v>3.6106509314563959E-3</v>
          </cell>
          <cell r="AG3">
            <v>3.3254350719581572E-3</v>
          </cell>
          <cell r="AH3">
            <v>2.9782925542371644E-3</v>
          </cell>
          <cell r="AI3">
            <v>2.6031288786626471E-3</v>
          </cell>
          <cell r="AJ3">
            <v>2.2332110019498454E-3</v>
          </cell>
          <cell r="AK3">
            <v>1.8911898214325408E-3</v>
          </cell>
          <cell r="AL3">
            <v>1.5879960288988368E-3</v>
          </cell>
          <cell r="AM3">
            <v>1.326225890100295E-3</v>
          </cell>
          <cell r="AN3">
            <v>1.1038569356677328E-3</v>
          </cell>
          <cell r="AO3">
            <v>9.1682058124986198E-4</v>
          </cell>
          <cell r="AP3">
            <v>7.6045425006180669E-4</v>
          </cell>
          <cell r="AQ3">
            <v>6.3021753149941542E-4</v>
          </cell>
          <cell r="AR3">
            <v>5.2199757301542131E-4</v>
          </cell>
          <cell r="AS3">
            <v>4.3220545506833421E-4</v>
          </cell>
          <cell r="AT3">
            <v>3.5777398116136459E-4</v>
          </cell>
          <cell r="AU3">
            <v>2.9611350252800795E-4</v>
          </cell>
        </row>
        <row r="11">
          <cell r="R11">
            <v>6.7061179420427096E-3</v>
          </cell>
          <cell r="S11">
            <v>7.5301993602359049E-3</v>
          </cell>
          <cell r="T11">
            <v>8.4150138637913794E-3</v>
          </cell>
          <cell r="U11">
            <v>9.3340759839012563E-3</v>
          </cell>
          <cell r="V11">
            <v>1.0242343263043558E-2</v>
          </cell>
          <cell r="W11">
            <v>1.1083259478712628E-2</v>
          </cell>
          <cell r="X11">
            <v>1.181014178908129E-2</v>
          </cell>
          <cell r="Y11">
            <v>1.2406202218163697E-2</v>
          </cell>
          <cell r="Z11">
            <v>1.2882060672982519E-2</v>
          </cell>
          <cell r="AA11">
            <v>1.3255579540235683E-2</v>
          </cell>
          <cell r="AB11">
            <v>1.353277843895047E-2</v>
          </cell>
          <cell r="AC11">
            <v>1.3696265235718029E-2</v>
          </cell>
          <cell r="AD11">
            <v>1.36994409026341E-2</v>
          </cell>
          <cell r="AE11">
            <v>1.3470313149851582E-2</v>
          </cell>
          <cell r="AF11">
            <v>1.2936385978247924E-2</v>
          </cell>
          <cell r="AG11">
            <v>1.2071724476322177E-2</v>
          </cell>
          <cell r="AH11">
            <v>1.0932673751190567E-2</v>
          </cell>
          <cell r="AI11">
            <v>9.640730006554776E-3</v>
          </cell>
          <cell r="AJ11">
            <v>8.3264280595485556E-3</v>
          </cell>
          <cell r="AK11">
            <v>7.0858046568865012E-3</v>
          </cell>
          <cell r="AL11">
            <v>5.9706194983087406E-3</v>
          </cell>
          <cell r="AM11">
            <v>4.9986960892418556E-3</v>
          </cell>
          <cell r="AN11">
            <v>4.1677609243129139E-3</v>
          </cell>
          <cell r="AO11">
            <v>3.4657820671474956E-3</v>
          </cell>
          <cell r="AP11">
            <v>2.8771360024681773E-3</v>
          </cell>
          <cell r="AQ11">
            <v>2.3858268768054604E-3</v>
          </cell>
          <cell r="AR11">
            <v>1.9769772636028895E-3</v>
          </cell>
          <cell r="AS11">
            <v>1.6373992870143644E-3</v>
          </cell>
          <cell r="AT11">
            <v>1.3557092390513912E-3</v>
          </cell>
          <cell r="AU11">
            <v>1.1222324393279194E-3</v>
          </cell>
        </row>
        <row r="16">
          <cell r="R16">
            <v>6.1236143986133395E-4</v>
          </cell>
          <cell r="S16">
            <v>6.0673252975801406E-4</v>
          </cell>
          <cell r="T16">
            <v>6.0098664719791068E-4</v>
          </cell>
          <cell r="U16">
            <v>5.9503996053678759E-4</v>
          </cell>
          <cell r="V16">
            <v>5.8879278057699224E-4</v>
          </cell>
          <cell r="W16">
            <v>5.8215930459330691E-4</v>
          </cell>
          <cell r="X16">
            <v>5.7510546447958415E-4</v>
          </cell>
          <cell r="Y16">
            <v>5.6765070832211597E-4</v>
          </cell>
          <cell r="Z16">
            <v>5.5981479221445967E-4</v>
          </cell>
          <cell r="AA16">
            <v>5.5154582217789929E-4</v>
          </cell>
          <cell r="AB16">
            <v>5.4265999075960622E-4</v>
          </cell>
          <cell r="AC16">
            <v>5.3279069826938274E-4</v>
          </cell>
          <cell r="AD16">
            <v>5.2135608971415998E-4</v>
          </cell>
          <cell r="AE16">
            <v>5.0760727164487519E-4</v>
          </cell>
          <cell r="AF16">
            <v>4.9085237721913436E-4</v>
          </cell>
          <cell r="AG16">
            <v>4.70837351293179E-4</v>
          </cell>
          <cell r="AH16">
            <v>4.4800427900124642E-4</v>
          </cell>
          <cell r="AI16">
            <v>4.2334165765007013E-4</v>
          </cell>
          <cell r="AJ16">
            <v>3.9796146781207327E-4</v>
          </cell>
          <cell r="AK16">
            <v>3.7276794743359407E-4</v>
          </cell>
          <cell r="AL16">
            <v>3.4835838495960516E-4</v>
          </cell>
          <cell r="AM16">
            <v>3.250689828991814E-4</v>
          </cell>
          <cell r="AN16">
            <v>3.0305778252696073E-4</v>
          </cell>
          <cell r="AO16">
            <v>2.823744969751249E-4</v>
          </cell>
          <cell r="AP16">
            <v>2.6300747570418226E-4</v>
          </cell>
          <cell r="AQ16">
            <v>2.4491226783020432E-4</v>
          </cell>
          <cell r="AR16">
            <v>2.2802815045469606E-4</v>
          </cell>
          <cell r="AS16">
            <v>2.1228744249027903E-4</v>
          </cell>
          <cell r="AT16">
            <v>1.9762066165406468E-4</v>
          </cell>
          <cell r="AU16">
            <v>1.8395932677230543E-4</v>
          </cell>
        </row>
        <row r="17">
          <cell r="R17">
            <v>1.29019523573601E-4</v>
          </cell>
          <cell r="S17">
            <v>1.3820671358751144E-4</v>
          </cell>
          <cell r="T17">
            <v>1.4762904194711311E-4</v>
          </cell>
          <cell r="U17">
            <v>1.570056127365108E-4</v>
          </cell>
          <cell r="V17">
            <v>1.6592747153296237E-4</v>
          </cell>
          <cell r="W17">
            <v>1.7394035873682861E-4</v>
          </cell>
          <cell r="X17">
            <v>1.8072262438342151E-4</v>
          </cell>
          <cell r="Y17">
            <v>1.8621048287733981E-4</v>
          </cell>
          <cell r="Z17">
            <v>1.9052485817340148E-4</v>
          </cell>
          <cell r="AA17">
            <v>1.9377538155160477E-4</v>
          </cell>
          <cell r="AB17">
            <v>1.9589007227220948E-4</v>
          </cell>
          <cell r="AC17">
            <v>1.965048030907152E-4</v>
          </cell>
          <cell r="AD17">
            <v>1.9490532630008837E-4</v>
          </cell>
          <cell r="AE17">
            <v>1.9009804559665444E-4</v>
          </cell>
          <cell r="AF17">
            <v>1.8116390747625855E-4</v>
          </cell>
          <cell r="AG17">
            <v>1.6788077485738531E-4</v>
          </cell>
          <cell r="AH17">
            <v>1.5114176070090912E-4</v>
          </cell>
          <cell r="AI17">
            <v>1.3265274176235551E-4</v>
          </cell>
          <cell r="AJ17">
            <v>1.141597523435349E-4</v>
          </cell>
          <cell r="AK17">
            <v>9.6897243216958798E-5</v>
          </cell>
          <cell r="AL17">
            <v>8.149553860409827E-5</v>
          </cell>
          <cell r="AM17">
            <v>6.8139862996062815E-5</v>
          </cell>
          <cell r="AN17">
            <v>5.676061389172873E-5</v>
          </cell>
          <cell r="AO17">
            <v>4.7169863408104583E-5</v>
          </cell>
          <cell r="AP17">
            <v>3.9140489974189729E-5</v>
          </cell>
          <cell r="AQ17">
            <v>3.2446326938925714E-5</v>
          </cell>
          <cell r="AR17">
            <v>2.6880031360910024E-5</v>
          </cell>
          <cell r="AS17">
            <v>2.2259363816102517E-5</v>
          </cell>
          <cell r="AT17">
            <v>1.8427858611496915E-5</v>
          </cell>
          <cell r="AU17">
            <v>1.5253008327079058E-5</v>
          </cell>
        </row>
        <row r="19">
          <cell r="R19">
            <v>0.118243625699606</v>
          </cell>
          <cell r="S19">
            <v>0.11829280352783113</v>
          </cell>
          <cell r="T19">
            <v>0.11836425572682989</v>
          </cell>
          <cell r="U19">
            <v>0.118471640127574</v>
          </cell>
          <cell r="V19">
            <v>0.11863396127631819</v>
          </cell>
          <cell r="W19">
            <v>0.11886828031285099</v>
          </cell>
          <cell r="X19">
            <v>0.11917306948575711</v>
          </cell>
          <cell r="Y19">
            <v>0.11950985513961347</v>
          </cell>
          <cell r="Z19">
            <v>0.11979246219075029</v>
          </cell>
          <cell r="AA19">
            <v>0.11987777470231166</v>
          </cell>
          <cell r="AB19">
            <v>0.11954403028585261</v>
          </cell>
          <cell r="AC19">
            <v>0.1184547138748884</v>
          </cell>
          <cell r="AD19">
            <v>0.1161321002844677</v>
          </cell>
          <cell r="AE19">
            <v>0.11200468448398626</v>
          </cell>
          <cell r="AF19">
            <v>0.10561144028779493</v>
          </cell>
          <cell r="AG19">
            <v>9.6930170525488302E-2</v>
          </cell>
          <cell r="AH19">
            <v>8.6554981774820836E-2</v>
          </cell>
          <cell r="AI19">
            <v>7.547398770782339E-2</v>
          </cell>
          <cell r="AJ19">
            <v>6.46336890786115E-2</v>
          </cell>
          <cell r="AK19">
            <v>5.4664047135045336E-2</v>
          </cell>
          <cell r="AL19">
            <v>4.5858004195885732E-2</v>
          </cell>
          <cell r="AM19">
            <v>3.8273716506062053E-2</v>
          </cell>
          <cell r="AN19">
            <v>3.1841798193346441E-2</v>
          </cell>
          <cell r="AO19">
            <v>2.6438085424784475E-2</v>
          </cell>
          <cell r="AP19">
            <v>2.1924057899745462E-2</v>
          </cell>
          <cell r="AQ19">
            <v>1.8166421605181091E-2</v>
          </cell>
          <cell r="AR19">
            <v>1.5045222929545571E-2</v>
          </cell>
          <cell r="AS19">
            <v>1.2456205612678885E-2</v>
          </cell>
          <cell r="AT19">
            <v>1.0310497337082912E-2</v>
          </cell>
          <cell r="AU19">
            <v>8.5331905004060842E-3</v>
          </cell>
        </row>
        <row r="20">
          <cell r="R20">
            <v>0.24229764964751485</v>
          </cell>
          <cell r="S20">
            <v>0.2425340112379559</v>
          </cell>
          <cell r="T20">
            <v>0.24259098596158252</v>
          </cell>
          <cell r="U20">
            <v>0.24237198007093388</v>
          </cell>
          <cell r="V20">
            <v>0.24175783055983996</v>
          </cell>
          <cell r="W20">
            <v>0.24064237426549567</v>
          </cell>
          <cell r="X20">
            <v>0.238985633920307</v>
          </cell>
          <cell r="Y20">
            <v>0.23683311501680107</v>
          </cell>
          <cell r="Z20">
            <v>0.23427152703239093</v>
          </cell>
          <cell r="AA20">
            <v>0.23136122300787448</v>
          </cell>
          <cell r="AB20">
            <v>0.22808896701663814</v>
          </cell>
          <cell r="AC20">
            <v>0.22434206080423696</v>
          </cell>
          <cell r="AD20">
            <v>0.21989680961296748</v>
          </cell>
          <cell r="AE20">
            <v>0.21444135181980781</v>
          </cell>
          <cell r="AF20">
            <v>0.20767369981198772</v>
          </cell>
          <cell r="AG20">
            <v>0.19947042423805539</v>
          </cell>
          <cell r="AH20">
            <v>0.19000718485899587</v>
          </cell>
          <cell r="AI20">
            <v>0.17970267523745978</v>
          </cell>
          <cell r="AJ20">
            <v>0.16903806974103611</v>
          </cell>
          <cell r="AK20">
            <v>0.15841055220357841</v>
          </cell>
          <cell r="AL20">
            <v>0.14808632827425791</v>
          </cell>
          <cell r="AM20">
            <v>0.13821804841375615</v>
          </cell>
          <cell r="AN20">
            <v>0.12887985934369844</v>
          </cell>
          <cell r="AO20">
            <v>0.12009761756261821</v>
          </cell>
          <cell r="AP20">
            <v>0.11186948534445931</v>
          </cell>
          <cell r="AQ20">
            <v>0.10417859132427074</v>
          </cell>
          <cell r="AR20">
            <v>9.7000428861626797E-2</v>
          </cell>
          <cell r="AS20">
            <v>9.0307066857514801E-2</v>
          </cell>
          <cell r="AT20">
            <v>8.406950709497174E-2</v>
          </cell>
          <cell r="AU20">
            <v>7.8258982440232314E-2</v>
          </cell>
        </row>
        <row r="21">
          <cell r="R21">
            <v>1.6954161546225199E-5</v>
          </cell>
          <cell r="S21">
            <v>1.5863605518087752E-5</v>
          </cell>
          <cell r="T21">
            <v>1.4892900061990382E-5</v>
          </cell>
          <cell r="U21">
            <v>1.4053722247280985E-5</v>
          </cell>
          <cell r="V21">
            <v>1.3360257127427649E-5</v>
          </cell>
          <cell r="W21">
            <v>1.282074947967161E-5</v>
          </cell>
          <cell r="X21">
            <v>1.2426518780004238E-5</v>
          </cell>
          <cell r="Y21">
            <v>1.2148665760862297E-5</v>
          </cell>
          <cell r="Z21">
            <v>1.1946253452707175E-5</v>
          </cell>
          <cell r="AA21">
            <v>1.177615239327472E-5</v>
          </cell>
          <cell r="AB21">
            <v>1.1595857346425351E-5</v>
          </cell>
          <cell r="AC21">
            <v>1.1360283442747608E-5</v>
          </cell>
          <cell r="AD21">
            <v>1.1018393876083799E-5</v>
          </cell>
          <cell r="AE21">
            <v>1.0517201462921262E-5</v>
          </cell>
          <cell r="AF21">
            <v>9.8199027260606837E-6</v>
          </cell>
          <cell r="AG21">
            <v>8.9329689608191824E-6</v>
          </cell>
          <cell r="AH21">
            <v>7.9169230595823947E-6</v>
          </cell>
          <cell r="AI21">
            <v>6.8621557028343602E-6</v>
          </cell>
          <cell r="AJ21">
            <v>5.8500608339170197E-6</v>
          </cell>
          <cell r="AK21">
            <v>4.9314626524321322E-6</v>
          </cell>
          <cell r="AL21">
            <v>4.1273604647107244E-6</v>
          </cell>
          <cell r="AM21">
            <v>3.4390743498635508E-6</v>
          </cell>
          <cell r="AN21">
            <v>2.8578271221445778E-6</v>
          </cell>
          <cell r="AO21">
            <v>2.3709144097130866E-6</v>
          </cell>
          <cell r="AP21">
            <v>1.9649844117274507E-6</v>
          </cell>
          <cell r="AQ21">
            <v>1.6275448539228058E-6</v>
          </cell>
          <cell r="AR21">
            <v>1.3475308466379938E-6</v>
          </cell>
          <cell r="AS21">
            <v>1.1154194057232515E-6</v>
          </cell>
          <cell r="AT21">
            <v>9.2314429911422385E-7</v>
          </cell>
          <cell r="AU21">
            <v>7.6393565059035713E-7</v>
          </cell>
        </row>
        <row r="23">
          <cell r="R23">
            <v>3.65173318616887E-2</v>
          </cell>
          <cell r="S23">
            <v>4.2138228317296349E-2</v>
          </cell>
          <cell r="T23">
            <v>4.8337994370244886E-2</v>
          </cell>
          <cell r="U23">
            <v>5.494422175853008E-2</v>
          </cell>
          <cell r="V23">
            <v>6.1626600064391572E-2</v>
          </cell>
          <cell r="W23">
            <v>6.7937754744269996E-2</v>
          </cell>
          <cell r="X23">
            <v>7.3478470500716542E-2</v>
          </cell>
          <cell r="Y23">
            <v>7.8074207235356421E-2</v>
          </cell>
          <cell r="Z23">
            <v>8.1781045312042028E-2</v>
          </cell>
          <cell r="AA23">
            <v>8.4738530429978476E-2</v>
          </cell>
          <cell r="AB23">
            <v>8.7019475529168791E-2</v>
          </cell>
          <cell r="AC23">
            <v>8.8538144089690074E-2</v>
          </cell>
          <cell r="AD23">
            <v>8.9003859839453719E-2</v>
          </cell>
          <cell r="AE23">
            <v>8.7939667685474995E-2</v>
          </cell>
          <cell r="AF23">
            <v>8.4842736354131601E-2</v>
          </cell>
          <cell r="AG23">
            <v>7.9502187708185346E-2</v>
          </cell>
          <cell r="AH23">
            <v>7.2256117020695121E-2</v>
          </cell>
          <cell r="AI23">
            <v>6.3897795226146234E-2</v>
          </cell>
          <cell r="AJ23">
            <v>5.5304978212026887E-2</v>
          </cell>
          <cell r="AK23">
            <v>4.7138221219043389E-2</v>
          </cell>
          <cell r="AL23">
            <v>3.9763800236076376E-2</v>
          </cell>
          <cell r="AM23">
            <v>3.3317098531623908E-2</v>
          </cell>
          <cell r="AN23">
            <v>2.7794153831620226E-2</v>
          </cell>
          <cell r="AO23">
            <v>2.3121741910069292E-2</v>
          </cell>
          <cell r="AP23">
            <v>1.9199869347866213E-2</v>
          </cell>
          <cell r="AQ23">
            <v>1.592430280292274E-2</v>
          </cell>
          <cell r="AR23">
            <v>1.3197216365012927E-2</v>
          </cell>
          <cell r="AS23">
            <v>1.0931437228678899E-2</v>
          </cell>
          <cell r="AT23">
            <v>9.0514707842181703E-3</v>
          </cell>
          <cell r="AU23">
            <v>7.4930186515361902E-3</v>
          </cell>
        </row>
        <row r="26">
          <cell r="R26">
            <v>0.20798402100432445</v>
          </cell>
          <cell r="S26">
            <v>0.2128515954264586</v>
          </cell>
          <cell r="T26">
            <v>0.21745829522667565</v>
          </cell>
          <cell r="U26">
            <v>0.22157527416726605</v>
          </cell>
          <cell r="V26">
            <v>0.22490670095298687</v>
          </cell>
          <cell r="W26">
            <v>0.22716923844660333</v>
          </cell>
          <cell r="X26">
            <v>0.22822700908312143</v>
          </cell>
          <cell r="Y26">
            <v>0.22816272043011743</v>
          </cell>
          <cell r="Z26">
            <v>0.22719879378129476</v>
          </cell>
          <cell r="AA26">
            <v>0.22555314269259158</v>
          </cell>
          <cell r="AB26">
            <v>0.22334181987769047</v>
          </cell>
          <cell r="AC26">
            <v>0.22053971824801619</v>
          </cell>
          <cell r="AD26">
            <v>0.21697108617048394</v>
          </cell>
          <cell r="AE26">
            <v>0.21233583204800674</v>
          </cell>
          <cell r="AF26">
            <v>0.20631290435689584</v>
          </cell>
          <cell r="AG26">
            <v>0.19874374499733832</v>
          </cell>
          <cell r="AH26">
            <v>0.18977651867632855</v>
          </cell>
          <cell r="AI26">
            <v>0.17982684436222685</v>
          </cell>
          <cell r="AJ26">
            <v>0.16939532574445804</v>
          </cell>
          <cell r="AK26">
            <v>0.15890821524363993</v>
          </cell>
          <cell r="AL26">
            <v>0.14865954796284206</v>
          </cell>
          <cell r="AM26">
            <v>0.13882390731295707</v>
          </cell>
          <cell r="AN26">
            <v>0.12949105956883164</v>
          </cell>
          <cell r="AO26">
            <v>0.12069738815435729</v>
          </cell>
          <cell r="AP26">
            <v>0.11244793586530417</v>
          </cell>
          <cell r="AQ26">
            <v>0.10473024807051191</v>
          </cell>
          <cell r="AR26">
            <v>9.7522617986229118E-2</v>
          </cell>
          <cell r="AS26">
            <v>9.0798868503038588E-2</v>
          </cell>
          <cell r="AT26">
            <v>8.4531083519230568E-2</v>
          </cell>
          <cell r="AU26">
            <v>7.8691147818454946E-2</v>
          </cell>
        </row>
        <row r="27">
          <cell r="R27">
            <v>2.52302157786208E-2</v>
          </cell>
          <cell r="S27">
            <v>2.5563832556806727E-2</v>
          </cell>
          <cell r="T27">
            <v>2.5891776984537398E-2</v>
          </cell>
          <cell r="U27">
            <v>2.6208525184281961E-2</v>
          </cell>
          <cell r="V27">
            <v>2.6507368533748039E-2</v>
          </cell>
          <cell r="W27">
            <v>2.6781832957089313E-2</v>
          </cell>
          <cell r="X27">
            <v>2.7027001170259579E-2</v>
          </cell>
          <cell r="Y27">
            <v>2.7238037021458866E-2</v>
          </cell>
          <cell r="Z27">
            <v>2.7404965274407323E-2</v>
          </cell>
          <cell r="AA27">
            <v>2.7505536776659227E-2</v>
          </cell>
          <cell r="AB27">
            <v>2.7497117899657482E-2</v>
          </cell>
          <cell r="AC27">
            <v>2.7307496896555986E-2</v>
          </cell>
          <cell r="AD27">
            <v>2.6828716512789914E-2</v>
          </cell>
          <cell r="AE27">
            <v>2.5927993006890512E-2</v>
          </cell>
          <cell r="AF27">
            <v>2.4495313346571741E-2</v>
          </cell>
          <cell r="AG27">
            <v>2.2521143447063127E-2</v>
          </cell>
          <cell r="AH27">
            <v>2.0140395401888028E-2</v>
          </cell>
          <cell r="AI27">
            <v>1.7582714881511731E-2</v>
          </cell>
          <cell r="AJ27">
            <v>1.5070741815682416E-2</v>
          </cell>
          <cell r="AK27">
            <v>1.2754378438698968E-2</v>
          </cell>
          <cell r="AL27">
            <v>1.0704675694929814E-2</v>
          </cell>
          <cell r="AM27">
            <v>8.9371812457232393E-3</v>
          </cell>
          <cell r="AN27">
            <v>7.4369843000088327E-3</v>
          </cell>
          <cell r="AO27">
            <v>6.1758818367120697E-3</v>
          </cell>
          <cell r="AP27">
            <v>5.1219920729794416E-3</v>
          </cell>
          <cell r="AQ27">
            <v>4.2444544837431453E-3</v>
          </cell>
          <cell r="AR27">
            <v>3.5154064370689865E-3</v>
          </cell>
          <cell r="AS27">
            <v>2.9105832393292639E-3</v>
          </cell>
          <cell r="AT27">
            <v>2.4092741616310782E-3</v>
          </cell>
          <cell r="AU27">
            <v>1.9940079263305985E-3</v>
          </cell>
        </row>
        <row r="33">
          <cell r="R33">
            <v>0.13286714979851899</v>
          </cell>
          <cell r="S33">
            <v>0.1237113117819524</v>
          </cell>
          <cell r="T33">
            <v>0.11546426622116768</v>
          </cell>
          <cell r="U33">
            <v>0.10816726771349584</v>
          </cell>
          <cell r="V33">
            <v>0.10187249036378193</v>
          </cell>
          <cell r="W33">
            <v>9.6595568032441209E-2</v>
          </cell>
          <cell r="X33">
            <v>9.2258547748079039E-2</v>
          </cell>
          <cell r="Y33">
            <v>8.8680992073953427E-2</v>
          </cell>
          <cell r="Z33">
            <v>8.5635874291170005E-2</v>
          </cell>
          <cell r="AA33">
            <v>8.2911962915136472E-2</v>
          </cell>
          <cell r="AB33">
            <v>8.0336544413610461E-2</v>
          </cell>
          <cell r="AC33">
            <v>7.7766489862797814E-2</v>
          </cell>
          <cell r="AD33">
            <v>7.5073346776321909E-2</v>
          </cell>
          <cell r="AE33">
            <v>7.214217522806933E-2</v>
          </cell>
          <cell r="AF33">
            <v>6.8894729414706049E-2</v>
          </cell>
          <cell r="AG33">
            <v>6.5326797041701898E-2</v>
          </cell>
          <cell r="AH33">
            <v>6.1522052428917444E-2</v>
          </cell>
          <cell r="AI33">
            <v>5.7617161450073229E-2</v>
          </cell>
          <cell r="AJ33">
            <v>5.3746047154598714E-2</v>
          </cell>
          <cell r="AK33">
            <v>5.000586239270044E-2</v>
          </cell>
          <cell r="AL33">
            <v>4.6452747532751013E-2</v>
          </cell>
          <cell r="AM33">
            <v>4.3112074538524427E-2</v>
          </cell>
          <cell r="AN33">
            <v>3.9990180340230864E-2</v>
          </cell>
          <cell r="AO33">
            <v>3.7082934648119327E-2</v>
          </cell>
          <cell r="AP33">
            <v>3.4380983053175551E-2</v>
          </cell>
          <cell r="AQ33">
            <v>3.1872682649076813E-2</v>
          </cell>
          <cell r="AR33">
            <v>2.9545662312721883E-2</v>
          </cell>
          <cell r="AS33">
            <v>2.7387619625822996E-2</v>
          </cell>
          <cell r="AT33">
            <v>2.5386709254821487E-2</v>
          </cell>
          <cell r="AU33">
            <v>2.3531717117231055E-2</v>
          </cell>
        </row>
        <row r="38">
          <cell r="R38">
            <v>7.4249171572020464E-4</v>
          </cell>
          <cell r="S38">
            <v>7.4208537889344426E-4</v>
          </cell>
          <cell r="T38">
            <v>7.4143177089415588E-4</v>
          </cell>
          <cell r="U38">
            <v>7.4039813561448955E-4</v>
          </cell>
          <cell r="V38">
            <v>7.3881956399026729E-4</v>
          </cell>
          <cell r="W38">
            <v>7.3654833967822734E-4</v>
          </cell>
          <cell r="X38">
            <v>7.3353029271304676E-4</v>
          </cell>
          <cell r="Y38">
            <v>7.2983779047270931E-4</v>
          </cell>
          <cell r="Z38">
            <v>7.2561629606349078E-4</v>
          </cell>
          <cell r="AA38">
            <v>7.2099878773299497E-4</v>
          </cell>
          <cell r="AB38">
            <v>7.1605037306710355E-4</v>
          </cell>
          <cell r="AC38">
            <v>7.1074553991102001E-4</v>
          </cell>
          <cell r="AD38">
            <v>7.0496052284683042E-4</v>
          </cell>
          <cell r="AE38">
            <v>6.9848539142656259E-4</v>
          </cell>
          <cell r="AF38">
            <v>6.9108280574105871E-4</v>
          </cell>
          <cell r="AG38">
            <v>6.8259927076206E-4</v>
          </cell>
          <cell r="AH38">
            <v>6.7306131978938787E-4</v>
          </cell>
          <cell r="AI38">
            <v>6.6266784230730857E-4</v>
          </cell>
          <cell r="AJ38">
            <v>6.5169263989794609E-4</v>
          </cell>
          <cell r="AK38">
            <v>6.4038975574927143E-4</v>
          </cell>
          <cell r="AL38">
            <v>6.2895158061709356E-4</v>
          </cell>
          <cell r="AM38">
            <v>6.1750805872758639E-4</v>
          </cell>
          <cell r="AN38">
            <v>6.0614141343806062E-4</v>
          </cell>
          <cell r="AO38">
            <v>5.9490167521392839E-4</v>
          </cell>
          <cell r="AP38">
            <v>5.838184146818976E-4</v>
          </cell>
          <cell r="AQ38">
            <v>5.729085462802513E-4</v>
          </cell>
          <cell r="AR38">
            <v>5.6218123118149997E-4</v>
          </cell>
          <cell r="AS38">
            <v>5.5164088374708164E-4</v>
          </cell>
          <cell r="AT38">
            <v>5.4128900146823864E-4</v>
          </cell>
          <cell r="AU38">
            <v>5.3112528078259186E-4</v>
          </cell>
        </row>
        <row r="39">
          <cell r="R39">
            <v>0.23708269339111501</v>
          </cell>
          <cell r="S39">
            <v>0.23676443988501375</v>
          </cell>
          <cell r="T39">
            <v>0.23625069322124911</v>
          </cell>
          <cell r="U39">
            <v>0.23543762295374504</v>
          </cell>
          <cell r="V39">
            <v>0.2341978559738184</v>
          </cell>
          <cell r="W39">
            <v>0.23241968725815751</v>
          </cell>
          <cell r="X39">
            <v>0.23006523143059415</v>
          </cell>
          <cell r="Y39">
            <v>0.22719131330447537</v>
          </cell>
          <cell r="Z39">
            <v>0.22390138144239102</v>
          </cell>
          <cell r="AA39">
            <v>0.22027328044509184</v>
          </cell>
          <cell r="AB39">
            <v>0.216310820669355</v>
          </cell>
          <cell r="AC39">
            <v>0.21191999373103276</v>
          </cell>
          <cell r="AD39">
            <v>0.20690055615916039</v>
          </cell>
          <cell r="AE39">
            <v>0.20097006316328023</v>
          </cell>
          <cell r="AF39">
            <v>0.1938575000622185</v>
          </cell>
          <cell r="AG39">
            <v>0.18546083503844105</v>
          </cell>
          <cell r="AH39">
            <v>0.17595678816151961</v>
          </cell>
          <cell r="AI39">
            <v>0.165744761405934</v>
          </cell>
          <cell r="AJ39">
            <v>0.15527657147669194</v>
          </cell>
          <cell r="AK39">
            <v>0.14492064634960539</v>
          </cell>
          <cell r="AL39">
            <v>0.13492015922638345</v>
          </cell>
          <cell r="AM39">
            <v>0.12541099123977609</v>
          </cell>
          <cell r="AN39">
            <v>0.11645548493787952</v>
          </cell>
          <cell r="AO39">
            <v>0.10807116343852863</v>
          </cell>
          <cell r="AP39">
            <v>0.10025017198410036</v>
          </cell>
          <cell r="AQ39">
            <v>9.297116229222685E-2</v>
          </cell>
          <cell r="AR39">
            <v>8.6206196858750916E-2</v>
          </cell>
          <cell r="AS39">
            <v>7.9924649784235427E-2</v>
          </cell>
          <cell r="AT39">
            <v>7.409536773230474E-2</v>
          </cell>
          <cell r="AU39">
            <v>6.8687840496457889E-2</v>
          </cell>
        </row>
        <row r="41">
          <cell r="R41">
            <v>0.249024042707543</v>
          </cell>
          <cell r="S41">
            <v>0.2455364312907552</v>
          </cell>
          <cell r="T41">
            <v>0.24203591825501056</v>
          </cell>
          <cell r="U41">
            <v>0.23849244333839292</v>
          </cell>
          <cell r="V41">
            <v>0.2348708899961845</v>
          </cell>
          <cell r="W41">
            <v>0.23114176609077824</v>
          </cell>
          <cell r="X41">
            <v>0.22729414772485118</v>
          </cell>
          <cell r="Y41">
            <v>0.22333515072308993</v>
          </cell>
          <cell r="Z41">
            <v>0.21926994338996456</v>
          </cell>
          <cell r="AA41">
            <v>0.21507566965052047</v>
          </cell>
          <cell r="AB41">
            <v>0.2106797631063434</v>
          </cell>
          <cell r="AC41">
            <v>0.20594158396879916</v>
          </cell>
          <cell r="AD41">
            <v>0.20064129806149669</v>
          </cell>
          <cell r="AE41">
            <v>0.19449988524037756</v>
          </cell>
          <cell r="AF41">
            <v>0.18726552706008326</v>
          </cell>
          <cell r="AG41">
            <v>0.17885696613802182</v>
          </cell>
          <cell r="AH41">
            <v>0.16945683153959357</v>
          </cell>
          <cell r="AI41">
            <v>0.15944946312633576</v>
          </cell>
          <cell r="AJ41">
            <v>0.14925849895178814</v>
          </cell>
          <cell r="AK41">
            <v>0.13922291658111907</v>
          </cell>
          <cell r="AL41">
            <v>0.12956219255338175</v>
          </cell>
          <cell r="AM41">
            <v>0.12039579717518199</v>
          </cell>
          <cell r="AN41">
            <v>0.11177576431683155</v>
          </cell>
          <cell r="AO41">
            <v>0.10371363622435685</v>
          </cell>
          <cell r="AP41">
            <v>9.6198402176907852E-2</v>
          </cell>
          <cell r="AQ41">
            <v>8.9207318699274007E-2</v>
          </cell>
          <cell r="AR41">
            <v>8.2712117695721676E-2</v>
          </cell>
          <cell r="AS41">
            <v>7.6682468792347636E-2</v>
          </cell>
          <cell r="AT41">
            <v>7.1087869205054263E-2</v>
          </cell>
          <cell r="AU41">
            <v>6.5898648327123444E-2</v>
          </cell>
        </row>
        <row r="43">
          <cell r="R43">
            <v>0.27055892382911501</v>
          </cell>
          <cell r="S43">
            <v>0.26446524855562842</v>
          </cell>
          <cell r="T43">
            <v>0.25854477923005559</v>
          </cell>
          <cell r="U43">
            <v>0.25281207657234733</v>
          </cell>
          <cell r="V43">
            <v>0.24728627786894283</v>
          </cell>
          <cell r="W43">
            <v>0.24198199803032305</v>
          </cell>
          <cell r="X43">
            <v>0.23689335709563794</v>
          </cell>
          <cell r="Y43">
            <v>0.23198220685053345</v>
          </cell>
          <cell r="Z43">
            <v>0.22717891963068532</v>
          </cell>
          <cell r="AA43">
            <v>0.22238649467161203</v>
          </cell>
          <cell r="AB43">
            <v>0.21747467192563066</v>
          </cell>
          <cell r="AC43">
            <v>0.21226313418306902</v>
          </cell>
          <cell r="AD43">
            <v>0.20650727377368258</v>
          </cell>
          <cell r="AE43">
            <v>0.19991608223043109</v>
          </cell>
          <cell r="AF43">
            <v>0.19223775111731048</v>
          </cell>
          <cell r="AG43">
            <v>0.18340056240075975</v>
          </cell>
          <cell r="AH43">
            <v>0.1735998864041664</v>
          </cell>
          <cell r="AI43">
            <v>0.1632289254946214</v>
          </cell>
          <cell r="AJ43">
            <v>0.15271351447180156</v>
          </cell>
          <cell r="AK43">
            <v>0.1423898691941482</v>
          </cell>
          <cell r="AL43">
            <v>0.13247264098387851</v>
          </cell>
          <cell r="AM43">
            <v>0.12307636173047083</v>
          </cell>
          <cell r="AN43">
            <v>0.11424882743938873</v>
          </cell>
          <cell r="AO43">
            <v>0.1059981976075136</v>
          </cell>
          <cell r="AP43">
            <v>9.831082698454946E-2</v>
          </cell>
          <cell r="AQ43">
            <v>9.1161918361489305E-2</v>
          </cell>
          <cell r="AR43">
            <v>8.4521578619924362E-2</v>
          </cell>
          <cell r="AS43">
            <v>7.8358163322764435E-2</v>
          </cell>
          <cell r="AT43">
            <v>7.2640081449727237E-2</v>
          </cell>
          <cell r="AU43">
            <v>6.7336740335270401E-2</v>
          </cell>
        </row>
        <row r="44">
          <cell r="R44">
            <v>3.1419413744904388</v>
          </cell>
          <cell r="S44">
            <v>3.1135962152418801</v>
          </cell>
          <cell r="T44">
            <v>3.0856686066822694</v>
          </cell>
          <cell r="U44">
            <v>3.0582412544945168</v>
          </cell>
          <cell r="V44">
            <v>3.0314192328070164</v>
          </cell>
          <cell r="W44">
            <v>3.005292885682346</v>
          </cell>
          <cell r="X44">
            <v>2.9798734582567081</v>
          </cell>
          <cell r="Y44">
            <v>2.955049232758868</v>
          </cell>
          <cell r="Z44">
            <v>2.9305973387903381</v>
          </cell>
          <cell r="AA44">
            <v>2.9062129395860712</v>
          </cell>
          <cell r="AB44">
            <v>2.8815016387837344</v>
          </cell>
          <cell r="AC44">
            <v>2.8559285336247591</v>
          </cell>
          <cell r="AD44">
            <v>2.8287624789839216</v>
          </cell>
          <cell r="AE44">
            <v>2.7990971573171595</v>
          </cell>
          <cell r="AF44">
            <v>2.7660537747524558</v>
          </cell>
          <cell r="AG44">
            <v>2.7291585053280607</v>
          </cell>
          <cell r="AH44">
            <v>2.6886292959864173</v>
          </cell>
          <cell r="AI44">
            <v>2.6452787474427004</v>
          </cell>
          <cell r="AJ44">
            <v>2.600130770610487</v>
          </cell>
          <cell r="AK44">
            <v>2.5540898114777622</v>
          </cell>
          <cell r="AL44">
            <v>2.5078146941501283</v>
          </cell>
          <cell r="AM44">
            <v>2.4617344896809925</v>
          </cell>
          <cell r="AN44">
            <v>2.4161106031052189</v>
          </cell>
          <cell r="AO44">
            <v>2.3710953877748784</v>
          </cell>
          <cell r="AP44">
            <v>2.3267741575525398</v>
          </cell>
          <cell r="AQ44">
            <v>2.2831920799909984</v>
          </cell>
          <cell r="AR44">
            <v>2.2403705224572978</v>
          </cell>
          <cell r="AS44">
            <v>2.1983167672613</v>
          </cell>
          <cell r="AT44">
            <v>2.1570297460721908</v>
          </cell>
          <cell r="AU44">
            <v>2.1165034305152708</v>
          </cell>
        </row>
        <row r="45">
          <cell r="R45">
            <v>3.7759383000336801E-2</v>
          </cell>
          <cell r="S45">
            <v>4.0181815103929944E-2</v>
          </cell>
          <cell r="T45">
            <v>4.260668960962935E-2</v>
          </cell>
          <cell r="U45">
            <v>4.4928020043298177E-2</v>
          </cell>
          <cell r="V45">
            <v>4.6996564153827997E-2</v>
          </cell>
          <cell r="W45">
            <v>4.8653636427430237E-2</v>
          </cell>
          <cell r="X45">
            <v>4.9800544780704288E-2</v>
          </cell>
          <cell r="Y45">
            <v>5.0447378756191305E-2</v>
          </cell>
          <cell r="Z45">
            <v>5.0687892358487044E-2</v>
          </cell>
          <cell r="AA45">
            <v>5.0633244073907555E-2</v>
          </cell>
          <cell r="AB45">
            <v>5.0364067557633077E-2</v>
          </cell>
          <cell r="AC45">
            <v>4.9912574530631637E-2</v>
          </cell>
          <cell r="AD45">
            <v>4.9259951259575496E-2</v>
          </cell>
          <cell r="AE45">
            <v>4.8343667466096113E-2</v>
          </cell>
          <cell r="AF45">
            <v>4.7083701603043843E-2</v>
          </cell>
          <cell r="AG45">
            <v>4.5431124577245026E-2</v>
          </cell>
          <cell r="AH45">
            <v>4.3411083094191928E-2</v>
          </cell>
          <cell r="AI45">
            <v>4.1120307060576303E-2</v>
          </cell>
          <cell r="AJ45">
            <v>3.8683780448704089E-2</v>
          </cell>
          <cell r="AK45">
            <v>3.6212442194863088E-2</v>
          </cell>
          <cell r="AL45">
            <v>3.3785409889493113E-2</v>
          </cell>
          <cell r="AM45">
            <v>3.1451229642986217E-2</v>
          </cell>
          <cell r="AN45">
            <v>2.9235935782156549E-2</v>
          </cell>
          <cell r="AO45">
            <v>2.7150991842107876E-2</v>
          </cell>
          <cell r="AP45">
            <v>2.519909271194223E-2</v>
          </cell>
          <cell r="AQ45">
            <v>2.3377916167561498E-2</v>
          </cell>
          <cell r="AR45">
            <v>2.1682411373590713E-2</v>
          </cell>
          <cell r="AS45">
            <v>2.010615453463253E-2</v>
          </cell>
          <cell r="AT45">
            <v>1.8642138722351712E-2</v>
          </cell>
          <cell r="AU45">
            <v>1.7283227911659416E-2</v>
          </cell>
        </row>
        <row r="48">
          <cell r="R48">
            <v>1.7570355163228941</v>
          </cell>
          <cell r="S48">
            <v>1.7295760074613704</v>
          </cell>
          <cell r="T48">
            <v>1.7031553417465632</v>
          </cell>
          <cell r="U48">
            <v>1.6780652234401616</v>
          </cell>
          <cell r="V48">
            <v>1.6546631936397047</v>
          </cell>
          <cell r="W48">
            <v>1.6332500709515378</v>
          </cell>
          <cell r="X48">
            <v>1.6138831391606689</v>
          </cell>
          <cell r="Y48">
            <v>1.5962904149764954</v>
          </cell>
          <cell r="Z48">
            <v>1.5799823232207535</v>
          </cell>
          <cell r="AA48">
            <v>1.5644251894074594</v>
          </cell>
          <cell r="AB48">
            <v>1.5491231842332771</v>
          </cell>
          <cell r="AC48">
            <v>1.5336037374064733</v>
          </cell>
          <cell r="AD48">
            <v>1.5173744815726862</v>
          </cell>
          <cell r="AE48">
            <v>1.4999215588515977</v>
          </cell>
          <cell r="AF48">
            <v>1.4808035690012846</v>
          </cell>
          <cell r="AG48">
            <v>1.4598246635336378</v>
          </cell>
          <cell r="AH48">
            <v>1.4371469758661202</v>
          </cell>
          <cell r="AI48">
            <v>1.4132112528046643</v>
          </cell>
          <cell r="AJ48">
            <v>1.3885347863269031</v>
          </cell>
          <cell r="AK48">
            <v>1.3635544965831587</v>
          </cell>
          <cell r="AL48">
            <v>1.3385765851050078</v>
          </cell>
          <cell r="AM48">
            <v>1.3137928217889676</v>
          </cell>
          <cell r="AN48">
            <v>1.2893149979840157</v>
          </cell>
          <cell r="AO48">
            <v>1.265204784700833</v>
          </cell>
          <cell r="AP48">
            <v>1.2414941434642304</v>
          </cell>
          <cell r="AQ48">
            <v>1.2181979103930058</v>
          </cell>
          <cell r="AR48">
            <v>1.1953211821327054</v>
          </cell>
          <cell r="AS48">
            <v>1.172863553215056</v>
          </cell>
          <cell r="AT48">
            <v>1.1508215258329297</v>
          </cell>
          <cell r="AU48">
            <v>1.1291898788025883</v>
          </cell>
        </row>
        <row r="49">
          <cell r="R49">
            <v>0.191285889606989</v>
          </cell>
          <cell r="S49">
            <v>0.17425041891385859</v>
          </cell>
          <cell r="T49">
            <v>0.1592831708646438</v>
          </cell>
          <cell r="U49">
            <v>0.14637876066275363</v>
          </cell>
          <cell r="V49">
            <v>0.13554998621026679</v>
          </cell>
          <cell r="W49">
            <v>0.12674177288524885</v>
          </cell>
          <cell r="X49">
            <v>0.11973721186287871</v>
          </cell>
          <cell r="Y49">
            <v>0.11415558372828709</v>
          </cell>
          <cell r="Z49">
            <v>0.10955978844304687</v>
          </cell>
          <cell r="AA49">
            <v>0.10556512461023899</v>
          </cell>
          <cell r="AB49">
            <v>0.10187452544538904</v>
          </cell>
          <cell r="AC49">
            <v>9.8260255266775828E-2</v>
          </cell>
          <cell r="AD49">
            <v>9.4536680055385541E-2</v>
          </cell>
          <cell r="AE49">
            <v>9.0552951585106775E-2</v>
          </cell>
          <cell r="AF49">
            <v>8.6216903120652055E-2</v>
          </cell>
          <cell r="AG49">
            <v>8.1534013586244278E-2</v>
          </cell>
          <cell r="AH49">
            <v>7.6615238207985492E-2</v>
          </cell>
          <cell r="AI49">
            <v>7.1628210568522296E-2</v>
          </cell>
          <cell r="AJ49">
            <v>6.672969787021403E-2</v>
          </cell>
          <cell r="AK49">
            <v>6.2028345849514235E-2</v>
          </cell>
          <cell r="AL49">
            <v>5.7583118031508562E-2</v>
          </cell>
          <cell r="AM49">
            <v>5.3417349424921295E-2</v>
          </cell>
          <cell r="AN49">
            <v>4.9533219385175284E-2</v>
          </cell>
          <cell r="AO49">
            <v>4.592182005722955E-2</v>
          </cell>
          <cell r="AP49">
            <v>4.256908838903626E-2</v>
          </cell>
          <cell r="AQ49">
            <v>3.9459004039503844E-2</v>
          </cell>
          <cell r="AR49">
            <v>3.6575215926467931E-2</v>
          </cell>
          <cell r="AS49">
            <v>3.3901826095520116E-2</v>
          </cell>
          <cell r="AT49">
            <v>3.1423739006667825E-2</v>
          </cell>
          <cell r="AU49">
            <v>2.9126792689964681E-2</v>
          </cell>
        </row>
        <row r="51">
          <cell r="R51">
            <v>0.23195899206318399</v>
          </cell>
          <cell r="S51">
            <v>0.23398837362160971</v>
          </cell>
          <cell r="T51">
            <v>0.23573447632850819</v>
          </cell>
          <cell r="U51">
            <v>0.23702700499023802</v>
          </cell>
          <cell r="V51">
            <v>0.23765256919697042</v>
          </cell>
          <cell r="W51">
            <v>0.23741722769847828</v>
          </cell>
          <cell r="X51">
            <v>0.23624498722564349</v>
          </cell>
          <cell r="Y51">
            <v>0.23422132454387265</v>
          </cell>
          <cell r="Z51">
            <v>0.23152421352904537</v>
          </cell>
          <cell r="AA51">
            <v>0.2283121549229076</v>
          </cell>
          <cell r="AB51">
            <v>0.22465086548252342</v>
          </cell>
          <cell r="AC51">
            <v>0.22048304839081162</v>
          </cell>
          <cell r="AD51">
            <v>0.21562122276456505</v>
          </cell>
          <cell r="AE51">
            <v>0.20977505440461827</v>
          </cell>
          <cell r="AF51">
            <v>0.20265237381633996</v>
          </cell>
          <cell r="AG51">
            <v>0.19413126583053533</v>
          </cell>
          <cell r="AH51">
            <v>0.18438574180207809</v>
          </cell>
          <cell r="AI51">
            <v>0.1738341729346117</v>
          </cell>
          <cell r="AJ51">
            <v>0.16295965274439336</v>
          </cell>
          <cell r="AK51">
            <v>0.15216181307429608</v>
          </cell>
          <cell r="AL51">
            <v>0.14170816388161378</v>
          </cell>
          <cell r="AM51">
            <v>0.13175095982411147</v>
          </cell>
          <cell r="AN51">
            <v>0.12236248066866734</v>
          </cell>
          <cell r="AO51">
            <v>0.11356572778631546</v>
          </cell>
          <cell r="AP51">
            <v>0.10535547102785196</v>
          </cell>
          <cell r="AQ51">
            <v>9.7711242791298974E-2</v>
          </cell>
          <cell r="AR51">
            <v>9.0604955702805093E-2</v>
          </cell>
          <cell r="AS51">
            <v>8.4005246187772803E-2</v>
          </cell>
          <cell r="AT51">
            <v>7.7879905416740836E-2</v>
          </cell>
          <cell r="AU51">
            <v>7.2197212871397132E-2</v>
          </cell>
        </row>
        <row r="58">
          <cell r="R58">
            <v>2.1063879763383277</v>
          </cell>
          <cell r="S58">
            <v>2.1052352321553154</v>
          </cell>
          <cell r="T58">
            <v>2.1033809999776483</v>
          </cell>
          <cell r="U58">
            <v>2.1004486616378242</v>
          </cell>
          <cell r="V58">
            <v>2.0959703836737051</v>
          </cell>
          <cell r="W58">
            <v>2.0895271069594221</v>
          </cell>
          <cell r="X58">
            <v>2.080965155755274</v>
          </cell>
          <cell r="Y58">
            <v>2.0704898303651387</v>
          </cell>
          <cell r="Z58">
            <v>2.0585137976667371</v>
          </cell>
          <cell r="AA58">
            <v>2.045414306019798</v>
          </cell>
          <cell r="AB58">
            <v>2.031376060294646</v>
          </cell>
          <cell r="AC58">
            <v>2.016326684604822</v>
          </cell>
          <cell r="AD58">
            <v>1.9999150666312784</v>
          </cell>
          <cell r="AE58">
            <v>1.981545650946104</v>
          </cell>
          <cell r="AF58">
            <v>1.9605451237326321</v>
          </cell>
          <cell r="AG58">
            <v>1.9364780322105735</v>
          </cell>
          <cell r="AH58">
            <v>1.9094196491709006</v>
          </cell>
          <cell r="AI58">
            <v>1.8799342077348848</v>
          </cell>
          <cell r="AJ58">
            <v>1.848798460488821</v>
          </cell>
          <cell r="AK58">
            <v>1.8167331070786219</v>
          </cell>
          <cell r="AL58">
            <v>1.7842839442670186</v>
          </cell>
          <cell r="AM58">
            <v>1.7518196131442918</v>
          </cell>
          <cell r="AN58">
            <v>1.7195733746176629</v>
          </cell>
          <cell r="AO58">
            <v>1.6876871610057873</v>
          </cell>
          <cell r="AP58">
            <v>1.6562448617463945</v>
          </cell>
          <cell r="AQ58">
            <v>1.6252944617107921</v>
          </cell>
          <cell r="AR58">
            <v>1.5948619503924877</v>
          </cell>
          <cell r="AS58">
            <v>1.5649598509720897</v>
          </cell>
          <cell r="AT58">
            <v>1.5355924117091826</v>
          </cell>
          <cell r="AU58">
            <v>1.5067587714222448</v>
          </cell>
        </row>
        <row r="59">
          <cell r="R59">
            <v>9.7390419646029541E-2</v>
          </cell>
          <cell r="S59">
            <v>9.7259685335272031E-2</v>
          </cell>
          <cell r="T59">
            <v>9.7048645033425765E-2</v>
          </cell>
          <cell r="U59">
            <v>9.671464657313622E-2</v>
          </cell>
          <cell r="V59">
            <v>9.6205366774128873E-2</v>
          </cell>
          <cell r="W59">
            <v>9.5474918697372943E-2</v>
          </cell>
          <cell r="X59">
            <v>9.4507739533830376E-2</v>
          </cell>
          <cell r="Y59">
            <v>9.3327172161629557E-2</v>
          </cell>
          <cell r="Z59">
            <v>9.1975711875464078E-2</v>
          </cell>
          <cell r="AA59">
            <v>9.0485336202777433E-2</v>
          </cell>
          <cell r="AB59">
            <v>8.8857610387494526E-2</v>
          </cell>
          <cell r="AC59">
            <v>8.7053917034766989E-2</v>
          </cell>
          <cell r="AD59">
            <v>8.4991998787932954E-2</v>
          </cell>
          <cell r="AE59">
            <v>8.2555831080728004E-2</v>
          </cell>
          <cell r="AF59">
            <v>7.963408468387681E-2</v>
          </cell>
          <cell r="AG59">
            <v>7.6184846282726315E-2</v>
          </cell>
          <cell r="AH59">
            <v>7.2280710133269171E-2</v>
          </cell>
          <cell r="AI59">
            <v>6.8085745258619934E-2</v>
          </cell>
          <cell r="AJ59">
            <v>6.378555195660883E-2</v>
          </cell>
          <cell r="AK59">
            <v>5.9531475543338173E-2</v>
          </cell>
          <cell r="AL59">
            <v>5.5423408338328942E-2</v>
          </cell>
          <cell r="AM59">
            <v>5.1517168505071723E-2</v>
          </cell>
          <cell r="AN59">
            <v>4.7838365533799866E-2</v>
          </cell>
          <cell r="AO59">
            <v>4.4394197688439913E-2</v>
          </cell>
          <cell r="AP59">
            <v>4.118143833894905E-2</v>
          </cell>
          <cell r="AQ59">
            <v>3.819131789464654E-2</v>
          </cell>
          <cell r="AR59">
            <v>3.5412360000110506E-2</v>
          </cell>
          <cell r="AS59">
            <v>3.2831983942866509E-2</v>
          </cell>
          <cell r="AT59">
            <v>3.0437392346355344E-2</v>
          </cell>
          <cell r="AU59">
            <v>2.82160520232232E-2</v>
          </cell>
        </row>
      </sheetData>
      <sheetData sheetId="2"/>
      <sheetData sheetId="3">
        <row r="40">
          <cell r="P40">
            <v>1</v>
          </cell>
          <cell r="Q40">
            <v>0.93322013039617957</v>
          </cell>
          <cell r="R40">
            <v>0.87349838764445797</v>
          </cell>
          <cell r="S40">
            <v>0.82106215606438293</v>
          </cell>
          <cell r="T40">
            <v>0.77625081520749195</v>
          </cell>
          <cell r="U40">
            <v>0.73914750066705615</v>
          </cell>
          <cell r="V40">
            <v>0.70913601510860724</v>
          </cell>
          <cell r="W40">
            <v>0.6848231941832339</v>
          </cell>
          <cell r="X40">
            <v>0.66445601336383431</v>
          </cell>
          <cell r="Y40">
            <v>0.64639092484828931</v>
          </cell>
          <cell r="Z40">
            <v>0.62926187053121874</v>
          </cell>
          <cell r="AA40">
            <v>0.61190593613683464</v>
          </cell>
          <cell r="AB40">
            <v>0.593245730978612</v>
          </cell>
          <cell r="AC40">
            <v>0.57229041734099506</v>
          </cell>
          <cell r="AD40">
            <v>0.54835052960888619</v>
          </cell>
          <cell r="AE40">
            <v>0.52138110987404407</v>
          </cell>
          <cell r="AF40">
            <v>0.492116754817433</v>
          </cell>
          <cell r="AG40">
            <v>0.46176585738691706</v>
          </cell>
          <cell r="AH40">
            <v>0.43151240356166759</v>
          </cell>
          <cell r="AI40">
            <v>0.40221173869419619</v>
          </cell>
          <cell r="AJ40">
            <v>0.3743546563409394</v>
          </cell>
          <cell r="AK40">
            <v>0.34816092276470889</v>
          </cell>
          <cell r="AL40">
            <v>0.32368477658301398</v>
          </cell>
          <cell r="AM40">
            <v>0.30089108367371908</v>
          </cell>
          <cell r="AN40">
            <v>0.2797013552018684</v>
          </cell>
          <cell r="AO40">
            <v>0.26001911477171558</v>
          </cell>
          <cell r="AP40">
            <v>0.2417430989024989</v>
          </cell>
          <cell r="AQ40">
            <v>0.22477378865074951</v>
          </cell>
          <cell r="AR40">
            <v>0.20901642627654518</v>
          </cell>
          <cell r="AS40">
            <v>0.19438222675528641</v>
          </cell>
        </row>
        <row r="67">
          <cell r="P67">
            <v>0.91666666666666663</v>
          </cell>
          <cell r="Q67">
            <v>0.83333333333333326</v>
          </cell>
          <cell r="R67">
            <v>0.80833333333333324</v>
          </cell>
          <cell r="S67">
            <v>0.78333333333333321</v>
          </cell>
          <cell r="T67">
            <v>0.75833333333333319</v>
          </cell>
          <cell r="U67">
            <v>0.73333333333333317</v>
          </cell>
          <cell r="V67">
            <v>0.70833333333333315</v>
          </cell>
          <cell r="W67">
            <v>0.68333333333333313</v>
          </cell>
          <cell r="X67">
            <v>0.6583333333333331</v>
          </cell>
          <cell r="Y67">
            <v>0.63333333333333308</v>
          </cell>
          <cell r="Z67">
            <v>0.60453446751826356</v>
          </cell>
          <cell r="AA67">
            <v>0.588170845748475</v>
          </cell>
          <cell r="AB67">
            <v>0.57060535214630093</v>
          </cell>
          <cell r="AC67">
            <v>0.55092098567184611</v>
          </cell>
          <cell r="AD67">
            <v>0.52846030586849868</v>
          </cell>
          <cell r="AE67">
            <v>0.50314601154710836</v>
          </cell>
          <cell r="AF67">
            <v>0.47562083189022025</v>
          </cell>
          <cell r="AG67">
            <v>0.44698322267058627</v>
          </cell>
          <cell r="AH67">
            <v>0.41833286656957597</v>
          </cell>
          <cell r="AI67">
            <v>0.39048161547410776</v>
          </cell>
          <cell r="AJ67">
            <v>0.3639092703333246</v>
          </cell>
          <cell r="AK67">
            <v>0.33884306001610809</v>
          </cell>
          <cell r="AL67">
            <v>0.31535261854678481</v>
          </cell>
          <cell r="AM67">
            <v>0.29342026447987857</v>
          </cell>
          <cell r="AN67">
            <v>0.27298428647633916</v>
          </cell>
          <cell r="AO67">
            <v>0.25396326353215104</v>
          </cell>
          <cell r="AP67">
            <v>0.23626901340985565</v>
          </cell>
          <cell r="AQ67">
            <v>0.21981320864570122</v>
          </cell>
          <cell r="AR67">
            <v>0.20451059854153483</v>
          </cell>
          <cell r="AS67">
            <v>0.19028045227202284</v>
          </cell>
        </row>
        <row r="68">
          <cell r="P68">
            <v>0.97333333333333338</v>
          </cell>
          <cell r="Q68">
            <v>0.94666666666666677</v>
          </cell>
          <cell r="R68">
            <v>0.92000000000000015</v>
          </cell>
          <cell r="S68">
            <v>0.89333333333333353</v>
          </cell>
          <cell r="T68">
            <v>0.86666666666666692</v>
          </cell>
          <cell r="U68">
            <v>0.8400000000000003</v>
          </cell>
          <cell r="V68">
            <v>0.81333333333333369</v>
          </cell>
          <cell r="W68">
            <v>0.78666666666666707</v>
          </cell>
          <cell r="X68">
            <v>0.76000000000000045</v>
          </cell>
          <cell r="Y68">
            <v>0.73333333333333384</v>
          </cell>
          <cell r="Z68">
            <v>0.6966666666666671</v>
          </cell>
          <cell r="AA68">
            <v>0.66000000000000036</v>
          </cell>
          <cell r="AB68">
            <v>0.62333333333333363</v>
          </cell>
          <cell r="AC68">
            <v>0.58666666666666689</v>
          </cell>
          <cell r="AD68">
            <v>0.55000000000000016</v>
          </cell>
          <cell r="AE68">
            <v>0.51333333333333342</v>
          </cell>
          <cell r="AF68">
            <v>0.47666666666666674</v>
          </cell>
          <cell r="AG68">
            <v>0.44000000000000006</v>
          </cell>
          <cell r="AH68">
            <v>0.40333333333333338</v>
          </cell>
          <cell r="AI68">
            <v>0.3666666666666667</v>
          </cell>
          <cell r="AJ68">
            <v>0.33</v>
          </cell>
          <cell r="AK68">
            <v>0.29333333333333333</v>
          </cell>
          <cell r="AL68">
            <v>0.25666666666666665</v>
          </cell>
          <cell r="AM68">
            <v>0.21999999999999997</v>
          </cell>
          <cell r="AN68">
            <v>0.18333333333333329</v>
          </cell>
          <cell r="AO68">
            <v>0.14666666666666661</v>
          </cell>
          <cell r="AP68">
            <v>0.10999999999999992</v>
          </cell>
          <cell r="AQ68">
            <v>7.3333333333333223E-2</v>
          </cell>
          <cell r="AR68">
            <v>3.6666666666666528E-2</v>
          </cell>
          <cell r="AS68">
            <v>0</v>
          </cell>
        </row>
        <row r="69">
          <cell r="P69">
            <v>0.93181818181818188</v>
          </cell>
          <cell r="Q69">
            <v>0.86363636363636376</v>
          </cell>
          <cell r="R69">
            <v>0.79545454545454564</v>
          </cell>
          <cell r="S69">
            <v>0.72727272727272751</v>
          </cell>
          <cell r="T69">
            <v>0.65909090909090939</v>
          </cell>
          <cell r="U69">
            <v>0.59090909090909127</v>
          </cell>
          <cell r="V69">
            <v>0.52272727272727315</v>
          </cell>
          <cell r="W69">
            <v>0.45454545454545497</v>
          </cell>
          <cell r="X69">
            <v>0.3863636363636368</v>
          </cell>
          <cell r="Y69">
            <v>0.31818181818181862</v>
          </cell>
          <cell r="Z69">
            <v>0.28636363636363676</v>
          </cell>
          <cell r="AA69">
            <v>0.25454545454545491</v>
          </cell>
          <cell r="AB69">
            <v>0.22272727272727305</v>
          </cell>
          <cell r="AC69">
            <v>0.19090909090909119</v>
          </cell>
          <cell r="AD69">
            <v>0.15909090909090934</v>
          </cell>
          <cell r="AE69">
            <v>0.12727272727272748</v>
          </cell>
          <cell r="AF69">
            <v>9.5454545454545625E-2</v>
          </cell>
          <cell r="AG69">
            <v>6.3636363636363769E-2</v>
          </cell>
          <cell r="AH69">
            <v>3.1818181818181905E-2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P70">
            <v>0.96153846153846156</v>
          </cell>
          <cell r="Q70">
            <v>0.92307692307692313</v>
          </cell>
          <cell r="R70">
            <v>0.88461538461538469</v>
          </cell>
          <cell r="S70">
            <v>0.84615384615384626</v>
          </cell>
          <cell r="T70">
            <v>0.80769230769230782</v>
          </cell>
          <cell r="U70">
            <v>0.76923076923076938</v>
          </cell>
          <cell r="V70">
            <v>0.73076923076923095</v>
          </cell>
          <cell r="W70">
            <v>0.69230769230769251</v>
          </cell>
          <cell r="X70">
            <v>0.65384615384615408</v>
          </cell>
          <cell r="Y70">
            <v>0.61538461538461564</v>
          </cell>
          <cell r="Z70">
            <v>0.61538461538461564</v>
          </cell>
          <cell r="AA70">
            <v>0.61538461538461564</v>
          </cell>
          <cell r="AB70">
            <v>0.61538461538461564</v>
          </cell>
          <cell r="AC70">
            <v>0.61538461538461564</v>
          </cell>
          <cell r="AD70">
            <v>0.61538461538461564</v>
          </cell>
          <cell r="AE70">
            <v>0.61538461538461564</v>
          </cell>
          <cell r="AF70">
            <v>0.61538461538461564</v>
          </cell>
          <cell r="AG70">
            <v>0.61538461538461564</v>
          </cell>
          <cell r="AH70">
            <v>0.61538461538461564</v>
          </cell>
          <cell r="AI70">
            <v>0.61538461538461564</v>
          </cell>
          <cell r="AJ70">
            <v>0.61538461538461564</v>
          </cell>
          <cell r="AK70">
            <v>0.60058286345253353</v>
          </cell>
          <cell r="AL70">
            <v>0.55994311621836301</v>
          </cell>
          <cell r="AM70">
            <v>0.52172045687284463</v>
          </cell>
          <cell r="AN70">
            <v>0.48591243856409189</v>
          </cell>
          <cell r="AO70">
            <v>0.45244804876159067</v>
          </cell>
          <cell r="AP70">
            <v>0.42122126658040276</v>
          </cell>
          <cell r="AQ70">
            <v>0.3921102199284337</v>
          </cell>
          <cell r="AR70">
            <v>0.3649879372678122</v>
          </cell>
          <cell r="AS70">
            <v>0.33972828052859833</v>
          </cell>
        </row>
        <row r="71">
          <cell r="P71">
            <v>0.93846153846153846</v>
          </cell>
          <cell r="Q71">
            <v>0.87692307692307692</v>
          </cell>
          <cell r="R71">
            <v>0.81538461538461537</v>
          </cell>
          <cell r="S71">
            <v>0.75384615384615383</v>
          </cell>
          <cell r="T71">
            <v>0.69230769230769229</v>
          </cell>
          <cell r="U71">
            <v>0.63076923076923075</v>
          </cell>
          <cell r="V71">
            <v>0.56923076923076921</v>
          </cell>
          <cell r="W71">
            <v>0.50769230769230766</v>
          </cell>
          <cell r="X71">
            <v>0.44615384615384612</v>
          </cell>
          <cell r="Y71">
            <v>0.38461538461538458</v>
          </cell>
          <cell r="Z71">
            <v>0.38461538461538458</v>
          </cell>
          <cell r="AA71">
            <v>0.38461538461538458</v>
          </cell>
          <cell r="AB71">
            <v>0.38461538461538458</v>
          </cell>
          <cell r="AC71">
            <v>0.38461538461538458</v>
          </cell>
          <cell r="AD71">
            <v>0.38461538461538458</v>
          </cell>
          <cell r="AE71">
            <v>0.38461538461538458</v>
          </cell>
          <cell r="AF71">
            <v>0.38461538461538458</v>
          </cell>
          <cell r="AG71">
            <v>0.38461538461538458</v>
          </cell>
          <cell r="AH71">
            <v>0.38461538461538458</v>
          </cell>
          <cell r="AI71">
            <v>0.38461538461538458</v>
          </cell>
          <cell r="AJ71">
            <v>0.38461538461538458</v>
          </cell>
          <cell r="AK71">
            <v>0.38461538461538458</v>
          </cell>
          <cell r="AL71">
            <v>0.38461538461538458</v>
          </cell>
          <cell r="AM71">
            <v>0.38461538461538458</v>
          </cell>
          <cell r="AN71">
            <v>0.38461538461538458</v>
          </cell>
          <cell r="AO71">
            <v>0.38461538461538458</v>
          </cell>
          <cell r="AP71">
            <v>0.35718348444259501</v>
          </cell>
          <cell r="AQ71">
            <v>0.32951280182127085</v>
          </cell>
          <cell r="AR71">
            <v>0.30424550890644647</v>
          </cell>
          <cell r="AS71">
            <v>0.28113942479040493</v>
          </cell>
        </row>
        <row r="72">
          <cell r="P72">
            <v>0.96</v>
          </cell>
          <cell r="Q72">
            <v>0.91999999999999993</v>
          </cell>
          <cell r="R72">
            <v>0.87999999999999989</v>
          </cell>
          <cell r="S72">
            <v>0.83999999999999986</v>
          </cell>
          <cell r="T72">
            <v>0.79999999999999982</v>
          </cell>
          <cell r="U72">
            <v>0.75999999999999979</v>
          </cell>
          <cell r="V72">
            <v>0.71999999999999975</v>
          </cell>
          <cell r="W72">
            <v>0.67999999999999972</v>
          </cell>
          <cell r="X72">
            <v>0.63999999999999968</v>
          </cell>
          <cell r="Y72">
            <v>0.59999999999999964</v>
          </cell>
          <cell r="Z72">
            <v>0.59999999999999964</v>
          </cell>
          <cell r="AA72">
            <v>0.59999999999999964</v>
          </cell>
          <cell r="AB72">
            <v>0.593245730978612</v>
          </cell>
          <cell r="AC72">
            <v>0.57229041734099506</v>
          </cell>
          <cell r="AD72">
            <v>0.54835052960888619</v>
          </cell>
          <cell r="AE72">
            <v>0.52138110987404407</v>
          </cell>
          <cell r="AF72">
            <v>0.492116754817433</v>
          </cell>
          <cell r="AG72">
            <v>0.46176585738691706</v>
          </cell>
          <cell r="AH72">
            <v>0.43151240356166759</v>
          </cell>
          <cell r="AI72">
            <v>0.40221173869419619</v>
          </cell>
          <cell r="AJ72">
            <v>0.3743546563409394</v>
          </cell>
          <cell r="AK72">
            <v>0.34816092276470889</v>
          </cell>
          <cell r="AL72">
            <v>0.32368477658301398</v>
          </cell>
          <cell r="AM72">
            <v>0.30089108367371908</v>
          </cell>
          <cell r="AN72">
            <v>0.2797013552018684</v>
          </cell>
          <cell r="AO72">
            <v>0.26001911477171558</v>
          </cell>
          <cell r="AP72">
            <v>0.2417430989024989</v>
          </cell>
          <cell r="AQ72">
            <v>0.22477378865074951</v>
          </cell>
          <cell r="AR72">
            <v>0.20901642627654518</v>
          </cell>
          <cell r="AS72">
            <v>0.19438222675528641</v>
          </cell>
        </row>
        <row r="73">
          <cell r="P73">
            <v>0.92181818181818187</v>
          </cell>
          <cell r="Q73">
            <v>0.84363636363636374</v>
          </cell>
          <cell r="R73">
            <v>0.76545454545454561</v>
          </cell>
          <cell r="S73">
            <v>0.68727272727272748</v>
          </cell>
          <cell r="T73">
            <v>0.60909090909090935</v>
          </cell>
          <cell r="U73">
            <v>0.53090909090909122</v>
          </cell>
          <cell r="V73">
            <v>0.45272727272727303</v>
          </cell>
          <cell r="W73">
            <v>0.37454545454545485</v>
          </cell>
          <cell r="X73">
            <v>0.29636363636363666</v>
          </cell>
          <cell r="Y73">
            <v>0.21818181818181848</v>
          </cell>
          <cell r="Z73">
            <v>0.20727272727272755</v>
          </cell>
          <cell r="AA73">
            <v>0.19636363636363663</v>
          </cell>
          <cell r="AB73">
            <v>0.18545454545454571</v>
          </cell>
          <cell r="AC73">
            <v>0.17454545454545478</v>
          </cell>
          <cell r="AD73">
            <v>0.16363636363636386</v>
          </cell>
          <cell r="AE73">
            <v>0.15272727272727293</v>
          </cell>
          <cell r="AF73">
            <v>0.14181818181818201</v>
          </cell>
          <cell r="AG73">
            <v>0.13090909090909109</v>
          </cell>
          <cell r="AH73">
            <v>0.12000000000000016</v>
          </cell>
          <cell r="AI73">
            <v>0.10909090909090924</v>
          </cell>
          <cell r="AJ73">
            <v>9.8181818181818314E-2</v>
          </cell>
          <cell r="AK73">
            <v>8.7272727272727391E-2</v>
          </cell>
          <cell r="AL73">
            <v>7.6363636363636467E-2</v>
          </cell>
          <cell r="AM73">
            <v>6.5454545454545543E-2</v>
          </cell>
          <cell r="AN73">
            <v>5.4545454545454619E-2</v>
          </cell>
          <cell r="AO73">
            <v>4.3636363636363695E-2</v>
          </cell>
          <cell r="AP73">
            <v>3.2727272727272771E-2</v>
          </cell>
          <cell r="AQ73">
            <v>2.1818181818181848E-2</v>
          </cell>
          <cell r="AR73">
            <v>1.0909090909090924E-2</v>
          </cell>
          <cell r="AS73">
            <v>0</v>
          </cell>
        </row>
        <row r="75">
          <cell r="P75">
            <v>0.98250000000000004</v>
          </cell>
          <cell r="Q75">
            <v>0.96500000000000008</v>
          </cell>
          <cell r="R75">
            <v>0.94750000000000012</v>
          </cell>
          <cell r="S75">
            <v>0.93000000000000016</v>
          </cell>
          <cell r="T75">
            <v>0.9125000000000002</v>
          </cell>
          <cell r="U75">
            <v>0.89500000000000024</v>
          </cell>
          <cell r="V75">
            <v>0.87750000000000028</v>
          </cell>
          <cell r="W75">
            <v>0.86000000000000032</v>
          </cell>
          <cell r="X75">
            <v>0.84250000000000036</v>
          </cell>
          <cell r="Y75">
            <v>0.8250000000000004</v>
          </cell>
          <cell r="Z75">
            <v>0.78375000000000039</v>
          </cell>
          <cell r="AA75">
            <v>0.74250000000000038</v>
          </cell>
          <cell r="AB75">
            <v>0.70125000000000037</v>
          </cell>
          <cell r="AC75">
            <v>0.66000000000000036</v>
          </cell>
          <cell r="AD75">
            <v>0.61875000000000036</v>
          </cell>
          <cell r="AE75">
            <v>0.57750000000000035</v>
          </cell>
          <cell r="AF75">
            <v>0.53625000000000034</v>
          </cell>
          <cell r="AG75">
            <v>0.49500000000000033</v>
          </cell>
          <cell r="AH75">
            <v>0.45375000000000032</v>
          </cell>
          <cell r="AI75">
            <v>0.41250000000000031</v>
          </cell>
          <cell r="AJ75">
            <v>0.3712500000000003</v>
          </cell>
          <cell r="AK75">
            <v>0.33000000000000029</v>
          </cell>
          <cell r="AL75">
            <v>0.28875000000000028</v>
          </cell>
          <cell r="AM75">
            <v>0.24750000000000028</v>
          </cell>
          <cell r="AN75">
            <v>0.20625000000000027</v>
          </cell>
          <cell r="AO75">
            <v>0.16500000000000026</v>
          </cell>
          <cell r="AP75">
            <v>0.12375000000000023</v>
          </cell>
          <cell r="AQ75">
            <v>8.2500000000000212E-2</v>
          </cell>
          <cell r="AR75">
            <v>4.1250000000000189E-2</v>
          </cell>
          <cell r="AS75">
            <v>0</v>
          </cell>
        </row>
        <row r="77">
          <cell r="P77">
            <v>0.98333333333333328</v>
          </cell>
          <cell r="Q77">
            <v>0.96666666666666656</v>
          </cell>
          <cell r="R77">
            <v>0.94999999999999984</v>
          </cell>
          <cell r="S77">
            <v>0.91481481481481464</v>
          </cell>
          <cell r="T77">
            <v>0.87962962962962943</v>
          </cell>
          <cell r="U77">
            <v>0.84444444444444422</v>
          </cell>
          <cell r="V77">
            <v>0.80925925925925901</v>
          </cell>
          <cell r="W77">
            <v>0.7740740740740738</v>
          </cell>
          <cell r="X77">
            <v>0.7388888888888886</v>
          </cell>
          <cell r="Y77">
            <v>0.70370370370370339</v>
          </cell>
          <cell r="Z77">
            <v>0.66851851851851818</v>
          </cell>
          <cell r="AA77">
            <v>0.63333333333333297</v>
          </cell>
          <cell r="AB77">
            <v>0.59814814814814776</v>
          </cell>
          <cell r="AC77">
            <v>0.56296296296296255</v>
          </cell>
          <cell r="AD77">
            <v>0.52777777777777735</v>
          </cell>
          <cell r="AE77">
            <v>0.49259259259259214</v>
          </cell>
          <cell r="AF77">
            <v>0.45740740740740693</v>
          </cell>
          <cell r="AG77">
            <v>0.42222222222222172</v>
          </cell>
          <cell r="AH77">
            <v>0.38703703703703651</v>
          </cell>
          <cell r="AI77">
            <v>0.3518518518518513</v>
          </cell>
          <cell r="AJ77">
            <v>0.3166666666666661</v>
          </cell>
          <cell r="AK77">
            <v>0.28148148148148089</v>
          </cell>
          <cell r="AL77">
            <v>0.24629629629629571</v>
          </cell>
          <cell r="AM77">
            <v>0.21111111111111053</v>
          </cell>
          <cell r="AN77">
            <v>0.17592592592592535</v>
          </cell>
          <cell r="AO77">
            <v>0.14074074074074017</v>
          </cell>
          <cell r="AP77">
            <v>0.10555555555555499</v>
          </cell>
          <cell r="AQ77">
            <v>7.0370370370369806E-2</v>
          </cell>
          <cell r="AR77">
            <v>3.5185185185184625E-2</v>
          </cell>
          <cell r="AS77">
            <v>0</v>
          </cell>
        </row>
        <row r="80">
          <cell r="P80">
            <v>0.95454545454545459</v>
          </cell>
          <cell r="Q80">
            <v>0.90909090909090917</v>
          </cell>
          <cell r="R80">
            <v>0.86363636363636376</v>
          </cell>
          <cell r="S80">
            <v>0.81818181818181834</v>
          </cell>
          <cell r="T80">
            <v>0.77272727272727293</v>
          </cell>
          <cell r="U80">
            <v>0.72727272727272751</v>
          </cell>
          <cell r="V80">
            <v>0.6818181818181821</v>
          </cell>
          <cell r="W80">
            <v>0.63636363636363669</v>
          </cell>
          <cell r="X80">
            <v>0.59090909090909127</v>
          </cell>
          <cell r="Y80">
            <v>0.54545454545454586</v>
          </cell>
          <cell r="Z80">
            <v>0.54545454545454586</v>
          </cell>
          <cell r="AA80">
            <v>0.54545454545454586</v>
          </cell>
          <cell r="AB80">
            <v>0.54545454545454586</v>
          </cell>
          <cell r="AC80">
            <v>0.54545454545454586</v>
          </cell>
          <cell r="AD80">
            <v>0.54545454545454586</v>
          </cell>
          <cell r="AE80">
            <v>0.54545454545454586</v>
          </cell>
          <cell r="AF80">
            <v>0.54545454545454586</v>
          </cell>
          <cell r="AG80">
            <v>0.54545454545454586</v>
          </cell>
          <cell r="AH80">
            <v>0.53570049694097732</v>
          </cell>
          <cell r="AI80">
            <v>0.5005074549748133</v>
          </cell>
          <cell r="AJ80">
            <v>0.46671589137179748</v>
          </cell>
          <cell r="AK80">
            <v>0.43470705373936586</v>
          </cell>
          <cell r="AL80">
            <v>0.40463090046015981</v>
          </cell>
          <cell r="AM80">
            <v>0.37650356018929954</v>
          </cell>
          <cell r="AN80">
            <v>0.35026981769912813</v>
          </cell>
          <cell r="AO80">
            <v>0.32583954870667559</v>
          </cell>
          <cell r="AP80">
            <v>0.3031079029359941</v>
          </cell>
          <cell r="AQ80">
            <v>0.28196611513349323</v>
          </cell>
          <cell r="AR80">
            <v>0.26230711229517412</v>
          </cell>
          <cell r="AS80">
            <v>0.24402828605183144</v>
          </cell>
        </row>
        <row r="81">
          <cell r="P81">
            <v>0.96799999999999997</v>
          </cell>
          <cell r="Q81">
            <v>0.93599999999999994</v>
          </cell>
          <cell r="R81">
            <v>0.90399999999999991</v>
          </cell>
          <cell r="S81">
            <v>0.87199999999999989</v>
          </cell>
          <cell r="T81">
            <v>0.83999999999999986</v>
          </cell>
          <cell r="U81">
            <v>0.80799999999999983</v>
          </cell>
          <cell r="V81">
            <v>0.7759999999999998</v>
          </cell>
          <cell r="W81">
            <v>0.74399999999999977</v>
          </cell>
          <cell r="X81">
            <v>0.71199999999999974</v>
          </cell>
          <cell r="Y81">
            <v>0.67999999999999972</v>
          </cell>
          <cell r="Z81">
            <v>0.64599999999999969</v>
          </cell>
          <cell r="AA81">
            <v>0.61199999999999966</v>
          </cell>
          <cell r="AB81">
            <v>0.57799999999999963</v>
          </cell>
          <cell r="AC81">
            <v>0.54399999999999959</v>
          </cell>
          <cell r="AD81">
            <v>0.50999999999999956</v>
          </cell>
          <cell r="AE81">
            <v>0.47599999999999959</v>
          </cell>
          <cell r="AF81">
            <v>0.44199999999999962</v>
          </cell>
          <cell r="AG81">
            <v>0.40799999999999964</v>
          </cell>
          <cell r="AH81">
            <v>0.37399999999999967</v>
          </cell>
          <cell r="AI81">
            <v>0.33999999999999969</v>
          </cell>
          <cell r="AJ81">
            <v>0.30599999999999972</v>
          </cell>
          <cell r="AK81">
            <v>0.27199999999999974</v>
          </cell>
          <cell r="AL81">
            <v>0.23799999999999977</v>
          </cell>
          <cell r="AM81">
            <v>0.20399999999999979</v>
          </cell>
          <cell r="AN81">
            <v>0.16999999999999982</v>
          </cell>
          <cell r="AO81">
            <v>0.13599999999999984</v>
          </cell>
          <cell r="AP81">
            <v>0.10199999999999985</v>
          </cell>
          <cell r="AQ81">
            <v>6.7999999999999866E-2</v>
          </cell>
          <cell r="AR81">
            <v>3.3999999999999878E-2</v>
          </cell>
          <cell r="AS81">
            <v>0</v>
          </cell>
        </row>
        <row r="82">
          <cell r="P82">
            <v>0.96666666666666667</v>
          </cell>
          <cell r="Q82">
            <v>0.93333333333333335</v>
          </cell>
          <cell r="R82">
            <v>0.9</v>
          </cell>
          <cell r="S82">
            <v>0.8666666666666667</v>
          </cell>
          <cell r="T82">
            <v>0.83333333333333337</v>
          </cell>
          <cell r="U82">
            <v>0.8</v>
          </cell>
          <cell r="V82">
            <v>0.76666666666666672</v>
          </cell>
          <cell r="W82">
            <v>0.73333333333333339</v>
          </cell>
          <cell r="X82">
            <v>0.70000000000000007</v>
          </cell>
          <cell r="Y82">
            <v>0.66666666666666674</v>
          </cell>
          <cell r="Z82">
            <v>0.63333333333333341</v>
          </cell>
          <cell r="AA82">
            <v>0.60000000000000009</v>
          </cell>
          <cell r="AB82">
            <v>0.56666666666666676</v>
          </cell>
          <cell r="AC82">
            <v>0.53333333333333344</v>
          </cell>
          <cell r="AD82">
            <v>0.50000000000000011</v>
          </cell>
          <cell r="AE82">
            <v>0.46666666666666679</v>
          </cell>
          <cell r="AF82">
            <v>0.43333333333333346</v>
          </cell>
          <cell r="AG82">
            <v>0.40000000000000013</v>
          </cell>
          <cell r="AH82">
            <v>0.36666666666666681</v>
          </cell>
          <cell r="AI82">
            <v>0.33333333333333348</v>
          </cell>
          <cell r="AJ82">
            <v>0.30000000000000016</v>
          </cell>
          <cell r="AK82">
            <v>0.26666666666666683</v>
          </cell>
          <cell r="AL82">
            <v>0.2333333333333335</v>
          </cell>
          <cell r="AM82">
            <v>0.20000000000000018</v>
          </cell>
          <cell r="AN82">
            <v>0.16666666666666685</v>
          </cell>
          <cell r="AO82">
            <v>0.13333333333333353</v>
          </cell>
          <cell r="AP82">
            <v>0.1000000000000002</v>
          </cell>
          <cell r="AQ82">
            <v>6.6666666666666874E-2</v>
          </cell>
          <cell r="AR82">
            <v>3.3333333333333541E-2</v>
          </cell>
          <cell r="AS82">
            <v>0</v>
          </cell>
        </row>
        <row r="86">
          <cell r="P86">
            <v>0.99260000000000004</v>
          </cell>
          <cell r="Q86">
            <v>0.98520000000000008</v>
          </cell>
          <cell r="R86">
            <v>0.97780000000000011</v>
          </cell>
          <cell r="S86">
            <v>0.97040000000000015</v>
          </cell>
          <cell r="T86">
            <v>0.96300000000000019</v>
          </cell>
          <cell r="U86">
            <v>0.95560000000000023</v>
          </cell>
          <cell r="V86">
            <v>0.94820000000000026</v>
          </cell>
          <cell r="W86">
            <v>0.9408000000000003</v>
          </cell>
          <cell r="X86">
            <v>0.93340000000000034</v>
          </cell>
          <cell r="Y86">
            <v>0.92600000000000038</v>
          </cell>
          <cell r="Z86">
            <v>0.87970000000000037</v>
          </cell>
          <cell r="AA86">
            <v>0.83340000000000036</v>
          </cell>
          <cell r="AB86">
            <v>0.78710000000000035</v>
          </cell>
          <cell r="AC86">
            <v>0.74080000000000035</v>
          </cell>
          <cell r="AD86">
            <v>0.69450000000000034</v>
          </cell>
          <cell r="AE86">
            <v>0.64820000000000033</v>
          </cell>
          <cell r="AF86">
            <v>0.60190000000000032</v>
          </cell>
          <cell r="AG86">
            <v>0.55560000000000032</v>
          </cell>
          <cell r="AH86">
            <v>0.50930000000000031</v>
          </cell>
          <cell r="AI86">
            <v>0.4630000000000003</v>
          </cell>
          <cell r="AJ86">
            <v>0.41670000000000029</v>
          </cell>
          <cell r="AK86">
            <v>0.37040000000000028</v>
          </cell>
          <cell r="AL86">
            <v>0.32410000000000028</v>
          </cell>
          <cell r="AM86">
            <v>0.27780000000000027</v>
          </cell>
          <cell r="AN86">
            <v>0.23150000000000026</v>
          </cell>
          <cell r="AO86">
            <v>0.18520000000000025</v>
          </cell>
          <cell r="AP86">
            <v>0.13890000000000025</v>
          </cell>
          <cell r="AQ86">
            <v>9.2600000000000224E-2</v>
          </cell>
          <cell r="AR86">
            <v>4.6300000000000202E-2</v>
          </cell>
          <cell r="AS86">
            <v>0</v>
          </cell>
        </row>
        <row r="87">
          <cell r="P87">
            <v>0.9882352941176471</v>
          </cell>
          <cell r="Q87">
            <v>0.9764705882352942</v>
          </cell>
          <cell r="R87">
            <v>0.9647058823529413</v>
          </cell>
          <cell r="S87">
            <v>0.9529411764705884</v>
          </cell>
          <cell r="T87">
            <v>0.9411764705882355</v>
          </cell>
          <cell r="U87">
            <v>0.9294117647058826</v>
          </cell>
          <cell r="V87">
            <v>0.9176470588235297</v>
          </cell>
          <cell r="W87">
            <v>0.9058823529411768</v>
          </cell>
          <cell r="X87">
            <v>0.89411764705882391</v>
          </cell>
          <cell r="Y87">
            <v>0.88235294117647101</v>
          </cell>
          <cell r="Z87">
            <v>0.83823529411764741</v>
          </cell>
          <cell r="AA87">
            <v>0.79411764705882382</v>
          </cell>
          <cell r="AB87">
            <v>0.75000000000000022</v>
          </cell>
          <cell r="AC87">
            <v>0.70588235294117663</v>
          </cell>
          <cell r="AD87">
            <v>0.66176470588235303</v>
          </cell>
          <cell r="AE87">
            <v>0.61764705882352944</v>
          </cell>
          <cell r="AF87">
            <v>0.57352941176470584</v>
          </cell>
          <cell r="AG87">
            <v>0.52941176470588225</v>
          </cell>
          <cell r="AH87">
            <v>0.48529411764705871</v>
          </cell>
          <cell r="AI87">
            <v>0.44117647058823517</v>
          </cell>
          <cell r="AJ87">
            <v>0.39705882352941163</v>
          </cell>
          <cell r="AK87">
            <v>0.35294117647058809</v>
          </cell>
          <cell r="AL87">
            <v>0.30882352941176455</v>
          </cell>
          <cell r="AM87">
            <v>0.26470588235294101</v>
          </cell>
          <cell r="AN87">
            <v>0.22058823529411747</v>
          </cell>
          <cell r="AO87">
            <v>0.17647058823529393</v>
          </cell>
          <cell r="AP87">
            <v>0.1323529411764704</v>
          </cell>
          <cell r="AQ87">
            <v>8.8235294117646842E-2</v>
          </cell>
          <cell r="AR87">
            <v>4.4117647058823289E-2</v>
          </cell>
          <cell r="AS87">
            <v>0</v>
          </cell>
        </row>
        <row r="89">
          <cell r="P89">
            <v>0.97142857142857142</v>
          </cell>
          <cell r="Q89">
            <v>0.94285714285714284</v>
          </cell>
          <cell r="R89">
            <v>0.91428571428571426</v>
          </cell>
          <cell r="S89">
            <v>0.88571428571428568</v>
          </cell>
          <cell r="T89">
            <v>0.8571428571428571</v>
          </cell>
          <cell r="U89" t="e">
            <v>#DIV/0!</v>
          </cell>
          <cell r="V89" t="e">
            <v>#DIV/0!</v>
          </cell>
          <cell r="W89" t="e">
            <v>#DIV/0!</v>
          </cell>
          <cell r="X89" t="e">
            <v>#DIV/0!</v>
          </cell>
          <cell r="Y89" t="e">
            <v>#DIV/0!</v>
          </cell>
          <cell r="Z89" t="e">
            <v>#DIV/0!</v>
          </cell>
          <cell r="AA89" t="e">
            <v>#DIV/0!</v>
          </cell>
          <cell r="AB89" t="e">
            <v>#DIV/0!</v>
          </cell>
          <cell r="AC89" t="e">
            <v>#DIV/0!</v>
          </cell>
          <cell r="AD89" t="e">
            <v>#DIV/0!</v>
          </cell>
          <cell r="AE89" t="e">
            <v>#DIV/0!</v>
          </cell>
          <cell r="AF89" t="e">
            <v>#DIV/0!</v>
          </cell>
          <cell r="AG89" t="e">
            <v>#DIV/0!</v>
          </cell>
          <cell r="AH89" t="e">
            <v>#DIV/0!</v>
          </cell>
          <cell r="AI89" t="e">
            <v>#DIV/0!</v>
          </cell>
          <cell r="AJ89" t="e">
            <v>#DIV/0!</v>
          </cell>
          <cell r="AK89" t="e">
            <v>#DIV/0!</v>
          </cell>
          <cell r="AL89" t="e">
            <v>#DIV/0!</v>
          </cell>
          <cell r="AM89" t="e">
            <v>#DIV/0!</v>
          </cell>
          <cell r="AN89" t="e">
            <v>#DIV/0!</v>
          </cell>
          <cell r="AO89" t="e">
            <v>#DIV/0!</v>
          </cell>
          <cell r="AP89" t="e">
            <v>#DIV/0!</v>
          </cell>
          <cell r="AQ89" t="e">
            <v>#DIV/0!</v>
          </cell>
          <cell r="AR89" t="e">
            <v>#DIV/0!</v>
          </cell>
          <cell r="AS89" t="e">
            <v>#DIV/0!</v>
          </cell>
        </row>
        <row r="91">
          <cell r="P91">
            <v>0.99</v>
          </cell>
          <cell r="Q91">
            <v>0.98</v>
          </cell>
          <cell r="R91">
            <v>0.97</v>
          </cell>
          <cell r="S91">
            <v>0.97</v>
          </cell>
          <cell r="T91">
            <v>0.96477881220259731</v>
          </cell>
          <cell r="U91">
            <v>0.95748115185541349</v>
          </cell>
          <cell r="V91">
            <v>0.94989563863960513</v>
          </cell>
          <cell r="W91">
            <v>0.94203616715204841</v>
          </cell>
          <cell r="X91">
            <v>0.93393353295510129</v>
          </cell>
          <cell r="Y91">
            <v>0.92558622530288526</v>
          </cell>
          <cell r="Z91">
            <v>0.91692101638995605</v>
          </cell>
          <cell r="AA91">
            <v>0.9077637253723122</v>
          </cell>
          <cell r="AB91">
            <v>0.89782034571302527</v>
          </cell>
          <cell r="AC91">
            <v>0.88669645076530479</v>
          </cell>
          <cell r="AD91">
            <v>0.87400330970031004</v>
          </cell>
          <cell r="AE91">
            <v>0.85954776682406242</v>
          </cell>
          <cell r="AF91">
            <v>0.84347443314848569</v>
          </cell>
          <cell r="AG91">
            <v>0.82621398254851619</v>
          </cell>
          <cell r="AH91">
            <v>0.80828846318305492</v>
          </cell>
          <cell r="AI91">
            <v>0.79014626860302506</v>
          </cell>
          <cell r="AJ91">
            <v>0.77210281802800507</v>
          </cell>
          <cell r="AK91">
            <v>0.75435303204603743</v>
          </cell>
          <cell r="AL91">
            <v>0.73700583059532898</v>
          </cell>
          <cell r="AM91">
            <v>0.72011548822368776</v>
          </cell>
          <cell r="AN91">
            <v>0.70370366463805833</v>
          </cell>
          <cell r="AO91">
            <v>0.68777328449591668</v>
          </cell>
          <cell r="AP91">
            <v>0.67231684302710104</v>
          </cell>
          <cell r="AQ91">
            <v>0.65732125620748105</v>
          </cell>
          <cell r="AR91">
            <v>0.64277066097000102</v>
          </cell>
          <cell r="AS91">
            <v>0.62864802166088407</v>
          </cell>
        </row>
        <row r="93">
          <cell r="P93">
            <v>0.97187500000000004</v>
          </cell>
          <cell r="Q93">
            <v>0.94375000000000009</v>
          </cell>
          <cell r="R93">
            <v>0.91562500000000013</v>
          </cell>
          <cell r="S93">
            <v>0.88750000000000018</v>
          </cell>
          <cell r="T93">
            <v>0.85937500000000022</v>
          </cell>
          <cell r="U93" t="e">
            <v>#DIV/0!</v>
          </cell>
          <cell r="V93" t="e">
            <v>#DIV/0!</v>
          </cell>
          <cell r="W93" t="e">
            <v>#DIV/0!</v>
          </cell>
          <cell r="X93" t="e">
            <v>#DIV/0!</v>
          </cell>
          <cell r="Y93" t="e">
            <v>#DIV/0!</v>
          </cell>
          <cell r="Z93" t="e">
            <v>#DIV/0!</v>
          </cell>
          <cell r="AA93" t="e">
            <v>#DIV/0!</v>
          </cell>
          <cell r="AB93" t="e">
            <v>#DIV/0!</v>
          </cell>
          <cell r="AC93" t="e">
            <v>#DIV/0!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J93" t="e">
            <v>#DIV/0!</v>
          </cell>
          <cell r="AK93" t="e">
            <v>#DIV/0!</v>
          </cell>
          <cell r="AL93" t="e">
            <v>#DIV/0!</v>
          </cell>
          <cell r="AM93" t="e">
            <v>#DIV/0!</v>
          </cell>
          <cell r="AN93" t="e">
            <v>#DIV/0!</v>
          </cell>
          <cell r="AO93" t="e">
            <v>#DIV/0!</v>
          </cell>
          <cell r="AP93" t="e">
            <v>#DIV/0!</v>
          </cell>
          <cell r="AQ93" t="e">
            <v>#DIV/0!</v>
          </cell>
          <cell r="AR93" t="e">
            <v>#DIV/0!</v>
          </cell>
          <cell r="AS93" t="e">
            <v>#DIV/0!</v>
          </cell>
        </row>
        <row r="94">
          <cell r="P94">
            <v>0.97499999999999998</v>
          </cell>
          <cell r="Q94">
            <v>0.95</v>
          </cell>
          <cell r="R94">
            <v>0.92499999999999993</v>
          </cell>
          <cell r="S94">
            <v>0.89999999999999991</v>
          </cell>
          <cell r="T94">
            <v>0.87499999999999989</v>
          </cell>
          <cell r="U94">
            <v>0.84999999999999987</v>
          </cell>
          <cell r="V94">
            <v>0.82499999999999984</v>
          </cell>
          <cell r="W94">
            <v>0.79999999999999982</v>
          </cell>
          <cell r="X94">
            <v>0.7749999999999998</v>
          </cell>
          <cell r="Y94">
            <v>0.74999999999999978</v>
          </cell>
          <cell r="Z94">
            <v>0.72499999999999976</v>
          </cell>
          <cell r="AA94">
            <v>0.69999999999999973</v>
          </cell>
          <cell r="AB94">
            <v>0.69999999999999973</v>
          </cell>
          <cell r="AC94">
            <v>0.69999999999999973</v>
          </cell>
          <cell r="AD94">
            <v>0.69999999999999973</v>
          </cell>
          <cell r="AE94">
            <v>0.69999999999999973</v>
          </cell>
          <cell r="AF94">
            <v>0.69999999999999973</v>
          </cell>
          <cell r="AG94">
            <v>0.69999999999999973</v>
          </cell>
          <cell r="AH94">
            <v>0.69999999999999973</v>
          </cell>
          <cell r="AI94">
            <v>0.69999999999999973</v>
          </cell>
          <cell r="AJ94">
            <v>0.69999999999999973</v>
          </cell>
          <cell r="AK94">
            <v>0.69999999999999973</v>
          </cell>
          <cell r="AL94">
            <v>0.69999999999999973</v>
          </cell>
          <cell r="AM94">
            <v>0.69999999999999973</v>
          </cell>
          <cell r="AN94">
            <v>0.69999999999999973</v>
          </cell>
          <cell r="AO94">
            <v>0.69999999999999973</v>
          </cell>
          <cell r="AP94">
            <v>0.69999999999999973</v>
          </cell>
          <cell r="AQ94">
            <v>0.69999999999999973</v>
          </cell>
          <cell r="AR94">
            <v>0.69999999999999973</v>
          </cell>
          <cell r="AS94">
            <v>0.69999999999999973</v>
          </cell>
        </row>
      </sheetData>
      <sheetData sheetId="4"/>
      <sheetData sheetId="5"/>
      <sheetData sheetId="6"/>
      <sheetData sheetId="7"/>
      <sheetData sheetId="8">
        <row r="24">
          <cell r="C24">
            <v>-7.6398544753241149E-2</v>
          </cell>
          <cell r="D24">
            <v>5.9958359610187584E-2</v>
          </cell>
          <cell r="E24">
            <v>5.9958359610187584E-2</v>
          </cell>
          <cell r="F24">
            <v>5.9958359610187584E-2</v>
          </cell>
          <cell r="G24">
            <v>5.9958359610187584E-2</v>
          </cell>
          <cell r="H24">
            <v>5.9958359610187584E-2</v>
          </cell>
          <cell r="I24">
            <v>4.8590152054553304E-2</v>
          </cell>
          <cell r="J24">
            <v>4.8590152054553304E-2</v>
          </cell>
          <cell r="K24">
            <v>4.8590152054553304E-2</v>
          </cell>
          <cell r="L24">
            <v>4.8590152054553304E-2</v>
          </cell>
          <cell r="M24">
            <v>4.8590152054553304E-2</v>
          </cell>
          <cell r="N24">
            <v>4.6143303388171741E-2</v>
          </cell>
          <cell r="O24">
            <v>4.6143303388171741E-2</v>
          </cell>
          <cell r="P24">
            <v>4.6143303388171741E-2</v>
          </cell>
          <cell r="Q24">
            <v>4.6143303388171741E-2</v>
          </cell>
          <cell r="R24">
            <v>4.6143303388171741E-2</v>
          </cell>
          <cell r="S24">
            <v>4.0092355172694383E-2</v>
          </cell>
          <cell r="T24">
            <v>4.0092355172694383E-2</v>
          </cell>
          <cell r="U24">
            <v>4.0092355172694383E-2</v>
          </cell>
          <cell r="V24">
            <v>4.0092355172694383E-2</v>
          </cell>
          <cell r="W24">
            <v>4.0092355172694383E-2</v>
          </cell>
          <cell r="X24">
            <v>2.5847885659444403E-2</v>
          </cell>
          <cell r="Y24">
            <v>2.5847885659444403E-2</v>
          </cell>
          <cell r="Z24">
            <v>2.5847885659444403E-2</v>
          </cell>
          <cell r="AA24">
            <v>2.5847885659444403E-2</v>
          </cell>
          <cell r="AB24">
            <v>2.5847885659444403E-2</v>
          </cell>
          <cell r="AC24">
            <v>1.1912758443362925E-2</v>
          </cell>
          <cell r="AD24">
            <v>1.1912758443362925E-2</v>
          </cell>
          <cell r="AE24">
            <v>1.1912758443362925E-2</v>
          </cell>
          <cell r="AF24">
            <v>1.1912758443362925E-2</v>
          </cell>
          <cell r="AG24">
            <v>1.1912758443362925E-2</v>
          </cell>
        </row>
        <row r="25">
          <cell r="C25">
            <v>-7.6445097814137997E-2</v>
          </cell>
          <cell r="D25">
            <v>2.5801327618059089E-2</v>
          </cell>
          <cell r="E25">
            <v>2.5801327618059089E-2</v>
          </cell>
          <cell r="F25">
            <v>2.5801327618059089E-2</v>
          </cell>
          <cell r="G25">
            <v>2.5801327618059089E-2</v>
          </cell>
          <cell r="H25">
            <v>2.5801327618059089E-2</v>
          </cell>
          <cell r="I25">
            <v>4.0021273806288837E-2</v>
          </cell>
          <cell r="J25">
            <v>4.0021273806288837E-2</v>
          </cell>
          <cell r="K25">
            <v>4.0021273806288837E-2</v>
          </cell>
          <cell r="L25">
            <v>4.0021273806288837E-2</v>
          </cell>
          <cell r="M25">
            <v>4.0021273806288837E-2</v>
          </cell>
          <cell r="N25">
            <v>3.6938283793271909E-2</v>
          </cell>
          <cell r="O25">
            <v>3.6938283793271909E-2</v>
          </cell>
          <cell r="P25">
            <v>3.6938283793271909E-2</v>
          </cell>
          <cell r="Q25">
            <v>3.6938283793271909E-2</v>
          </cell>
          <cell r="R25">
            <v>3.6938283793271909E-2</v>
          </cell>
          <cell r="S25">
            <v>1.8701956793973018E-2</v>
          </cell>
          <cell r="T25">
            <v>1.8701956793973018E-2</v>
          </cell>
          <cell r="U25">
            <v>1.8701956793973018E-2</v>
          </cell>
          <cell r="V25">
            <v>1.8701956793973018E-2</v>
          </cell>
          <cell r="W25">
            <v>1.8701956793973018E-2</v>
          </cell>
          <cell r="X25">
            <v>1.2045554009002979E-2</v>
          </cell>
          <cell r="Y25">
            <v>1.2045554009002979E-2</v>
          </cell>
          <cell r="Z25">
            <v>1.2045554009002979E-2</v>
          </cell>
          <cell r="AA25">
            <v>1.2045554009002979E-2</v>
          </cell>
          <cell r="AB25">
            <v>1.2045554009002979E-2</v>
          </cell>
          <cell r="AC25">
            <v>6.3601028128394965E-3</v>
          </cell>
          <cell r="AD25">
            <v>6.3601028128394965E-3</v>
          </cell>
          <cell r="AE25">
            <v>6.3601028128394965E-3</v>
          </cell>
          <cell r="AF25">
            <v>6.3601028128394965E-3</v>
          </cell>
          <cell r="AG25">
            <v>6.3601028128394965E-3</v>
          </cell>
        </row>
        <row r="26">
          <cell r="C26">
            <v>-7.581010331041782E-2</v>
          </cell>
          <cell r="D26">
            <v>1.9813190643994671E-2</v>
          </cell>
          <cell r="E26">
            <v>1.9813190643994671E-2</v>
          </cell>
          <cell r="F26">
            <v>1.9813190643994671E-2</v>
          </cell>
          <cell r="G26">
            <v>1.9813190643994671E-2</v>
          </cell>
          <cell r="H26">
            <v>1.9813190643994671E-2</v>
          </cell>
          <cell r="I26">
            <v>3.1877741268007798E-2</v>
          </cell>
          <cell r="J26">
            <v>3.1877741268007798E-2</v>
          </cell>
          <cell r="K26">
            <v>3.1877741268007798E-2</v>
          </cell>
          <cell r="L26">
            <v>3.1877741268007798E-2</v>
          </cell>
          <cell r="M26">
            <v>3.1877741268007798E-2</v>
          </cell>
          <cell r="N26">
            <v>2.1494276219452768E-2</v>
          </cell>
          <cell r="O26">
            <v>2.1494276219452768E-2</v>
          </cell>
          <cell r="P26">
            <v>2.1494276219452768E-2</v>
          </cell>
          <cell r="Q26">
            <v>2.1494276219452768E-2</v>
          </cell>
          <cell r="R26">
            <v>2.1494276219452768E-2</v>
          </cell>
          <cell r="S26">
            <v>3.420717440226384E-2</v>
          </cell>
          <cell r="T26">
            <v>3.420717440226384E-2</v>
          </cell>
          <cell r="U26">
            <v>3.420717440226384E-2</v>
          </cell>
          <cell r="V26">
            <v>3.420717440226384E-2</v>
          </cell>
          <cell r="W26">
            <v>3.420717440226384E-2</v>
          </cell>
          <cell r="X26">
            <v>1.4292979405873707E-2</v>
          </cell>
          <cell r="Y26">
            <v>1.4292979405873707E-2</v>
          </cell>
          <cell r="Z26">
            <v>1.4292979405873707E-2</v>
          </cell>
          <cell r="AA26">
            <v>1.4292979405873707E-2</v>
          </cell>
          <cell r="AB26">
            <v>1.4292979405873707E-2</v>
          </cell>
          <cell r="AC26">
            <v>3.2269880188280364E-3</v>
          </cell>
          <cell r="AD26">
            <v>3.2269880188280364E-3</v>
          </cell>
          <cell r="AE26">
            <v>3.2269880188280364E-3</v>
          </cell>
          <cell r="AF26">
            <v>3.2269880188280364E-3</v>
          </cell>
          <cell r="AG26">
            <v>3.2269880188280364E-3</v>
          </cell>
        </row>
      </sheetData>
      <sheetData sheetId="9">
        <row r="24">
          <cell r="C24">
            <v>1.4999999999999999E-2</v>
          </cell>
          <cell r="D24">
            <v>1.4999999999999999E-2</v>
          </cell>
          <cell r="E24">
            <v>1.4999999999999999E-2</v>
          </cell>
          <cell r="F24">
            <v>1.4999999999999999E-2</v>
          </cell>
          <cell r="G24">
            <v>1.4999999999999999E-2</v>
          </cell>
          <cell r="H24">
            <v>1.4999999999999999E-2</v>
          </cell>
          <cell r="I24">
            <v>1.4999999999999999E-2</v>
          </cell>
          <cell r="J24">
            <v>1.4999999999999999E-2</v>
          </cell>
          <cell r="K24">
            <v>1.4999999999999999E-2</v>
          </cell>
          <cell r="L24">
            <v>1.4999999999999999E-2</v>
          </cell>
          <cell r="M24">
            <v>1.4999999999999999E-2</v>
          </cell>
          <cell r="N24">
            <v>1.4999999999999999E-2</v>
          </cell>
          <cell r="O24">
            <v>1.4999999999999999E-2</v>
          </cell>
          <cell r="P24">
            <v>1.4999999999999999E-2</v>
          </cell>
          <cell r="Q24">
            <v>1.4999999999999999E-2</v>
          </cell>
          <cell r="R24">
            <v>1.4999999999999999E-2</v>
          </cell>
          <cell r="S24">
            <v>1.4999999999999999E-2</v>
          </cell>
          <cell r="T24">
            <v>1.4999999999999999E-2</v>
          </cell>
          <cell r="U24">
            <v>1.4999999999999999E-2</v>
          </cell>
          <cell r="V24">
            <v>1.4999999999999999E-2</v>
          </cell>
          <cell r="W24">
            <v>1.4999999999999999E-2</v>
          </cell>
          <cell r="X24">
            <v>1.4999999999999999E-2</v>
          </cell>
          <cell r="Y24">
            <v>1.4999999999999999E-2</v>
          </cell>
          <cell r="Z24">
            <v>1.4999999999999999E-2</v>
          </cell>
          <cell r="AA24">
            <v>1.4999999999999999E-2</v>
          </cell>
          <cell r="AB24">
            <v>1.4999999999999999E-2</v>
          </cell>
          <cell r="AC24">
            <v>1.4999999999999999E-2</v>
          </cell>
          <cell r="AD24">
            <v>1.4999999999999999E-2</v>
          </cell>
          <cell r="AE24">
            <v>1.4999999999999999E-2</v>
          </cell>
          <cell r="AF24">
            <v>1.4999999999999999E-2</v>
          </cell>
          <cell r="AG24">
            <v>1.4999999999999999E-2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R81" totalsRowShown="0" tableBorderDxfId="1">
  <autoFilter ref="A1:R81"/>
  <tableColumns count="18">
    <tableColumn id="1" name="company_name"/>
    <tableColumn id="2" name="company_id"/>
    <tableColumn id="3" name="isic"/>
    <tableColumn id="4" name="country"/>
    <tableColumn id="20" name="region"/>
    <tableColumn id="5" name="industry_level_1"/>
    <tableColumn id="22" name="industry_level_2"/>
    <tableColumn id="21" name="industry_level_3"/>
    <tableColumn id="7" name="industry_level_4"/>
    <tableColumn id="6" name="sector"/>
    <tableColumn id="18" name="ghg_s1s2"/>
    <tableColumn id="8" name="ghg_s3"/>
    <tableColumn id="9" name="company_revenue"/>
    <tableColumn id="10" name="company_market_cap"/>
    <tableColumn id="11" name="company_enterprise_value"/>
    <tableColumn id="12" name="company_total_assets" dataDxfId="0">
      <calculatedColumnFormula>Table1[[#This Row],[company_market_cap]]*Q2</calculatedColumnFormula>
    </tableColumn>
    <tableColumn id="13" name="company_cash_equivalents"/>
    <tableColumn id="17" name="target_probabil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P120" totalsRowShown="0">
  <autoFilter ref="A1:P120"/>
  <tableColumns count="16">
    <tableColumn id="1" name="company_name"/>
    <tableColumn id="2" name="company_id"/>
    <tableColumn id="3" name="target_type"/>
    <tableColumn id="10" name="intensity_metric"/>
    <tableColumn id="4" name="scope"/>
    <tableColumn id="12" name="coverage_s1"/>
    <tableColumn id="11" name="coverage_s2"/>
    <tableColumn id="5" name="coverage_s3"/>
    <tableColumn id="6" name="reduction_ambition"/>
    <tableColumn id="7" name="base_year"/>
    <tableColumn id="8" name="end_year"/>
    <tableColumn id="9" name="start_year"/>
    <tableColumn id="13" name="base_year_ghg_s1"/>
    <tableColumn id="14" name="base_year_ghg_s2"/>
    <tableColumn id="15" name="base_year_ghg_s3"/>
    <tableColumn id="16" name="achieved_redu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topLeftCell="K1" workbookViewId="0">
      <selection activeCell="R1" sqref="R1:R1048576"/>
    </sheetView>
  </sheetViews>
  <sheetFormatPr defaultRowHeight="14.5"/>
  <cols>
    <col min="1" max="1" width="28.7265625" bestFit="1" customWidth="1"/>
    <col min="2" max="2" width="14.1796875" bestFit="1" customWidth="1"/>
    <col min="3" max="11" width="21.54296875" customWidth="1"/>
    <col min="12" max="12" width="14.453125" customWidth="1"/>
    <col min="13" max="13" width="12" bestFit="1" customWidth="1"/>
    <col min="14" max="14" width="13.54296875" bestFit="1" customWidth="1"/>
    <col min="15" max="15" width="28" bestFit="1" customWidth="1"/>
    <col min="16" max="16" width="23.1796875" bestFit="1" customWidth="1"/>
    <col min="17" max="17" width="18.453125" customWidth="1"/>
  </cols>
  <sheetData>
    <row r="1" spans="1:18">
      <c r="A1" t="s">
        <v>0</v>
      </c>
      <c r="B1" t="s">
        <v>132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</v>
      </c>
      <c r="K1" t="s">
        <v>143</v>
      </c>
      <c r="L1" t="s">
        <v>144</v>
      </c>
      <c r="M1" t="s">
        <v>145</v>
      </c>
      <c r="N1" s="2" t="s">
        <v>155</v>
      </c>
      <c r="O1" t="s">
        <v>134</v>
      </c>
      <c r="P1" t="s">
        <v>135</v>
      </c>
      <c r="Q1" t="s">
        <v>156</v>
      </c>
      <c r="R1" t="s">
        <v>174</v>
      </c>
    </row>
    <row r="2" spans="1:18">
      <c r="A2" t="s">
        <v>110</v>
      </c>
      <c r="B2" t="s">
        <v>2</v>
      </c>
      <c r="D2" t="s">
        <v>3</v>
      </c>
      <c r="E2" t="s">
        <v>4</v>
      </c>
      <c r="J2" t="s">
        <v>176</v>
      </c>
      <c r="K2">
        <v>24965246.128183831</v>
      </c>
      <c r="L2">
        <v>66591747.474483326</v>
      </c>
      <c r="M2">
        <v>20248547996.814251</v>
      </c>
      <c r="N2">
        <v>10464805624.288572</v>
      </c>
      <c r="O2">
        <v>20370723452.973633</v>
      </c>
      <c r="P2">
        <v>814618.20572459628</v>
      </c>
      <c r="Q2">
        <v>4528467714.7267609</v>
      </c>
      <c r="R2">
        <v>0.42857142857142849</v>
      </c>
    </row>
    <row r="3" spans="1:18">
      <c r="A3" t="s">
        <v>157</v>
      </c>
      <c r="B3" t="s">
        <v>5</v>
      </c>
      <c r="D3" t="s">
        <v>3</v>
      </c>
      <c r="E3" t="s">
        <v>4</v>
      </c>
      <c r="J3" t="s">
        <v>176</v>
      </c>
      <c r="K3">
        <v>1288468.9201645069</v>
      </c>
      <c r="L3">
        <v>1739806.6661840158</v>
      </c>
      <c r="M3">
        <v>276185899.61435097</v>
      </c>
      <c r="N3">
        <v>170431377.0111033</v>
      </c>
      <c r="O3">
        <v>348843699.94010025</v>
      </c>
      <c r="P3">
        <v>27314.648029499283</v>
      </c>
      <c r="Q3">
        <v>69006940.998092517</v>
      </c>
      <c r="R3">
        <v>0.42857142857142849</v>
      </c>
    </row>
    <row r="4" spans="1:18">
      <c r="A4" t="s">
        <v>158</v>
      </c>
      <c r="B4" t="s">
        <v>6</v>
      </c>
      <c r="D4" t="s">
        <v>7</v>
      </c>
      <c r="E4" t="s">
        <v>8</v>
      </c>
      <c r="J4" t="s">
        <v>176</v>
      </c>
      <c r="K4">
        <v>230191.46897492089</v>
      </c>
      <c r="L4">
        <v>1285703.5706158055</v>
      </c>
      <c r="M4">
        <v>10283015131.798985</v>
      </c>
      <c r="N4">
        <v>3087133686.0634212</v>
      </c>
      <c r="O4">
        <v>4800604056.5816851</v>
      </c>
      <c r="P4">
        <v>343642.47370860493</v>
      </c>
      <c r="Q4">
        <v>1163119848.4230556</v>
      </c>
      <c r="R4">
        <v>0.42857142857142849</v>
      </c>
    </row>
    <row r="5" spans="1:18">
      <c r="A5" t="s">
        <v>159</v>
      </c>
      <c r="B5" t="s">
        <v>9</v>
      </c>
      <c r="D5" t="s">
        <v>3</v>
      </c>
      <c r="E5" t="s">
        <v>4</v>
      </c>
      <c r="J5" t="s">
        <v>176</v>
      </c>
      <c r="K5">
        <v>178705.06184309252</v>
      </c>
      <c r="L5">
        <v>476673.9446333939</v>
      </c>
      <c r="M5">
        <v>1860376238.2982879</v>
      </c>
      <c r="N5">
        <v>1395966780.8786128</v>
      </c>
      <c r="O5">
        <v>1849921444.2644947</v>
      </c>
      <c r="P5">
        <v>159262.60935025438</v>
      </c>
      <c r="Q5">
        <v>117630751.45422383</v>
      </c>
      <c r="R5">
        <v>0.42857142857142849</v>
      </c>
    </row>
    <row r="6" spans="1:18">
      <c r="A6" t="s">
        <v>160</v>
      </c>
      <c r="B6" t="s">
        <v>10</v>
      </c>
      <c r="D6" t="s">
        <v>11</v>
      </c>
      <c r="E6" t="s">
        <v>8</v>
      </c>
      <c r="J6" t="s">
        <v>176</v>
      </c>
      <c r="K6">
        <v>97771.835813462851</v>
      </c>
      <c r="L6">
        <v>260794.44068679411</v>
      </c>
      <c r="M6">
        <v>31781332590.123966</v>
      </c>
      <c r="N6">
        <v>20377644507.874138</v>
      </c>
      <c r="O6">
        <v>34890123636.208443</v>
      </c>
      <c r="P6">
        <v>43112605.779609621</v>
      </c>
      <c r="Q6">
        <v>28933197273.168182</v>
      </c>
      <c r="R6">
        <v>0.42857142857142849</v>
      </c>
    </row>
    <row r="7" spans="1:18">
      <c r="A7" t="s">
        <v>161</v>
      </c>
      <c r="B7" t="s">
        <v>12</v>
      </c>
      <c r="D7" t="s">
        <v>13</v>
      </c>
      <c r="E7" t="s">
        <v>4</v>
      </c>
      <c r="J7" t="s">
        <v>176</v>
      </c>
      <c r="K7">
        <v>466041.10015869705</v>
      </c>
      <c r="L7">
        <v>1094183.4525468543</v>
      </c>
      <c r="M7">
        <v>22080444055.733891</v>
      </c>
      <c r="N7">
        <v>89487875452.409622</v>
      </c>
      <c r="O7">
        <v>142815816841.33038</v>
      </c>
      <c r="P7">
        <v>12916972.788158268</v>
      </c>
      <c r="Q7">
        <v>51876930016.314178</v>
      </c>
      <c r="R7">
        <v>0.42857142857142849</v>
      </c>
    </row>
    <row r="8" spans="1:18">
      <c r="A8" t="s">
        <v>162</v>
      </c>
      <c r="B8" t="s">
        <v>14</v>
      </c>
      <c r="D8" t="s">
        <v>7</v>
      </c>
      <c r="E8" t="s">
        <v>8</v>
      </c>
      <c r="J8" t="s">
        <v>176</v>
      </c>
      <c r="K8">
        <v>128250.99022235045</v>
      </c>
      <c r="L8">
        <v>342093.86562374735</v>
      </c>
      <c r="M8">
        <v>940141306.02078247</v>
      </c>
      <c r="N8">
        <v>81646651.50551033</v>
      </c>
      <c r="O8">
        <v>1803870072.9332182</v>
      </c>
      <c r="P8">
        <v>24970.460312431045</v>
      </c>
      <c r="Q8">
        <v>2214490.9702577037</v>
      </c>
      <c r="R8">
        <v>0.42857142857142849</v>
      </c>
    </row>
    <row r="9" spans="1:18">
      <c r="A9" t="s">
        <v>163</v>
      </c>
      <c r="B9" t="s">
        <v>15</v>
      </c>
      <c r="D9" t="s">
        <v>13</v>
      </c>
      <c r="E9" t="s">
        <v>4</v>
      </c>
      <c r="J9" t="s">
        <v>176</v>
      </c>
      <c r="K9">
        <v>1736.1153986195452</v>
      </c>
      <c r="L9">
        <v>6920.0092644871493</v>
      </c>
      <c r="M9">
        <v>7175786054.9926157</v>
      </c>
      <c r="N9">
        <v>3440335994.5862403</v>
      </c>
      <c r="O9">
        <v>65904184518.992409</v>
      </c>
      <c r="P9">
        <v>981839.21865557774</v>
      </c>
      <c r="Q9">
        <v>203940251.11854151</v>
      </c>
      <c r="R9">
        <v>0.42857142857142849</v>
      </c>
    </row>
    <row r="10" spans="1:18">
      <c r="A10" t="s">
        <v>164</v>
      </c>
      <c r="B10" t="s">
        <v>16</v>
      </c>
      <c r="D10" t="s">
        <v>17</v>
      </c>
      <c r="E10" t="s">
        <v>18</v>
      </c>
      <c r="J10" t="s">
        <v>176</v>
      </c>
      <c r="K10">
        <v>196777.12553570265</v>
      </c>
      <c r="L10">
        <v>506897.87537997012</v>
      </c>
      <c r="M10">
        <v>23960680689.116013</v>
      </c>
      <c r="N10">
        <v>70745916655.317459</v>
      </c>
      <c r="O10">
        <v>73065684225.787689</v>
      </c>
      <c r="P10">
        <v>62472439.555649042</v>
      </c>
      <c r="Q10">
        <v>42950453116.50563</v>
      </c>
      <c r="R10">
        <v>0.42857142857142849</v>
      </c>
    </row>
    <row r="11" spans="1:18">
      <c r="A11" t="s">
        <v>165</v>
      </c>
      <c r="B11" t="s">
        <v>19</v>
      </c>
      <c r="D11" t="s">
        <v>7</v>
      </c>
      <c r="E11" t="s">
        <v>8</v>
      </c>
      <c r="J11" t="s">
        <v>176</v>
      </c>
      <c r="K11">
        <v>259165.86622702488</v>
      </c>
      <c r="L11">
        <v>349949.07106641174</v>
      </c>
      <c r="M11">
        <v>3219109002.8957133</v>
      </c>
      <c r="N11">
        <v>2496486713.6419001</v>
      </c>
      <c r="O11">
        <v>5824358695.1941013</v>
      </c>
      <c r="P11">
        <v>1524416.4350418877</v>
      </c>
      <c r="Q11">
        <v>5520000408.4878492</v>
      </c>
      <c r="R11">
        <v>0.42857142857142849</v>
      </c>
    </row>
    <row r="12" spans="1:18">
      <c r="A12" t="s">
        <v>166</v>
      </c>
      <c r="B12" t="s">
        <v>20</v>
      </c>
      <c r="D12" t="s">
        <v>11</v>
      </c>
      <c r="E12" t="s">
        <v>8</v>
      </c>
      <c r="J12" t="s">
        <v>176</v>
      </c>
      <c r="K12">
        <v>81810.361536814045</v>
      </c>
      <c r="L12">
        <v>110467.71104618369</v>
      </c>
      <c r="M12">
        <v>2270961652.5606284</v>
      </c>
      <c r="N12">
        <v>2706457656.0257611</v>
      </c>
      <c r="O12">
        <v>6515964879.9462776</v>
      </c>
      <c r="P12">
        <v>1952107.2215887399</v>
      </c>
      <c r="Q12">
        <v>505519258.45795137</v>
      </c>
      <c r="R12">
        <v>0.42857142857142849</v>
      </c>
    </row>
    <row r="13" spans="1:18">
      <c r="A13" t="s">
        <v>167</v>
      </c>
      <c r="B13" t="s">
        <v>21</v>
      </c>
      <c r="D13" t="s">
        <v>22</v>
      </c>
      <c r="E13" t="s">
        <v>18</v>
      </c>
      <c r="J13" t="s">
        <v>176</v>
      </c>
      <c r="K13">
        <v>14847.919278129972</v>
      </c>
      <c r="L13">
        <v>38248.240060462806</v>
      </c>
      <c r="M13">
        <v>2923800677.4723639</v>
      </c>
      <c r="N13">
        <v>664730339.05847764</v>
      </c>
      <c r="O13">
        <v>835883594.76778483</v>
      </c>
      <c r="P13">
        <v>2411999.9946857756</v>
      </c>
      <c r="Q13">
        <v>462245314.11453331</v>
      </c>
      <c r="R13">
        <v>0.42857142857142849</v>
      </c>
    </row>
    <row r="14" spans="1:18">
      <c r="A14" t="s">
        <v>168</v>
      </c>
      <c r="B14" t="s">
        <v>23</v>
      </c>
      <c r="D14" t="s">
        <v>22</v>
      </c>
      <c r="E14" t="s">
        <v>18</v>
      </c>
      <c r="J14" t="s">
        <v>176</v>
      </c>
      <c r="K14">
        <v>31895.87194649009</v>
      </c>
      <c r="L14">
        <v>85078.34608293364</v>
      </c>
      <c r="M14">
        <v>13732514101.607698</v>
      </c>
      <c r="N14">
        <v>3691311949.1466961</v>
      </c>
      <c r="O14">
        <v>5115075673.0843115</v>
      </c>
      <c r="P14">
        <v>11668515.241009872</v>
      </c>
      <c r="Q14">
        <v>1853875026.0311818</v>
      </c>
      <c r="R14">
        <v>0.42857142857142849</v>
      </c>
    </row>
    <row r="15" spans="1:18">
      <c r="A15" t="s">
        <v>169</v>
      </c>
      <c r="B15" t="s">
        <v>24</v>
      </c>
      <c r="D15" t="s">
        <v>13</v>
      </c>
      <c r="E15" t="s">
        <v>4</v>
      </c>
      <c r="J15" t="s">
        <v>176</v>
      </c>
      <c r="K15">
        <v>42305.282163536431</v>
      </c>
      <c r="L15">
        <v>108978.40685326984</v>
      </c>
      <c r="M15">
        <v>209346393.16997689</v>
      </c>
      <c r="N15">
        <v>4230199159.3241043</v>
      </c>
      <c r="O15">
        <v>4360171694.8190174</v>
      </c>
      <c r="P15">
        <v>17677610.033387754</v>
      </c>
      <c r="Q15">
        <v>3272481697.8285317</v>
      </c>
      <c r="R15">
        <v>0.42857142857142849</v>
      </c>
    </row>
    <row r="16" spans="1:18">
      <c r="A16" t="s">
        <v>170</v>
      </c>
      <c r="B16" t="s">
        <v>25</v>
      </c>
      <c r="D16" t="s">
        <v>26</v>
      </c>
      <c r="E16" t="s">
        <v>8</v>
      </c>
      <c r="J16" t="s">
        <v>176</v>
      </c>
      <c r="K16">
        <v>118561.91297201814</v>
      </c>
      <c r="L16">
        <v>316249.43444119371</v>
      </c>
      <c r="M16">
        <v>1273070098.4773746</v>
      </c>
      <c r="N16">
        <v>4968986648.6279879</v>
      </c>
      <c r="O16">
        <v>7465409801.5517616</v>
      </c>
      <c r="P16">
        <v>2598718.9099521809</v>
      </c>
      <c r="Q16">
        <v>518880676.89759755</v>
      </c>
      <c r="R16">
        <v>0.42857142857142849</v>
      </c>
    </row>
    <row r="17" spans="1:18">
      <c r="A17" t="s">
        <v>171</v>
      </c>
      <c r="B17" t="s">
        <v>27</v>
      </c>
      <c r="D17" t="s">
        <v>13</v>
      </c>
      <c r="E17" t="s">
        <v>4</v>
      </c>
      <c r="J17" t="s">
        <v>177</v>
      </c>
      <c r="K17">
        <v>45833216.792469583</v>
      </c>
      <c r="L17">
        <v>61888133.163518459</v>
      </c>
      <c r="M17">
        <v>7370536918.3818331</v>
      </c>
      <c r="N17">
        <v>7318942238.1089144</v>
      </c>
      <c r="O17">
        <v>24392175674.038094</v>
      </c>
      <c r="P17">
        <v>21337139.680116065</v>
      </c>
      <c r="Q17">
        <v>990719858.47337103</v>
      </c>
      <c r="R17">
        <v>0.42857142857142849</v>
      </c>
    </row>
    <row r="18" spans="1:18">
      <c r="A18" t="s">
        <v>173</v>
      </c>
      <c r="B18" t="s">
        <v>28</v>
      </c>
      <c r="D18" t="s">
        <v>13</v>
      </c>
      <c r="E18" t="s">
        <v>4</v>
      </c>
      <c r="J18" t="s">
        <v>177</v>
      </c>
      <c r="K18">
        <v>9600.4773434214167</v>
      </c>
      <c r="L18">
        <v>38266.691383131059</v>
      </c>
      <c r="M18">
        <v>7275042285.2361631</v>
      </c>
      <c r="N18">
        <v>9570757347.8462524</v>
      </c>
      <c r="O18">
        <v>12112090004.878937</v>
      </c>
      <c r="P18">
        <v>9846733.1359346434</v>
      </c>
      <c r="Q18">
        <v>470283632.88013947</v>
      </c>
      <c r="R18">
        <v>0.42857142857142849</v>
      </c>
    </row>
    <row r="19" spans="1:18">
      <c r="A19" t="s">
        <v>29</v>
      </c>
      <c r="B19" t="s">
        <v>30</v>
      </c>
      <c r="D19" t="s">
        <v>22</v>
      </c>
      <c r="E19" t="s">
        <v>18</v>
      </c>
      <c r="J19" t="s">
        <v>177</v>
      </c>
      <c r="K19">
        <v>25428190.928034011</v>
      </c>
      <c r="L19">
        <v>34335431.296196871</v>
      </c>
      <c r="M19">
        <v>1236962789.3246891</v>
      </c>
      <c r="N19">
        <v>938015347.69711804</v>
      </c>
      <c r="O19">
        <v>1252496335.1625824</v>
      </c>
      <c r="P19">
        <v>4084768.6436157217</v>
      </c>
      <c r="Q19">
        <v>963039844.50366735</v>
      </c>
      <c r="R19">
        <v>0.42857142857142849</v>
      </c>
    </row>
    <row r="20" spans="1:18">
      <c r="A20" t="s">
        <v>31</v>
      </c>
      <c r="B20" t="s">
        <v>32</v>
      </c>
      <c r="D20" t="s">
        <v>33</v>
      </c>
      <c r="E20" t="s">
        <v>8</v>
      </c>
      <c r="J20" t="s">
        <v>177</v>
      </c>
      <c r="K20">
        <v>85293.345618346313</v>
      </c>
      <c r="L20">
        <v>115170.74953460274</v>
      </c>
      <c r="M20">
        <v>261404023.84240809</v>
      </c>
      <c r="N20">
        <v>662870771.96900964</v>
      </c>
      <c r="O20">
        <v>1167174030.7255652</v>
      </c>
      <c r="P20">
        <v>472694.85008635663</v>
      </c>
      <c r="Q20">
        <v>23467516.32994597</v>
      </c>
      <c r="R20">
        <v>0.42857142857142849</v>
      </c>
    </row>
    <row r="21" spans="1:18">
      <c r="A21" t="s">
        <v>34</v>
      </c>
      <c r="B21" t="s">
        <v>35</v>
      </c>
      <c r="D21" t="s">
        <v>36</v>
      </c>
      <c r="E21" t="s">
        <v>8</v>
      </c>
      <c r="J21" t="s">
        <v>177</v>
      </c>
      <c r="K21">
        <v>988.46631917228888</v>
      </c>
      <c r="L21">
        <v>3939.9432157657011</v>
      </c>
      <c r="M21">
        <v>3077369259.9629478</v>
      </c>
      <c r="N21">
        <v>2939810093.7110219</v>
      </c>
      <c r="O21">
        <v>13093340767.11665</v>
      </c>
      <c r="P21">
        <v>13536767.267073056</v>
      </c>
      <c r="Q21">
        <v>457926390.7271148</v>
      </c>
      <c r="R21">
        <v>0.42857142857142849</v>
      </c>
    </row>
    <row r="22" spans="1:18">
      <c r="A22" t="s">
        <v>37</v>
      </c>
      <c r="B22" t="s">
        <v>38</v>
      </c>
      <c r="D22" t="s">
        <v>39</v>
      </c>
      <c r="E22" t="s">
        <v>8</v>
      </c>
      <c r="J22" t="s">
        <v>177</v>
      </c>
      <c r="K22">
        <v>20210717.506183945</v>
      </c>
      <c r="L22">
        <v>53909622.582512662</v>
      </c>
      <c r="M22">
        <v>23244037103.494522</v>
      </c>
      <c r="N22">
        <v>2098673804.5958335</v>
      </c>
      <c r="O22">
        <v>14963947966.837791</v>
      </c>
      <c r="P22">
        <v>8645431.9293012284</v>
      </c>
      <c r="Q22">
        <v>469617764.24836379</v>
      </c>
      <c r="R22">
        <v>0.42857142857142849</v>
      </c>
    </row>
    <row r="23" spans="1:18">
      <c r="A23" t="s">
        <v>40</v>
      </c>
      <c r="B23" t="s">
        <v>41</v>
      </c>
      <c r="D23" t="s">
        <v>39</v>
      </c>
      <c r="E23" t="s">
        <v>8</v>
      </c>
      <c r="J23" t="s">
        <v>177</v>
      </c>
      <c r="K23">
        <v>2878524.2770361695</v>
      </c>
      <c r="L23">
        <v>7678112.235359557</v>
      </c>
      <c r="M23">
        <v>1728429611.5289557</v>
      </c>
      <c r="N23">
        <v>295280720.01181757</v>
      </c>
      <c r="O23">
        <v>1576360518.0586846</v>
      </c>
      <c r="P23">
        <v>2020519.8719741097</v>
      </c>
      <c r="Q23">
        <v>209706066.63280141</v>
      </c>
      <c r="R23">
        <v>0.42857142857142849</v>
      </c>
    </row>
    <row r="24" spans="1:18">
      <c r="A24" t="s">
        <v>42</v>
      </c>
      <c r="B24" t="s">
        <v>43</v>
      </c>
      <c r="D24" t="s">
        <v>13</v>
      </c>
      <c r="E24" t="s">
        <v>4</v>
      </c>
      <c r="J24" t="s">
        <v>177</v>
      </c>
      <c r="K24">
        <v>589526.73014329805</v>
      </c>
      <c r="L24">
        <v>1572490.6112115649</v>
      </c>
      <c r="M24">
        <v>11389577659.555063</v>
      </c>
      <c r="N24">
        <v>9120141519.5952988</v>
      </c>
      <c r="O24">
        <v>12030116674.248018</v>
      </c>
      <c r="P24">
        <v>11516548.098293064</v>
      </c>
      <c r="Q24">
        <v>80140338.552216381</v>
      </c>
      <c r="R24">
        <v>0.42857142857142849</v>
      </c>
    </row>
    <row r="25" spans="1:18">
      <c r="A25" t="s">
        <v>44</v>
      </c>
      <c r="B25" t="s">
        <v>45</v>
      </c>
      <c r="D25" t="s">
        <v>46</v>
      </c>
      <c r="E25" t="s">
        <v>18</v>
      </c>
      <c r="J25" t="s">
        <v>177</v>
      </c>
      <c r="K25">
        <v>7790.9166015573965</v>
      </c>
      <c r="L25">
        <v>20781.319289320461</v>
      </c>
      <c r="M25">
        <v>1367677977.4270518</v>
      </c>
      <c r="N25">
        <v>19415557155.05172</v>
      </c>
      <c r="O25">
        <v>19753012111.679474</v>
      </c>
      <c r="P25">
        <v>44134141.772179961</v>
      </c>
      <c r="Q25">
        <v>1863069356.1369269</v>
      </c>
      <c r="R25">
        <v>0.42857142857142849</v>
      </c>
    </row>
    <row r="26" spans="1:18">
      <c r="A26" t="s">
        <v>47</v>
      </c>
      <c r="B26" t="s">
        <v>48</v>
      </c>
      <c r="D26" t="s">
        <v>46</v>
      </c>
      <c r="E26" t="s">
        <v>18</v>
      </c>
      <c r="J26" t="s">
        <v>177</v>
      </c>
      <c r="K26">
        <v>2166428.3608621312</v>
      </c>
      <c r="L26">
        <v>12100294.991157025</v>
      </c>
      <c r="M26">
        <v>26686529634.595795</v>
      </c>
      <c r="N26">
        <v>5602526037.038002</v>
      </c>
      <c r="O26">
        <v>13449017632.306343</v>
      </c>
      <c r="P26">
        <v>28682928.807853833</v>
      </c>
      <c r="Q26">
        <v>802015633.4125073</v>
      </c>
      <c r="R26">
        <v>0.42857142857142849</v>
      </c>
    </row>
    <row r="27" spans="1:18">
      <c r="A27" t="s">
        <v>49</v>
      </c>
      <c r="B27" t="s">
        <v>50</v>
      </c>
      <c r="D27" t="s">
        <v>46</v>
      </c>
      <c r="E27" t="s">
        <v>18</v>
      </c>
      <c r="J27" t="s">
        <v>177</v>
      </c>
      <c r="K27">
        <v>1374527.5713624337</v>
      </c>
      <c r="L27">
        <v>3751090.3599220384</v>
      </c>
      <c r="M27">
        <v>2631856604.6076617</v>
      </c>
      <c r="N27">
        <v>3041544901.9972501</v>
      </c>
      <c r="O27">
        <v>3932507690.064404</v>
      </c>
      <c r="P27">
        <v>18254077.867497787</v>
      </c>
      <c r="Q27">
        <v>1090445581.1975896</v>
      </c>
      <c r="R27">
        <v>0.42857142857142849</v>
      </c>
    </row>
    <row r="28" spans="1:18">
      <c r="A28" t="s">
        <v>51</v>
      </c>
      <c r="B28" t="s">
        <v>52</v>
      </c>
      <c r="D28" t="s">
        <v>53</v>
      </c>
      <c r="E28" t="s">
        <v>54</v>
      </c>
      <c r="J28" t="s">
        <v>177</v>
      </c>
      <c r="K28">
        <v>36340.85512554364</v>
      </c>
      <c r="L28">
        <v>144851.57747196499</v>
      </c>
      <c r="M28">
        <v>1955329090.5211396</v>
      </c>
      <c r="N28">
        <v>1202043687.03022</v>
      </c>
      <c r="O28">
        <v>4172635345.0184641</v>
      </c>
      <c r="P28">
        <v>22152151.290723033</v>
      </c>
      <c r="Q28">
        <v>408632883.32140654</v>
      </c>
      <c r="R28">
        <v>0.42857142857142849</v>
      </c>
    </row>
    <row r="29" spans="1:18">
      <c r="A29" t="s">
        <v>55</v>
      </c>
      <c r="B29" t="s">
        <v>56</v>
      </c>
      <c r="D29" t="s">
        <v>53</v>
      </c>
      <c r="E29" t="s">
        <v>54</v>
      </c>
      <c r="J29" t="s">
        <v>177</v>
      </c>
      <c r="K29">
        <v>68737.202118534289</v>
      </c>
      <c r="L29">
        <v>610028.91647184663</v>
      </c>
      <c r="M29">
        <v>679399572.34809971</v>
      </c>
      <c r="N29">
        <v>989091472.7085501</v>
      </c>
      <c r="O29">
        <v>1824699389.5965521</v>
      </c>
      <c r="P29">
        <v>12700301.946414873</v>
      </c>
      <c r="Q29">
        <v>223357269.54921383</v>
      </c>
      <c r="R29">
        <v>0.42857142857142849</v>
      </c>
    </row>
    <row r="30" spans="1:18">
      <c r="A30" t="s">
        <v>57</v>
      </c>
      <c r="B30" t="s">
        <v>58</v>
      </c>
      <c r="D30" t="s">
        <v>53</v>
      </c>
      <c r="E30" t="s">
        <v>54</v>
      </c>
      <c r="J30" t="s">
        <v>177</v>
      </c>
      <c r="K30">
        <v>100484.3202610756</v>
      </c>
      <c r="L30">
        <v>139464.70542817947</v>
      </c>
      <c r="M30">
        <v>4733667268.9461222</v>
      </c>
      <c r="N30">
        <v>6559712908.8226519</v>
      </c>
      <c r="O30">
        <v>7869272284.6593103</v>
      </c>
      <c r="P30">
        <v>60818049.223066434</v>
      </c>
      <c r="Q30">
        <v>1279584288.1275206</v>
      </c>
      <c r="R30">
        <v>0.42857142857142849</v>
      </c>
    </row>
    <row r="31" spans="1:18">
      <c r="A31" t="s">
        <v>59</v>
      </c>
      <c r="B31" t="s">
        <v>60</v>
      </c>
      <c r="D31" t="s">
        <v>61</v>
      </c>
      <c r="E31" t="s">
        <v>54</v>
      </c>
      <c r="J31" t="s">
        <v>177</v>
      </c>
      <c r="K31">
        <v>14088280.445939962</v>
      </c>
      <c r="L31">
        <v>19553477.371186528</v>
      </c>
      <c r="M31">
        <v>9338027130.3279953</v>
      </c>
      <c r="N31">
        <v>933460072.78718007</v>
      </c>
      <c r="O31">
        <v>2521235187.1692467</v>
      </c>
      <c r="P31">
        <v>18868083.741257884</v>
      </c>
      <c r="Q31">
        <v>259739897.26190066</v>
      </c>
      <c r="R31">
        <v>0.42857142857142849</v>
      </c>
    </row>
    <row r="32" spans="1:18">
      <c r="A32" t="s">
        <v>62</v>
      </c>
      <c r="B32" t="s">
        <v>63</v>
      </c>
      <c r="D32" t="s">
        <v>7</v>
      </c>
      <c r="E32" t="s">
        <v>8</v>
      </c>
      <c r="J32" t="s">
        <v>177</v>
      </c>
      <c r="K32">
        <v>118941.23272573021</v>
      </c>
      <c r="L32">
        <v>279253.32900843222</v>
      </c>
      <c r="M32">
        <v>5553767116.0249548</v>
      </c>
      <c r="N32">
        <v>22740883934.252277</v>
      </c>
      <c r="O32">
        <v>26209550144.806366</v>
      </c>
      <c r="P32">
        <v>209055812.87937909</v>
      </c>
      <c r="Q32">
        <v>2957267010.5849843</v>
      </c>
      <c r="R32">
        <v>0.42857142857142849</v>
      </c>
    </row>
    <row r="33" spans="1:18">
      <c r="A33" t="s">
        <v>64</v>
      </c>
      <c r="B33" t="s">
        <v>65</v>
      </c>
      <c r="D33" t="s">
        <v>7</v>
      </c>
      <c r="E33" t="s">
        <v>8</v>
      </c>
      <c r="J33" t="s">
        <v>177</v>
      </c>
      <c r="K33">
        <v>21988.936351392673</v>
      </c>
      <c r="L33">
        <v>58652.804351408406</v>
      </c>
      <c r="M33">
        <v>3357277494.8819456</v>
      </c>
      <c r="N33">
        <v>6156493627.1829901</v>
      </c>
      <c r="O33">
        <v>7301196599.4075632</v>
      </c>
      <c r="P33">
        <v>100899640.16776887</v>
      </c>
      <c r="Q33">
        <v>3249873922.9934068</v>
      </c>
      <c r="R33">
        <v>0.42857142857142849</v>
      </c>
    </row>
    <row r="34" spans="1:18">
      <c r="A34" t="s">
        <v>66</v>
      </c>
      <c r="B34" t="s">
        <v>67</v>
      </c>
      <c r="D34" t="s">
        <v>7</v>
      </c>
      <c r="E34" t="s">
        <v>8</v>
      </c>
      <c r="J34" t="s">
        <v>177</v>
      </c>
      <c r="K34">
        <v>11935572.900812317</v>
      </c>
      <c r="L34">
        <v>16116484.435579119</v>
      </c>
      <c r="M34">
        <v>716739526.84037268</v>
      </c>
      <c r="N34">
        <v>2830980395.1429429</v>
      </c>
      <c r="O34">
        <v>4376941845.2913017</v>
      </c>
      <c r="P34">
        <v>143353016.08483088</v>
      </c>
      <c r="Q34">
        <v>1054147392.1400725</v>
      </c>
      <c r="R34">
        <v>0.42857142857142849</v>
      </c>
    </row>
    <row r="35" spans="1:18">
      <c r="A35" t="s">
        <v>68</v>
      </c>
      <c r="B35" t="s">
        <v>69</v>
      </c>
      <c r="D35" t="s">
        <v>70</v>
      </c>
      <c r="E35" t="s">
        <v>4</v>
      </c>
      <c r="J35" t="s">
        <v>177</v>
      </c>
      <c r="K35">
        <v>2107.7428559933919</v>
      </c>
      <c r="L35">
        <v>4384.1051404662558</v>
      </c>
      <c r="M35">
        <v>158198222.65985265</v>
      </c>
      <c r="N35">
        <v>249422098.91773474</v>
      </c>
      <c r="O35">
        <v>292696603.63391906</v>
      </c>
      <c r="P35">
        <v>762958.42384594458</v>
      </c>
      <c r="Q35">
        <v>16164035.009301951</v>
      </c>
      <c r="R35">
        <v>0.42857142857142849</v>
      </c>
    </row>
    <row r="36" spans="1:18">
      <c r="A36" t="s">
        <v>71</v>
      </c>
      <c r="B36" t="s">
        <v>72</v>
      </c>
      <c r="D36" t="s">
        <v>70</v>
      </c>
      <c r="E36" t="s">
        <v>4</v>
      </c>
      <c r="J36" t="s">
        <v>177</v>
      </c>
      <c r="K36">
        <v>314936.79875185777</v>
      </c>
      <c r="L36">
        <v>811277.19358478568</v>
      </c>
      <c r="M36">
        <v>4635617473.6214733</v>
      </c>
      <c r="N36">
        <v>1380607761.4533112</v>
      </c>
      <c r="O36">
        <v>2134447049.726053</v>
      </c>
      <c r="P36">
        <v>11504237.337847713</v>
      </c>
      <c r="Q36">
        <v>76375335.415532187</v>
      </c>
      <c r="R36">
        <v>0.42857142857142849</v>
      </c>
    </row>
    <row r="37" spans="1:18">
      <c r="A37" t="s">
        <v>73</v>
      </c>
      <c r="B37" t="s">
        <v>74</v>
      </c>
      <c r="D37" t="s">
        <v>70</v>
      </c>
      <c r="E37" t="s">
        <v>4</v>
      </c>
      <c r="J37" t="s">
        <v>177</v>
      </c>
      <c r="K37">
        <v>91117.578012331389</v>
      </c>
      <c r="L37">
        <v>243045.02003801151</v>
      </c>
      <c r="M37">
        <v>5258576112.800808</v>
      </c>
      <c r="N37">
        <v>6060088911.5225477</v>
      </c>
      <c r="O37">
        <v>7212859670.6222897</v>
      </c>
      <c r="P37">
        <v>17583453.748498078</v>
      </c>
      <c r="Q37">
        <v>403556882.32980388</v>
      </c>
      <c r="R37">
        <v>0.42857142857142849</v>
      </c>
    </row>
    <row r="38" spans="1:18">
      <c r="A38" t="s">
        <v>75</v>
      </c>
      <c r="B38" t="s">
        <v>76</v>
      </c>
      <c r="D38" t="s">
        <v>70</v>
      </c>
      <c r="E38" t="s">
        <v>4</v>
      </c>
      <c r="J38" t="s">
        <v>177</v>
      </c>
      <c r="K38">
        <v>26.865407941423623</v>
      </c>
      <c r="L38">
        <v>107.08324544648249</v>
      </c>
      <c r="M38">
        <v>95400397.363346085</v>
      </c>
      <c r="N38">
        <v>1011205116.0305729</v>
      </c>
      <c r="O38">
        <v>1758328648.113101</v>
      </c>
      <c r="P38">
        <v>30514841.367504701</v>
      </c>
      <c r="Q38">
        <v>359922992.06079412</v>
      </c>
      <c r="R38">
        <v>0.42857142857142849</v>
      </c>
    </row>
    <row r="39" spans="1:18">
      <c r="A39" t="s">
        <v>77</v>
      </c>
      <c r="B39" t="s">
        <v>78</v>
      </c>
      <c r="D39" t="s">
        <v>3</v>
      </c>
      <c r="E39" t="s">
        <v>4</v>
      </c>
      <c r="J39" t="s">
        <v>177</v>
      </c>
      <c r="K39">
        <v>1988.9893256430512</v>
      </c>
      <c r="L39">
        <v>7927.9433683924171</v>
      </c>
      <c r="M39">
        <v>2115375586.2987034</v>
      </c>
      <c r="N39">
        <v>1844557127.3171234</v>
      </c>
      <c r="O39">
        <v>5599530600.291544</v>
      </c>
      <c r="P39">
        <v>7548875.7857852448</v>
      </c>
      <c r="Q39">
        <v>188775849.06628573</v>
      </c>
      <c r="R39">
        <v>0.42857142857142849</v>
      </c>
    </row>
    <row r="40" spans="1:18">
      <c r="A40" t="s">
        <v>79</v>
      </c>
      <c r="B40" t="s">
        <v>80</v>
      </c>
      <c r="D40" t="s">
        <v>3</v>
      </c>
      <c r="E40" t="s">
        <v>4</v>
      </c>
      <c r="J40" t="s">
        <v>177</v>
      </c>
      <c r="K40">
        <v>116613.16602106349</v>
      </c>
      <c r="L40">
        <v>318237.72182888241</v>
      </c>
      <c r="M40">
        <v>7078826293.7083092</v>
      </c>
      <c r="N40">
        <v>30580047682.136097</v>
      </c>
      <c r="O40">
        <v>43333676725.844238</v>
      </c>
      <c r="P40">
        <v>282718545.65090203</v>
      </c>
      <c r="Q40">
        <v>3126017043.1166129</v>
      </c>
      <c r="R40">
        <v>0.42857142857142849</v>
      </c>
    </row>
    <row r="41" spans="1:18">
      <c r="A41" t="s">
        <v>81</v>
      </c>
      <c r="B41" t="s">
        <v>82</v>
      </c>
      <c r="D41" t="s">
        <v>3</v>
      </c>
      <c r="E41" t="s">
        <v>4</v>
      </c>
      <c r="J41" t="s">
        <v>177</v>
      </c>
      <c r="K41">
        <v>2641303.9499925142</v>
      </c>
      <c r="L41">
        <v>3665931.9222661322</v>
      </c>
      <c r="M41">
        <v>2183555774.2691259</v>
      </c>
      <c r="N41">
        <v>2316403586.0519538</v>
      </c>
      <c r="O41">
        <v>2379278787.8253641</v>
      </c>
      <c r="P41">
        <v>25977313.769257337</v>
      </c>
      <c r="Q41">
        <v>25963862784.153816</v>
      </c>
      <c r="R41">
        <v>0.42857142857142849</v>
      </c>
    </row>
    <row r="42" spans="1:18">
      <c r="A42" t="s">
        <v>83</v>
      </c>
      <c r="B42" t="s">
        <v>84</v>
      </c>
      <c r="D42" t="s">
        <v>85</v>
      </c>
      <c r="E42" t="s">
        <v>8</v>
      </c>
      <c r="J42" t="s">
        <v>177</v>
      </c>
      <c r="K42">
        <v>34886.045315286356</v>
      </c>
      <c r="L42">
        <v>93054.268645935648</v>
      </c>
      <c r="M42">
        <v>1937039764.6200025</v>
      </c>
      <c r="N42">
        <v>1956254315.6187224</v>
      </c>
      <c r="O42">
        <v>2081346372.8598316</v>
      </c>
      <c r="P42">
        <v>37438563.761328541</v>
      </c>
      <c r="Q42">
        <v>216444951.50947747</v>
      </c>
      <c r="R42">
        <v>0.42857142857142849</v>
      </c>
    </row>
    <row r="43" spans="1:18">
      <c r="A43" t="s">
        <v>86</v>
      </c>
      <c r="B43" t="s">
        <v>87</v>
      </c>
      <c r="D43" t="s">
        <v>88</v>
      </c>
      <c r="E43" t="s">
        <v>8</v>
      </c>
      <c r="J43" t="s">
        <v>177</v>
      </c>
      <c r="K43">
        <v>13266889.881567331</v>
      </c>
      <c r="L43">
        <v>18413448.829378948</v>
      </c>
      <c r="M43">
        <v>2795781568.3059931</v>
      </c>
      <c r="N43">
        <v>3615211345.8092065</v>
      </c>
      <c r="O43">
        <v>3620291185.464076</v>
      </c>
      <c r="P43">
        <v>43581896.053874217</v>
      </c>
      <c r="Q43">
        <v>463981837.16979945</v>
      </c>
      <c r="R43">
        <v>0.42857142857142849</v>
      </c>
    </row>
    <row r="44" spans="1:18">
      <c r="A44" t="s">
        <v>89</v>
      </c>
      <c r="B44" t="s">
        <v>90</v>
      </c>
      <c r="D44" t="s">
        <v>22</v>
      </c>
      <c r="E44" t="s">
        <v>18</v>
      </c>
      <c r="J44" t="s">
        <v>177</v>
      </c>
      <c r="K44">
        <v>1436916.8962362793</v>
      </c>
      <c r="L44">
        <v>1994332.9579958254</v>
      </c>
      <c r="M44">
        <v>7690973438.5809059</v>
      </c>
      <c r="N44">
        <v>11889276849.016993</v>
      </c>
      <c r="O44">
        <v>18502605598.04702</v>
      </c>
      <c r="P44">
        <v>18621504.054669078</v>
      </c>
      <c r="Q44">
        <v>630827983.47226107</v>
      </c>
      <c r="R44">
        <v>0.42857142857142849</v>
      </c>
    </row>
    <row r="45" spans="1:18">
      <c r="A45" t="s">
        <v>91</v>
      </c>
      <c r="B45" t="s">
        <v>92</v>
      </c>
      <c r="D45" t="s">
        <v>93</v>
      </c>
      <c r="E45" t="s">
        <v>8</v>
      </c>
      <c r="J45" t="s">
        <v>177</v>
      </c>
      <c r="K45">
        <v>6611043.5529440343</v>
      </c>
      <c r="L45">
        <v>8926825.8347872831</v>
      </c>
      <c r="M45">
        <v>4018557291.550961</v>
      </c>
      <c r="N45">
        <v>13543182633.333107</v>
      </c>
      <c r="O45">
        <v>21343567833.693756</v>
      </c>
      <c r="P45">
        <v>35356024.729281023</v>
      </c>
      <c r="Q45">
        <v>1089931685.5934117</v>
      </c>
      <c r="R45">
        <v>0.42857142857142849</v>
      </c>
    </row>
    <row r="46" spans="1:18">
      <c r="A46" t="s">
        <v>94</v>
      </c>
      <c r="B46" t="s">
        <v>95</v>
      </c>
      <c r="D46" t="s">
        <v>96</v>
      </c>
      <c r="E46" t="s">
        <v>8</v>
      </c>
      <c r="J46" t="s">
        <v>177</v>
      </c>
      <c r="K46">
        <v>8307064.9522866216</v>
      </c>
      <c r="L46">
        <v>11216946.527950881</v>
      </c>
      <c r="M46">
        <v>2450057767.0331631</v>
      </c>
      <c r="N46">
        <v>7076305332.3843737</v>
      </c>
      <c r="O46">
        <v>13035233744.394693</v>
      </c>
      <c r="P46">
        <v>275063804.764153</v>
      </c>
      <c r="Q46">
        <v>1580248549.8247914</v>
      </c>
      <c r="R46">
        <v>0.42857142857142849</v>
      </c>
    </row>
    <row r="47" spans="1:18">
      <c r="A47" t="s">
        <v>97</v>
      </c>
      <c r="B47" t="s">
        <v>98</v>
      </c>
      <c r="D47" t="s">
        <v>99</v>
      </c>
      <c r="E47" t="s">
        <v>100</v>
      </c>
      <c r="J47" t="s">
        <v>177</v>
      </c>
      <c r="K47">
        <v>6086.1963717252083</v>
      </c>
      <c r="L47">
        <v>24259.064411402484</v>
      </c>
      <c r="M47">
        <v>2861509906.7090659</v>
      </c>
      <c r="N47">
        <v>1493712299.1514397</v>
      </c>
      <c r="O47">
        <v>4324546614.5051928</v>
      </c>
      <c r="P47">
        <v>31931759.848868102</v>
      </c>
      <c r="Q47">
        <v>360167278.93933254</v>
      </c>
      <c r="R47">
        <v>0.42857142857142849</v>
      </c>
    </row>
    <row r="48" spans="1:18">
      <c r="A48" t="s">
        <v>101</v>
      </c>
      <c r="B48" t="s">
        <v>102</v>
      </c>
      <c r="D48" t="s">
        <v>103</v>
      </c>
      <c r="E48" t="s">
        <v>100</v>
      </c>
      <c r="J48" t="s">
        <v>177</v>
      </c>
      <c r="K48">
        <v>121886.58843968091</v>
      </c>
      <c r="L48">
        <v>286168.51198886574</v>
      </c>
      <c r="M48">
        <v>12722017057.247293</v>
      </c>
      <c r="N48">
        <v>75512067802.194733</v>
      </c>
      <c r="O48">
        <v>95624783649.69812</v>
      </c>
      <c r="P48">
        <v>2880113536.669549</v>
      </c>
      <c r="Q48">
        <v>23659060554.326973</v>
      </c>
      <c r="R48">
        <v>0.42857142857142849</v>
      </c>
    </row>
    <row r="49" spans="1:18">
      <c r="A49" t="s">
        <v>104</v>
      </c>
      <c r="B49" t="s">
        <v>105</v>
      </c>
      <c r="D49" t="s">
        <v>106</v>
      </c>
      <c r="E49" t="s">
        <v>18</v>
      </c>
      <c r="J49" t="s">
        <v>177</v>
      </c>
      <c r="K49">
        <v>3073484.0384656894</v>
      </c>
      <c r="L49">
        <v>8198143.6075371653</v>
      </c>
      <c r="M49">
        <v>9235065590.1879883</v>
      </c>
      <c r="N49">
        <v>4682718562.4357243</v>
      </c>
      <c r="O49">
        <v>9006159147.993166</v>
      </c>
      <c r="P49">
        <v>85754475.964455485</v>
      </c>
      <c r="Q49">
        <v>94976895574.746582</v>
      </c>
      <c r="R49">
        <v>0.42857142857142849</v>
      </c>
    </row>
    <row r="50" spans="1:18">
      <c r="A50" t="s">
        <v>107</v>
      </c>
      <c r="B50" t="s">
        <v>108</v>
      </c>
      <c r="D50" t="s">
        <v>109</v>
      </c>
      <c r="E50" t="s">
        <v>18</v>
      </c>
      <c r="J50" t="s">
        <v>177</v>
      </c>
      <c r="K50">
        <v>244176.80273373649</v>
      </c>
      <c r="L50">
        <v>666359.31496309408</v>
      </c>
      <c r="M50">
        <v>2224558208.8622451</v>
      </c>
      <c r="N50">
        <v>1026092874.7627144</v>
      </c>
      <c r="O50">
        <v>2193515906.2440734</v>
      </c>
      <c r="P50">
        <v>18588160.612092916</v>
      </c>
      <c r="Q50">
        <v>408452279.29417968</v>
      </c>
      <c r="R50">
        <v>0.42857142857142849</v>
      </c>
    </row>
    <row r="51" spans="1:18">
      <c r="A51" t="s">
        <v>172</v>
      </c>
      <c r="B51" t="s">
        <v>111</v>
      </c>
      <c r="D51" t="s">
        <v>112</v>
      </c>
      <c r="E51" t="s">
        <v>113</v>
      </c>
      <c r="J51" t="s">
        <v>177</v>
      </c>
      <c r="K51">
        <v>240504.60431777878</v>
      </c>
      <c r="L51">
        <v>333802.3654653214</v>
      </c>
      <c r="M51">
        <v>381814055.45190519</v>
      </c>
      <c r="N51">
        <v>888003987.07463813</v>
      </c>
      <c r="O51">
        <v>893072112.23021507</v>
      </c>
      <c r="P51">
        <v>5297992.8568862602</v>
      </c>
      <c r="Q51">
        <v>95987554.945462793</v>
      </c>
      <c r="R51">
        <v>1.4285714285714299</v>
      </c>
    </row>
    <row r="52" spans="1:18">
      <c r="P52" s="4"/>
    </row>
    <row r="53" spans="1:18">
      <c r="P53" s="4"/>
    </row>
    <row r="54" spans="1:18">
      <c r="P54" s="4"/>
    </row>
    <row r="55" spans="1:18">
      <c r="P55" s="4"/>
    </row>
    <row r="56" spans="1:18">
      <c r="P56" s="4"/>
    </row>
    <row r="57" spans="1:18">
      <c r="P57" s="4"/>
    </row>
    <row r="58" spans="1:18">
      <c r="P58" s="4"/>
    </row>
    <row r="59" spans="1:18">
      <c r="P59" s="4"/>
    </row>
    <row r="60" spans="1:18">
      <c r="P60" s="4"/>
    </row>
    <row r="61" spans="1:18">
      <c r="P61" s="4"/>
    </row>
    <row r="62" spans="1:18">
      <c r="P62" s="4"/>
    </row>
    <row r="63" spans="1:18">
      <c r="P63" s="4"/>
    </row>
    <row r="64" spans="1:18">
      <c r="P64" s="4"/>
    </row>
    <row r="65" spans="16:16">
      <c r="P65" s="4"/>
    </row>
    <row r="66" spans="16:16">
      <c r="P66" s="4"/>
    </row>
    <row r="67" spans="16:16">
      <c r="P67" s="4"/>
    </row>
    <row r="68" spans="16:16">
      <c r="P68" s="4"/>
    </row>
    <row r="69" spans="16:16">
      <c r="P69" s="4"/>
    </row>
    <row r="70" spans="16:16">
      <c r="P70" s="4"/>
    </row>
    <row r="71" spans="16:16">
      <c r="P71" s="4"/>
    </row>
    <row r="72" spans="16:16">
      <c r="P72" s="4"/>
    </row>
    <row r="73" spans="16:16">
      <c r="P73" s="4"/>
    </row>
    <row r="74" spans="16:16">
      <c r="P74" s="4"/>
    </row>
    <row r="75" spans="16:16">
      <c r="P75" s="4"/>
    </row>
    <row r="76" spans="16:16">
      <c r="P76" s="4"/>
    </row>
    <row r="77" spans="16:16">
      <c r="P77" s="4"/>
    </row>
    <row r="78" spans="16:16">
      <c r="P78" s="4"/>
    </row>
    <row r="79" spans="16:16">
      <c r="P79" s="4"/>
    </row>
    <row r="80" spans="16:16">
      <c r="P80" s="4"/>
    </row>
    <row r="81" spans="16:16">
      <c r="P8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workbookViewId="0">
      <selection activeCell="C12" sqref="C12"/>
    </sheetView>
  </sheetViews>
  <sheetFormatPr defaultRowHeight="14.5"/>
  <cols>
    <col min="1" max="1" width="17.1796875" customWidth="1"/>
    <col min="2" max="2" width="15.81640625" customWidth="1"/>
    <col min="3" max="4" width="21.1796875" customWidth="1"/>
    <col min="6" max="7" width="14.54296875" bestFit="1" customWidth="1"/>
    <col min="8" max="9" width="20.54296875" bestFit="1" customWidth="1"/>
    <col min="10" max="10" width="12.1796875" customWidth="1"/>
    <col min="11" max="11" width="11.453125" customWidth="1"/>
    <col min="12" max="12" width="21" customWidth="1"/>
    <col min="13" max="15" width="19.81640625" bestFit="1" customWidth="1"/>
    <col min="16" max="16" width="20.453125" bestFit="1" customWidth="1"/>
  </cols>
  <sheetData>
    <row r="1" spans="1:17">
      <c r="A1" t="s">
        <v>0</v>
      </c>
      <c r="B1" t="s">
        <v>132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114</v>
      </c>
      <c r="J1" t="s">
        <v>115</v>
      </c>
      <c r="K1" t="s">
        <v>116</v>
      </c>
      <c r="L1" t="s">
        <v>117</v>
      </c>
      <c r="M1" t="s">
        <v>152</v>
      </c>
      <c r="N1" t="s">
        <v>153</v>
      </c>
      <c r="O1" t="s">
        <v>154</v>
      </c>
      <c r="P1" t="s">
        <v>118</v>
      </c>
    </row>
    <row r="2" spans="1:17">
      <c r="A2" t="s">
        <v>110</v>
      </c>
      <c r="B2" t="s">
        <v>2</v>
      </c>
      <c r="C2" t="s">
        <v>119</v>
      </c>
      <c r="E2" t="s">
        <v>120</v>
      </c>
      <c r="F2">
        <v>1</v>
      </c>
      <c r="G2">
        <v>1</v>
      </c>
      <c r="I2">
        <v>0.3</v>
      </c>
      <c r="J2">
        <v>2018</v>
      </c>
      <c r="K2">
        <v>2025</v>
      </c>
      <c r="L2">
        <v>2020</v>
      </c>
      <c r="M2">
        <v>11000</v>
      </c>
      <c r="N2">
        <v>1200</v>
      </c>
      <c r="P2">
        <v>0.4</v>
      </c>
    </row>
    <row r="3" spans="1:17">
      <c r="A3" t="s">
        <v>157</v>
      </c>
      <c r="B3" t="s">
        <v>2</v>
      </c>
      <c r="C3" t="s">
        <v>121</v>
      </c>
      <c r="D3" t="s">
        <v>126</v>
      </c>
      <c r="E3" t="s">
        <v>122</v>
      </c>
      <c r="G3">
        <v>1</v>
      </c>
      <c r="I3">
        <v>0.4</v>
      </c>
      <c r="J3">
        <v>2015</v>
      </c>
      <c r="K3">
        <v>2030</v>
      </c>
      <c r="L3">
        <v>2019</v>
      </c>
      <c r="M3">
        <v>1558</v>
      </c>
      <c r="N3">
        <v>13333</v>
      </c>
      <c r="O3">
        <v>1350</v>
      </c>
      <c r="P3">
        <v>0.5</v>
      </c>
      <c r="Q3" s="1"/>
    </row>
    <row r="4" spans="1:17">
      <c r="A4" t="s">
        <v>158</v>
      </c>
      <c r="B4" t="s">
        <v>5</v>
      </c>
      <c r="C4" t="s">
        <v>121</v>
      </c>
      <c r="D4" t="s">
        <v>126</v>
      </c>
      <c r="E4" t="s">
        <v>133</v>
      </c>
      <c r="H4">
        <v>0.6</v>
      </c>
      <c r="I4">
        <v>0.15</v>
      </c>
      <c r="J4">
        <v>2018</v>
      </c>
      <c r="K4">
        <v>2050</v>
      </c>
      <c r="L4">
        <v>2018</v>
      </c>
      <c r="M4">
        <v>1209218.5863059745</v>
      </c>
      <c r="N4">
        <v>2110267.4136940255</v>
      </c>
      <c r="P4">
        <v>0.5</v>
      </c>
    </row>
    <row r="5" spans="1:17">
      <c r="A5" t="s">
        <v>159</v>
      </c>
      <c r="B5" t="s">
        <v>5</v>
      </c>
      <c r="C5" t="s">
        <v>121</v>
      </c>
      <c r="D5" t="s">
        <v>126</v>
      </c>
      <c r="E5" t="s">
        <v>123</v>
      </c>
      <c r="F5">
        <v>0.95</v>
      </c>
      <c r="G5">
        <v>0.95</v>
      </c>
      <c r="H5">
        <v>0.5</v>
      </c>
      <c r="I5">
        <v>0.91</v>
      </c>
      <c r="J5">
        <v>2018</v>
      </c>
      <c r="K5">
        <v>2035</v>
      </c>
      <c r="L5">
        <v>2020</v>
      </c>
      <c r="M5">
        <v>184098.81832046947</v>
      </c>
      <c r="N5">
        <v>80204.181679530549</v>
      </c>
      <c r="P5">
        <v>0.04</v>
      </c>
    </row>
    <row r="6" spans="1:17">
      <c r="A6" t="s">
        <v>160</v>
      </c>
      <c r="B6" t="s">
        <v>6</v>
      </c>
      <c r="C6" t="s">
        <v>121</v>
      </c>
      <c r="D6" t="s">
        <v>126</v>
      </c>
      <c r="E6" t="s">
        <v>123</v>
      </c>
      <c r="F6">
        <v>1</v>
      </c>
      <c r="G6">
        <v>1</v>
      </c>
      <c r="H6">
        <v>0.7</v>
      </c>
      <c r="I6">
        <v>0.93</v>
      </c>
      <c r="J6">
        <v>2015</v>
      </c>
      <c r="K6">
        <v>2025</v>
      </c>
      <c r="L6">
        <v>2016</v>
      </c>
      <c r="M6">
        <v>27727.460283476539</v>
      </c>
      <c r="N6">
        <v>236575.53971652346</v>
      </c>
      <c r="P6">
        <v>0.03</v>
      </c>
    </row>
    <row r="7" spans="1:17">
      <c r="A7" t="s">
        <v>161</v>
      </c>
      <c r="B7" t="s">
        <v>6</v>
      </c>
      <c r="C7" t="s">
        <v>121</v>
      </c>
      <c r="D7" t="s">
        <v>126</v>
      </c>
      <c r="E7" t="s">
        <v>120</v>
      </c>
      <c r="F7">
        <v>1</v>
      </c>
      <c r="G7">
        <v>1</v>
      </c>
      <c r="I7">
        <v>0.76</v>
      </c>
      <c r="J7">
        <v>2015</v>
      </c>
      <c r="K7">
        <v>2025</v>
      </c>
      <c r="L7">
        <v>2015</v>
      </c>
      <c r="M7">
        <v>0</v>
      </c>
      <c r="N7">
        <v>0</v>
      </c>
      <c r="P7">
        <v>0.08</v>
      </c>
    </row>
    <row r="8" spans="1:17">
      <c r="A8" t="s">
        <v>162</v>
      </c>
      <c r="B8" t="s">
        <v>9</v>
      </c>
      <c r="C8" t="s">
        <v>119</v>
      </c>
      <c r="E8" t="s">
        <v>133</v>
      </c>
      <c r="H8">
        <v>0.8</v>
      </c>
      <c r="I8">
        <v>0.21</v>
      </c>
      <c r="J8">
        <v>2015</v>
      </c>
      <c r="K8">
        <v>2030</v>
      </c>
      <c r="L8">
        <v>2015</v>
      </c>
      <c r="M8">
        <v>545004.52801988786</v>
      </c>
      <c r="N8">
        <v>1094846.4719801121</v>
      </c>
      <c r="P8">
        <v>0.26</v>
      </c>
    </row>
    <row r="9" spans="1:17">
      <c r="A9" t="s">
        <v>163</v>
      </c>
      <c r="B9" t="s">
        <v>9</v>
      </c>
      <c r="C9" t="s">
        <v>121</v>
      </c>
      <c r="D9" t="s">
        <v>126</v>
      </c>
      <c r="E9" t="s">
        <v>120</v>
      </c>
      <c r="F9">
        <v>1</v>
      </c>
      <c r="G9">
        <v>1</v>
      </c>
      <c r="I9">
        <v>0.6</v>
      </c>
      <c r="J9">
        <v>2015</v>
      </c>
      <c r="K9">
        <v>2020</v>
      </c>
      <c r="L9">
        <v>2015</v>
      </c>
      <c r="M9">
        <v>814592.7738002605</v>
      </c>
      <c r="N9">
        <v>825258.2261997395</v>
      </c>
      <c r="P9">
        <v>0</v>
      </c>
    </row>
    <row r="10" spans="1:17">
      <c r="A10" t="s">
        <v>164</v>
      </c>
      <c r="B10" t="s">
        <v>10</v>
      </c>
      <c r="C10" t="s">
        <v>121</v>
      </c>
      <c r="D10" t="s">
        <v>126</v>
      </c>
      <c r="E10" t="s">
        <v>120</v>
      </c>
      <c r="F10">
        <v>1</v>
      </c>
      <c r="G10">
        <v>1</v>
      </c>
      <c r="I10">
        <v>0.47000000000000003</v>
      </c>
      <c r="J10">
        <v>2015</v>
      </c>
      <c r="K10">
        <v>2020</v>
      </c>
      <c r="L10">
        <v>2015</v>
      </c>
      <c r="M10">
        <v>37200.153761330155</v>
      </c>
      <c r="N10">
        <v>10506.846238669841</v>
      </c>
      <c r="P10">
        <v>1</v>
      </c>
    </row>
    <row r="11" spans="1:17">
      <c r="A11" t="s">
        <v>165</v>
      </c>
      <c r="B11" t="s">
        <v>10</v>
      </c>
      <c r="C11" t="s">
        <v>121</v>
      </c>
      <c r="D11" t="s">
        <v>126</v>
      </c>
      <c r="E11" t="s">
        <v>120</v>
      </c>
      <c r="F11">
        <v>1</v>
      </c>
      <c r="G11">
        <v>1</v>
      </c>
      <c r="I11">
        <v>0.5</v>
      </c>
      <c r="J11">
        <v>2015</v>
      </c>
      <c r="K11">
        <v>2020</v>
      </c>
      <c r="L11">
        <v>2015</v>
      </c>
      <c r="M11">
        <v>574771.14896427921</v>
      </c>
      <c r="N11">
        <v>2744714.8510357207</v>
      </c>
      <c r="P11">
        <v>0</v>
      </c>
    </row>
    <row r="12" spans="1:17">
      <c r="A12" t="s">
        <v>166</v>
      </c>
      <c r="B12" t="s">
        <v>12</v>
      </c>
      <c r="C12" t="s">
        <v>127</v>
      </c>
      <c r="E12" t="s">
        <v>120</v>
      </c>
      <c r="F12">
        <v>1</v>
      </c>
      <c r="G12">
        <v>1</v>
      </c>
      <c r="I12">
        <v>1</v>
      </c>
      <c r="J12">
        <v>2017</v>
      </c>
      <c r="K12">
        <v>2030</v>
      </c>
      <c r="L12">
        <v>2017</v>
      </c>
      <c r="M12">
        <v>261254.34093679659</v>
      </c>
      <c r="N12">
        <v>3048.6590632034122</v>
      </c>
      <c r="P12">
        <v>0.15</v>
      </c>
    </row>
    <row r="13" spans="1:17">
      <c r="A13" t="s">
        <v>167</v>
      </c>
      <c r="B13" t="s">
        <v>12</v>
      </c>
      <c r="C13" t="s">
        <v>119</v>
      </c>
      <c r="E13" t="s">
        <v>120</v>
      </c>
      <c r="F13">
        <v>1</v>
      </c>
      <c r="G13">
        <v>1</v>
      </c>
      <c r="I13">
        <v>0.94000000000000006</v>
      </c>
      <c r="J13">
        <v>2017</v>
      </c>
      <c r="K13">
        <v>2030</v>
      </c>
      <c r="L13">
        <v>2017</v>
      </c>
      <c r="M13">
        <v>4529.3557815602426</v>
      </c>
      <c r="N13">
        <v>259773.64421843976</v>
      </c>
      <c r="P13">
        <v>0</v>
      </c>
    </row>
    <row r="14" spans="1:17">
      <c r="A14" t="s">
        <v>168</v>
      </c>
      <c r="B14" t="s">
        <v>14</v>
      </c>
      <c r="C14" t="s">
        <v>119</v>
      </c>
      <c r="E14" t="s">
        <v>120</v>
      </c>
      <c r="F14">
        <v>1</v>
      </c>
      <c r="G14">
        <v>1</v>
      </c>
      <c r="I14">
        <v>0.5</v>
      </c>
      <c r="J14">
        <v>2005</v>
      </c>
      <c r="K14">
        <v>2020</v>
      </c>
      <c r="L14">
        <v>2006</v>
      </c>
      <c r="M14">
        <v>0</v>
      </c>
      <c r="N14">
        <v>0</v>
      </c>
      <c r="P14">
        <v>0</v>
      </c>
    </row>
    <row r="15" spans="1:17">
      <c r="A15" t="s">
        <v>169</v>
      </c>
      <c r="B15" t="s">
        <v>14</v>
      </c>
      <c r="C15" t="s">
        <v>119</v>
      </c>
      <c r="E15" t="s">
        <v>120</v>
      </c>
      <c r="F15">
        <v>1</v>
      </c>
      <c r="G15">
        <v>1</v>
      </c>
      <c r="I15">
        <v>0.91</v>
      </c>
      <c r="J15">
        <v>2018</v>
      </c>
      <c r="K15">
        <v>2030</v>
      </c>
      <c r="L15">
        <v>2018</v>
      </c>
      <c r="M15">
        <v>1623495.6235948068</v>
      </c>
      <c r="N15">
        <v>16355.37640519335</v>
      </c>
      <c r="P15">
        <v>1</v>
      </c>
    </row>
    <row r="16" spans="1:17">
      <c r="A16" t="s">
        <v>170</v>
      </c>
      <c r="B16" t="s">
        <v>15</v>
      </c>
      <c r="C16" t="s">
        <v>119</v>
      </c>
      <c r="E16" t="s">
        <v>120</v>
      </c>
      <c r="F16">
        <v>1</v>
      </c>
      <c r="G16">
        <v>1</v>
      </c>
      <c r="I16">
        <v>0.93</v>
      </c>
      <c r="J16">
        <v>2017</v>
      </c>
      <c r="K16">
        <v>2019</v>
      </c>
      <c r="L16">
        <v>2018</v>
      </c>
      <c r="M16">
        <v>109063.26891512153</v>
      </c>
      <c r="N16">
        <v>1530787.7310848786</v>
      </c>
      <c r="P16">
        <v>0.57999999999999996</v>
      </c>
    </row>
    <row r="17" spans="1:16">
      <c r="A17" t="s">
        <v>171</v>
      </c>
      <c r="B17" t="s">
        <v>15</v>
      </c>
      <c r="C17" t="s">
        <v>119</v>
      </c>
      <c r="E17" t="s">
        <v>120</v>
      </c>
      <c r="F17">
        <v>1</v>
      </c>
      <c r="G17">
        <v>1</v>
      </c>
      <c r="I17">
        <v>0.76</v>
      </c>
      <c r="J17">
        <v>2015</v>
      </c>
      <c r="K17">
        <v>2020</v>
      </c>
      <c r="L17">
        <v>2015</v>
      </c>
      <c r="M17">
        <v>28088.045032479266</v>
      </c>
      <c r="N17">
        <v>19618.954967520734</v>
      </c>
      <c r="P17">
        <v>1</v>
      </c>
    </row>
    <row r="18" spans="1:16">
      <c r="A18" t="s">
        <v>173</v>
      </c>
      <c r="B18" t="s">
        <v>16</v>
      </c>
      <c r="C18" t="s">
        <v>119</v>
      </c>
      <c r="E18" t="s">
        <v>133</v>
      </c>
      <c r="H18">
        <v>0.12</v>
      </c>
      <c r="I18">
        <v>0.21</v>
      </c>
      <c r="J18">
        <v>2015</v>
      </c>
      <c r="K18">
        <v>2030</v>
      </c>
      <c r="L18">
        <v>2017</v>
      </c>
      <c r="M18">
        <v>2021033.4696043313</v>
      </c>
      <c r="N18">
        <v>1298452.5303956687</v>
      </c>
      <c r="P18">
        <v>0.08</v>
      </c>
    </row>
    <row r="19" spans="1:16">
      <c r="A19" t="s">
        <v>29</v>
      </c>
      <c r="B19" t="s">
        <v>16</v>
      </c>
      <c r="C19" t="s">
        <v>119</v>
      </c>
      <c r="E19" t="s">
        <v>133</v>
      </c>
      <c r="H19">
        <v>0.3</v>
      </c>
      <c r="I19">
        <v>0.6</v>
      </c>
      <c r="J19">
        <v>2015</v>
      </c>
      <c r="K19">
        <v>2020</v>
      </c>
      <c r="L19">
        <v>2016</v>
      </c>
      <c r="M19">
        <v>251813.3497402785</v>
      </c>
      <c r="N19">
        <v>12489.650259721515</v>
      </c>
      <c r="P19">
        <v>0</v>
      </c>
    </row>
    <row r="20" spans="1:16">
      <c r="A20" t="s">
        <v>31</v>
      </c>
      <c r="B20" t="s">
        <v>19</v>
      </c>
      <c r="C20" t="s">
        <v>119</v>
      </c>
      <c r="E20" t="s">
        <v>133</v>
      </c>
      <c r="H20">
        <v>0.4</v>
      </c>
      <c r="I20">
        <v>0.47000000000000003</v>
      </c>
      <c r="J20">
        <v>2015</v>
      </c>
      <c r="K20">
        <v>2030</v>
      </c>
      <c r="L20">
        <v>2017</v>
      </c>
      <c r="M20">
        <v>29144.618624426188</v>
      </c>
      <c r="N20">
        <v>235158.38137557381</v>
      </c>
      <c r="P20">
        <v>0.1</v>
      </c>
    </row>
    <row r="21" spans="1:16">
      <c r="A21" t="s">
        <v>34</v>
      </c>
      <c r="B21" t="s">
        <v>19</v>
      </c>
      <c r="C21" t="s">
        <v>119</v>
      </c>
      <c r="E21" t="s">
        <v>133</v>
      </c>
      <c r="H21">
        <v>0.5</v>
      </c>
      <c r="I21">
        <v>0.5</v>
      </c>
      <c r="J21">
        <v>2018</v>
      </c>
      <c r="K21">
        <v>2019</v>
      </c>
      <c r="L21">
        <v>2019</v>
      </c>
      <c r="M21">
        <v>0</v>
      </c>
      <c r="N21">
        <v>0</v>
      </c>
      <c r="P21">
        <v>0.12</v>
      </c>
    </row>
    <row r="22" spans="1:16">
      <c r="A22" t="s">
        <v>37</v>
      </c>
      <c r="B22" t="s">
        <v>20</v>
      </c>
      <c r="C22" t="s">
        <v>119</v>
      </c>
      <c r="E22" t="s">
        <v>133</v>
      </c>
      <c r="H22">
        <v>0.6</v>
      </c>
      <c r="I22">
        <v>0.3</v>
      </c>
      <c r="J22">
        <v>2018</v>
      </c>
      <c r="K22">
        <v>2030</v>
      </c>
      <c r="L22">
        <v>2019</v>
      </c>
      <c r="M22">
        <v>1542974.817386897</v>
      </c>
      <c r="N22">
        <v>96876.182613102996</v>
      </c>
      <c r="P22">
        <v>0</v>
      </c>
    </row>
    <row r="23" spans="1:16">
      <c r="A23" t="s">
        <v>47</v>
      </c>
      <c r="B23" t="s">
        <v>20</v>
      </c>
      <c r="C23" t="s">
        <v>124</v>
      </c>
      <c r="E23" t="s">
        <v>133</v>
      </c>
      <c r="H23">
        <v>0.8</v>
      </c>
      <c r="I23">
        <v>0.94000000000000006</v>
      </c>
      <c r="J23">
        <v>2018</v>
      </c>
      <c r="K23">
        <v>2030</v>
      </c>
      <c r="L23">
        <v>2019</v>
      </c>
      <c r="M23">
        <v>1258605.9073582559</v>
      </c>
      <c r="N23">
        <v>381245.09264174401</v>
      </c>
      <c r="P23">
        <v>0.88300000000000001</v>
      </c>
    </row>
    <row r="24" spans="1:16">
      <c r="A24" t="s">
        <v>71</v>
      </c>
      <c r="B24" t="s">
        <v>21</v>
      </c>
      <c r="C24" t="s">
        <v>125</v>
      </c>
      <c r="D24" t="s">
        <v>126</v>
      </c>
      <c r="E24" t="s">
        <v>133</v>
      </c>
      <c r="H24">
        <v>0.7</v>
      </c>
      <c r="I24">
        <v>0.5</v>
      </c>
      <c r="J24">
        <v>2018</v>
      </c>
      <c r="K24">
        <v>2025</v>
      </c>
      <c r="L24">
        <v>2019</v>
      </c>
      <c r="M24">
        <v>25476.428678700202</v>
      </c>
      <c r="N24">
        <v>22230.571321299798</v>
      </c>
      <c r="P24">
        <v>0</v>
      </c>
    </row>
    <row r="25" spans="1:16">
      <c r="A25" t="s">
        <v>73</v>
      </c>
      <c r="B25" t="s">
        <v>21</v>
      </c>
      <c r="C25" t="s">
        <v>127</v>
      </c>
      <c r="E25" t="s">
        <v>120</v>
      </c>
      <c r="F25">
        <v>1</v>
      </c>
      <c r="G25">
        <v>1</v>
      </c>
      <c r="I25">
        <v>0.93</v>
      </c>
      <c r="J25">
        <v>2005</v>
      </c>
      <c r="K25">
        <v>2018</v>
      </c>
      <c r="L25">
        <v>2018</v>
      </c>
      <c r="M25">
        <v>739349.11745452916</v>
      </c>
      <c r="N25">
        <v>2580136.8825454707</v>
      </c>
      <c r="P25">
        <v>0</v>
      </c>
    </row>
    <row r="26" spans="1:16">
      <c r="A26" t="s">
        <v>75</v>
      </c>
      <c r="B26" t="s">
        <v>23</v>
      </c>
      <c r="C26" t="s">
        <v>127</v>
      </c>
      <c r="E26" t="s">
        <v>120</v>
      </c>
      <c r="F26">
        <v>1</v>
      </c>
      <c r="G26">
        <v>1</v>
      </c>
      <c r="I26">
        <v>0.76</v>
      </c>
      <c r="J26">
        <v>2015</v>
      </c>
      <c r="K26">
        <v>2030</v>
      </c>
      <c r="L26">
        <v>2017</v>
      </c>
      <c r="M26">
        <v>140273.75037513993</v>
      </c>
      <c r="N26">
        <v>124029.24962486007</v>
      </c>
      <c r="P26">
        <v>1</v>
      </c>
    </row>
    <row r="27" spans="1:16">
      <c r="A27" t="s">
        <v>77</v>
      </c>
      <c r="B27" t="s">
        <v>23</v>
      </c>
      <c r="C27" t="s">
        <v>125</v>
      </c>
      <c r="D27" t="s">
        <v>126</v>
      </c>
      <c r="E27" t="s">
        <v>120</v>
      </c>
      <c r="F27">
        <v>0.95</v>
      </c>
      <c r="G27">
        <v>0.95</v>
      </c>
      <c r="I27">
        <v>0.21</v>
      </c>
      <c r="J27">
        <v>2015</v>
      </c>
      <c r="K27">
        <v>2030</v>
      </c>
      <c r="L27">
        <v>2017</v>
      </c>
      <c r="M27">
        <v>3562.2554504317172</v>
      </c>
      <c r="N27">
        <v>260740.74454956828</v>
      </c>
      <c r="P27">
        <v>0.5</v>
      </c>
    </row>
    <row r="28" spans="1:16">
      <c r="A28" t="s">
        <v>79</v>
      </c>
      <c r="B28" t="s">
        <v>24</v>
      </c>
      <c r="C28" t="s">
        <v>125</v>
      </c>
      <c r="D28" t="s">
        <v>124</v>
      </c>
      <c r="E28" t="s">
        <v>133</v>
      </c>
      <c r="H28">
        <v>0.8</v>
      </c>
      <c r="I28">
        <v>0.6</v>
      </c>
      <c r="J28">
        <v>2015</v>
      </c>
      <c r="K28">
        <v>2020</v>
      </c>
      <c r="L28">
        <v>2015</v>
      </c>
      <c r="P28">
        <v>0.49600000000000005</v>
      </c>
    </row>
    <row r="29" spans="1:16">
      <c r="A29" t="s">
        <v>29</v>
      </c>
      <c r="B29" t="s">
        <v>24</v>
      </c>
      <c r="C29" t="s">
        <v>125</v>
      </c>
      <c r="D29" t="s">
        <v>126</v>
      </c>
      <c r="E29" t="s">
        <v>133</v>
      </c>
      <c r="H29">
        <v>0.9</v>
      </c>
      <c r="I29">
        <v>0.47000000000000003</v>
      </c>
      <c r="J29">
        <v>2015</v>
      </c>
      <c r="K29">
        <v>2020</v>
      </c>
      <c r="L29">
        <v>2015</v>
      </c>
      <c r="M29">
        <v>1527902.4738061246</v>
      </c>
      <c r="N29">
        <v>111948.5261938753</v>
      </c>
      <c r="P29">
        <v>1</v>
      </c>
    </row>
    <row r="30" spans="1:16">
      <c r="A30" t="s">
        <v>29</v>
      </c>
      <c r="B30" t="s">
        <v>25</v>
      </c>
      <c r="C30" t="s">
        <v>127</v>
      </c>
      <c r="E30" t="s">
        <v>120</v>
      </c>
      <c r="F30">
        <v>0.99</v>
      </c>
      <c r="G30">
        <v>0.99</v>
      </c>
      <c r="I30">
        <v>0.5</v>
      </c>
      <c r="J30">
        <v>2013</v>
      </c>
      <c r="K30">
        <v>2030</v>
      </c>
      <c r="L30">
        <v>2017</v>
      </c>
      <c r="M30">
        <v>752485.53816878912</v>
      </c>
      <c r="N30">
        <v>887365.46183121088</v>
      </c>
      <c r="P30">
        <v>1</v>
      </c>
    </row>
    <row r="31" spans="1:16">
      <c r="A31" t="s">
        <v>29</v>
      </c>
      <c r="B31" t="s">
        <v>25</v>
      </c>
      <c r="C31" t="s">
        <v>125</v>
      </c>
      <c r="D31" t="s">
        <v>126</v>
      </c>
      <c r="E31" t="s">
        <v>133</v>
      </c>
      <c r="H31">
        <v>0.81</v>
      </c>
      <c r="I31">
        <v>0.3</v>
      </c>
      <c r="J31">
        <v>2013</v>
      </c>
      <c r="K31">
        <v>2021</v>
      </c>
      <c r="L31">
        <v>2019</v>
      </c>
      <c r="M31">
        <v>13520.584701904279</v>
      </c>
      <c r="N31">
        <v>34186.415298095722</v>
      </c>
      <c r="P31">
        <v>0</v>
      </c>
    </row>
    <row r="32" spans="1:16">
      <c r="A32" t="s">
        <v>29</v>
      </c>
      <c r="B32" t="s">
        <v>27</v>
      </c>
      <c r="C32" t="s">
        <v>127</v>
      </c>
      <c r="E32" t="s">
        <v>120</v>
      </c>
      <c r="F32">
        <v>0.85</v>
      </c>
      <c r="G32">
        <v>0.85</v>
      </c>
      <c r="I32">
        <v>0.94000000000000006</v>
      </c>
      <c r="J32">
        <v>2017</v>
      </c>
      <c r="K32">
        <v>2018</v>
      </c>
      <c r="L32">
        <v>2018</v>
      </c>
      <c r="M32">
        <v>8714.9533087395212</v>
      </c>
      <c r="N32">
        <v>192816.04669126048</v>
      </c>
      <c r="P32">
        <v>1</v>
      </c>
    </row>
    <row r="33" spans="1:16">
      <c r="A33" t="s">
        <v>29</v>
      </c>
      <c r="B33" t="s">
        <v>27</v>
      </c>
      <c r="C33" t="s">
        <v>127</v>
      </c>
      <c r="E33" t="s">
        <v>133</v>
      </c>
      <c r="H33">
        <v>1</v>
      </c>
      <c r="I33">
        <v>1</v>
      </c>
      <c r="J33">
        <v>2016</v>
      </c>
      <c r="K33">
        <v>2030</v>
      </c>
      <c r="L33">
        <v>2017</v>
      </c>
      <c r="M33">
        <v>5030.1715149841002</v>
      </c>
      <c r="N33">
        <v>70864.828485015896</v>
      </c>
      <c r="P33">
        <v>0.39</v>
      </c>
    </row>
    <row r="34" spans="1:16">
      <c r="A34" t="s">
        <v>29</v>
      </c>
      <c r="B34" t="s">
        <v>28</v>
      </c>
      <c r="C34" t="s">
        <v>125</v>
      </c>
      <c r="D34" t="s">
        <v>128</v>
      </c>
      <c r="E34" t="s">
        <v>129</v>
      </c>
      <c r="F34">
        <v>1</v>
      </c>
      <c r="I34">
        <v>0.69000000000000006</v>
      </c>
      <c r="J34">
        <v>2006</v>
      </c>
      <c r="K34">
        <v>2020</v>
      </c>
      <c r="L34">
        <v>2012</v>
      </c>
      <c r="M34">
        <v>5030.1715149841002</v>
      </c>
      <c r="N34">
        <v>70864.828485015896</v>
      </c>
      <c r="P34">
        <v>0.1</v>
      </c>
    </row>
    <row r="35" spans="1:16">
      <c r="A35" t="s">
        <v>31</v>
      </c>
      <c r="B35" t="s">
        <v>28</v>
      </c>
      <c r="C35" t="s">
        <v>127</v>
      </c>
      <c r="E35" t="s">
        <v>120</v>
      </c>
      <c r="F35">
        <v>1</v>
      </c>
      <c r="G35">
        <v>1</v>
      </c>
      <c r="I35">
        <v>0.82000000000000006</v>
      </c>
      <c r="J35">
        <v>2017</v>
      </c>
      <c r="K35">
        <v>2018</v>
      </c>
      <c r="L35">
        <v>2018</v>
      </c>
      <c r="P35">
        <v>1</v>
      </c>
    </row>
    <row r="36" spans="1:16">
      <c r="A36" t="s">
        <v>31</v>
      </c>
      <c r="B36" t="s">
        <v>30</v>
      </c>
      <c r="C36" t="s">
        <v>127</v>
      </c>
      <c r="E36" t="s">
        <v>120</v>
      </c>
      <c r="F36">
        <v>1</v>
      </c>
      <c r="G36">
        <v>1</v>
      </c>
      <c r="I36">
        <v>0.57999999999999996</v>
      </c>
      <c r="J36">
        <v>2017</v>
      </c>
      <c r="K36">
        <v>2025</v>
      </c>
      <c r="L36">
        <v>2018</v>
      </c>
      <c r="M36">
        <v>18420.103830501779</v>
      </c>
      <c r="N36">
        <v>12437.896169498223</v>
      </c>
      <c r="P36">
        <v>6.1699999999999998E-2</v>
      </c>
    </row>
    <row r="37" spans="1:16">
      <c r="A37" t="s">
        <v>31</v>
      </c>
      <c r="B37" t="s">
        <v>30</v>
      </c>
      <c r="C37" t="s">
        <v>125</v>
      </c>
      <c r="D37" t="s">
        <v>126</v>
      </c>
      <c r="E37" t="s">
        <v>133</v>
      </c>
      <c r="H37">
        <v>0.159</v>
      </c>
      <c r="I37">
        <v>0.26</v>
      </c>
      <c r="J37">
        <v>2010</v>
      </c>
      <c r="K37">
        <v>2020</v>
      </c>
      <c r="L37">
        <v>2012</v>
      </c>
      <c r="M37">
        <v>21253.709283596334</v>
      </c>
      <c r="N37">
        <v>9604.290716403666</v>
      </c>
      <c r="P37">
        <v>1</v>
      </c>
    </row>
    <row r="38" spans="1:16">
      <c r="A38" t="s">
        <v>31</v>
      </c>
      <c r="B38" t="s">
        <v>32</v>
      </c>
      <c r="C38" t="s">
        <v>125</v>
      </c>
      <c r="D38" t="s">
        <v>126</v>
      </c>
      <c r="E38" t="s">
        <v>133</v>
      </c>
      <c r="H38">
        <v>0.75</v>
      </c>
      <c r="I38">
        <v>0.2</v>
      </c>
      <c r="J38">
        <v>2017</v>
      </c>
      <c r="K38">
        <v>2030</v>
      </c>
      <c r="L38">
        <v>2017</v>
      </c>
      <c r="M38">
        <v>260823.50223769023</v>
      </c>
      <c r="N38">
        <v>12190.497762309758</v>
      </c>
      <c r="P38">
        <v>1</v>
      </c>
    </row>
    <row r="39" spans="1:16">
      <c r="A39" t="s">
        <v>31</v>
      </c>
      <c r="B39" t="s">
        <v>32</v>
      </c>
      <c r="C39" t="s">
        <v>127</v>
      </c>
      <c r="E39" t="s">
        <v>122</v>
      </c>
      <c r="G39">
        <v>1</v>
      </c>
      <c r="I39">
        <v>0.39</v>
      </c>
      <c r="J39">
        <v>2015</v>
      </c>
      <c r="K39">
        <v>2020</v>
      </c>
      <c r="L39">
        <v>2015</v>
      </c>
      <c r="M39">
        <v>260823.50223769023</v>
      </c>
      <c r="N39">
        <v>12190.497762309758</v>
      </c>
      <c r="P39">
        <v>0</v>
      </c>
    </row>
    <row r="40" spans="1:16">
      <c r="A40" t="s">
        <v>34</v>
      </c>
      <c r="B40" t="s">
        <v>35</v>
      </c>
      <c r="C40" t="s">
        <v>125</v>
      </c>
      <c r="D40" t="s">
        <v>126</v>
      </c>
      <c r="E40" t="s">
        <v>120</v>
      </c>
      <c r="F40">
        <v>0.71</v>
      </c>
      <c r="G40">
        <v>0.71</v>
      </c>
      <c r="I40">
        <v>0.86</v>
      </c>
      <c r="J40">
        <v>2015</v>
      </c>
      <c r="K40">
        <v>2021</v>
      </c>
      <c r="L40">
        <v>2016</v>
      </c>
      <c r="P40">
        <v>0</v>
      </c>
    </row>
    <row r="41" spans="1:16">
      <c r="A41" t="s">
        <v>37</v>
      </c>
      <c r="B41" t="s">
        <v>35</v>
      </c>
      <c r="C41" t="s">
        <v>125</v>
      </c>
      <c r="D41" t="s">
        <v>126</v>
      </c>
      <c r="E41" t="s">
        <v>120</v>
      </c>
      <c r="F41">
        <v>0.75</v>
      </c>
      <c r="G41">
        <v>0.75</v>
      </c>
      <c r="I41">
        <v>0.46</v>
      </c>
      <c r="J41">
        <v>2018</v>
      </c>
      <c r="K41">
        <v>2023</v>
      </c>
      <c r="L41">
        <v>2018</v>
      </c>
      <c r="M41">
        <v>2435.0792096809209</v>
      </c>
      <c r="N41">
        <v>16574.110790319079</v>
      </c>
      <c r="P41">
        <v>1</v>
      </c>
    </row>
    <row r="42" spans="1:16">
      <c r="A42" t="s">
        <v>34</v>
      </c>
      <c r="B42" t="s">
        <v>38</v>
      </c>
      <c r="C42" t="s">
        <v>125</v>
      </c>
      <c r="D42" t="s">
        <v>126</v>
      </c>
      <c r="E42" t="s">
        <v>120</v>
      </c>
      <c r="F42">
        <v>1</v>
      </c>
      <c r="G42">
        <v>1</v>
      </c>
      <c r="I42">
        <v>0.94000000000000006</v>
      </c>
      <c r="J42">
        <v>2016</v>
      </c>
      <c r="K42">
        <v>2017</v>
      </c>
      <c r="L42">
        <v>2017</v>
      </c>
      <c r="M42">
        <v>3577.0205410445274</v>
      </c>
      <c r="N42">
        <v>15432.169458955472</v>
      </c>
      <c r="P42">
        <v>0.79</v>
      </c>
    </row>
    <row r="43" spans="1:16">
      <c r="A43" t="s">
        <v>37</v>
      </c>
      <c r="B43" t="s">
        <v>38</v>
      </c>
      <c r="C43" t="s">
        <v>127</v>
      </c>
      <c r="E43" t="s">
        <v>120</v>
      </c>
      <c r="F43">
        <v>1</v>
      </c>
      <c r="G43">
        <v>1</v>
      </c>
      <c r="I43">
        <v>0.69000000000000006</v>
      </c>
      <c r="J43">
        <v>2015</v>
      </c>
      <c r="K43">
        <v>2020</v>
      </c>
      <c r="L43">
        <v>2015</v>
      </c>
      <c r="M43">
        <v>45289.348484583432</v>
      </c>
      <c r="N43">
        <v>32682.651515416568</v>
      </c>
      <c r="P43">
        <v>0.42</v>
      </c>
    </row>
    <row r="44" spans="1:16">
      <c r="A44" t="s">
        <v>110</v>
      </c>
      <c r="B44" t="s">
        <v>41</v>
      </c>
      <c r="C44" t="s">
        <v>127</v>
      </c>
      <c r="E44" t="s">
        <v>120</v>
      </c>
      <c r="F44">
        <v>0.86</v>
      </c>
      <c r="G44">
        <v>0.86</v>
      </c>
      <c r="I44">
        <v>0.42</v>
      </c>
      <c r="J44">
        <v>2013</v>
      </c>
      <c r="K44">
        <v>2030</v>
      </c>
      <c r="L44">
        <v>2017</v>
      </c>
      <c r="M44">
        <v>0</v>
      </c>
      <c r="N44">
        <v>0</v>
      </c>
      <c r="P44">
        <v>0.74</v>
      </c>
    </row>
    <row r="45" spans="1:16">
      <c r="A45" t="s">
        <v>157</v>
      </c>
      <c r="B45" t="s">
        <v>41</v>
      </c>
      <c r="C45" t="s">
        <v>127</v>
      </c>
      <c r="E45" t="s">
        <v>120</v>
      </c>
      <c r="F45">
        <v>0.86</v>
      </c>
      <c r="G45">
        <v>0.86</v>
      </c>
      <c r="I45">
        <v>0.88</v>
      </c>
      <c r="J45">
        <v>2013</v>
      </c>
      <c r="K45">
        <v>2050</v>
      </c>
      <c r="L45">
        <v>2017</v>
      </c>
      <c r="M45">
        <v>303878.5938430645</v>
      </c>
      <c r="N45">
        <v>501599.4061569355</v>
      </c>
      <c r="P45">
        <v>1</v>
      </c>
    </row>
    <row r="46" spans="1:16">
      <c r="A46" t="s">
        <v>158</v>
      </c>
      <c r="B46" t="s">
        <v>43</v>
      </c>
      <c r="C46" t="s">
        <v>125</v>
      </c>
      <c r="D46" t="s">
        <v>126</v>
      </c>
      <c r="E46" t="s">
        <v>120</v>
      </c>
      <c r="F46">
        <v>1</v>
      </c>
      <c r="G46">
        <v>1</v>
      </c>
      <c r="I46">
        <v>0.9</v>
      </c>
      <c r="J46">
        <v>2011</v>
      </c>
      <c r="K46">
        <v>2021</v>
      </c>
      <c r="L46">
        <v>2018</v>
      </c>
      <c r="M46">
        <v>451204.69109967712</v>
      </c>
      <c r="N46">
        <v>354273.30890032288</v>
      </c>
      <c r="P46">
        <v>0.86</v>
      </c>
    </row>
    <row r="47" spans="1:16">
      <c r="A47" t="s">
        <v>159</v>
      </c>
      <c r="B47" t="s">
        <v>43</v>
      </c>
      <c r="C47" t="s">
        <v>125</v>
      </c>
      <c r="D47" t="s">
        <v>126</v>
      </c>
      <c r="E47" t="s">
        <v>120</v>
      </c>
      <c r="F47">
        <v>1</v>
      </c>
      <c r="G47">
        <v>1</v>
      </c>
      <c r="I47">
        <v>0.96</v>
      </c>
      <c r="J47">
        <v>2011</v>
      </c>
      <c r="K47">
        <v>2021</v>
      </c>
      <c r="L47">
        <v>2018</v>
      </c>
      <c r="M47">
        <v>0</v>
      </c>
      <c r="N47">
        <v>0</v>
      </c>
      <c r="P47">
        <v>1</v>
      </c>
    </row>
    <row r="48" spans="1:16">
      <c r="A48" t="s">
        <v>160</v>
      </c>
      <c r="B48" t="s">
        <v>45</v>
      </c>
      <c r="C48" t="s">
        <v>127</v>
      </c>
      <c r="E48" t="s">
        <v>120</v>
      </c>
      <c r="F48">
        <v>0.65</v>
      </c>
      <c r="G48">
        <v>0.65</v>
      </c>
      <c r="I48">
        <v>0.43</v>
      </c>
      <c r="J48">
        <v>2002</v>
      </c>
      <c r="K48">
        <v>2020</v>
      </c>
      <c r="L48">
        <v>2011</v>
      </c>
      <c r="M48">
        <v>481657.87875209423</v>
      </c>
      <c r="N48">
        <v>486942.12124790577</v>
      </c>
      <c r="P48">
        <v>1</v>
      </c>
    </row>
    <row r="49" spans="1:16">
      <c r="A49" t="s">
        <v>161</v>
      </c>
      <c r="B49" t="s">
        <v>45</v>
      </c>
      <c r="C49" t="s">
        <v>125</v>
      </c>
      <c r="D49" t="s">
        <v>126</v>
      </c>
      <c r="E49" t="s">
        <v>120</v>
      </c>
      <c r="F49">
        <v>0.65</v>
      </c>
      <c r="G49">
        <v>0.65</v>
      </c>
      <c r="I49">
        <v>0.76</v>
      </c>
      <c r="J49">
        <v>2006</v>
      </c>
      <c r="K49">
        <v>2021</v>
      </c>
      <c r="L49">
        <v>2011</v>
      </c>
      <c r="M49">
        <v>0</v>
      </c>
      <c r="N49">
        <v>0</v>
      </c>
      <c r="P49">
        <v>0.3</v>
      </c>
    </row>
    <row r="50" spans="1:16">
      <c r="A50" t="s">
        <v>162</v>
      </c>
      <c r="B50" t="s">
        <v>48</v>
      </c>
      <c r="C50" t="s">
        <v>125</v>
      </c>
      <c r="D50" t="s">
        <v>126</v>
      </c>
      <c r="E50" t="s">
        <v>120</v>
      </c>
      <c r="F50">
        <v>0.65</v>
      </c>
      <c r="G50">
        <v>0.65</v>
      </c>
      <c r="I50">
        <v>0.25</v>
      </c>
      <c r="J50">
        <v>2013</v>
      </c>
      <c r="K50">
        <v>2025</v>
      </c>
      <c r="L50">
        <v>2015</v>
      </c>
      <c r="M50">
        <v>0</v>
      </c>
      <c r="N50">
        <v>0</v>
      </c>
      <c r="O50">
        <v>21752.5</v>
      </c>
      <c r="P50">
        <v>0.35799999999999998</v>
      </c>
    </row>
    <row r="51" spans="1:16">
      <c r="A51" t="s">
        <v>163</v>
      </c>
      <c r="B51" t="s">
        <v>48</v>
      </c>
      <c r="C51" t="s">
        <v>127</v>
      </c>
      <c r="E51" t="s">
        <v>120</v>
      </c>
      <c r="F51">
        <v>1</v>
      </c>
      <c r="G51">
        <v>1</v>
      </c>
      <c r="I51">
        <v>0.67</v>
      </c>
      <c r="J51">
        <v>2015</v>
      </c>
      <c r="K51">
        <v>2025</v>
      </c>
      <c r="L51">
        <v>2016</v>
      </c>
      <c r="M51">
        <v>32319.716640771392</v>
      </c>
      <c r="N51">
        <v>364406.28335922863</v>
      </c>
      <c r="P51">
        <v>1</v>
      </c>
    </row>
    <row r="52" spans="1:16">
      <c r="A52" t="s">
        <v>164</v>
      </c>
      <c r="B52" t="s">
        <v>50</v>
      </c>
      <c r="C52" t="s">
        <v>125</v>
      </c>
      <c r="D52" t="s">
        <v>126</v>
      </c>
      <c r="E52" t="s">
        <v>122</v>
      </c>
      <c r="G52">
        <v>1</v>
      </c>
      <c r="I52">
        <v>0.34</v>
      </c>
      <c r="J52">
        <v>2006</v>
      </c>
      <c r="K52">
        <v>2030</v>
      </c>
      <c r="L52">
        <v>2019</v>
      </c>
      <c r="M52">
        <v>413573.83935666631</v>
      </c>
      <c r="N52">
        <v>244312.16064333371</v>
      </c>
      <c r="P52">
        <v>0.32600000000000001</v>
      </c>
    </row>
    <row r="53" spans="1:16">
      <c r="A53" t="s">
        <v>165</v>
      </c>
      <c r="B53" t="s">
        <v>50</v>
      </c>
      <c r="C53" t="s">
        <v>125</v>
      </c>
      <c r="D53" t="s">
        <v>126</v>
      </c>
      <c r="E53" t="s">
        <v>120</v>
      </c>
      <c r="F53">
        <v>1</v>
      </c>
      <c r="G53">
        <v>1</v>
      </c>
      <c r="I53">
        <v>0.43</v>
      </c>
      <c r="J53">
        <v>2015</v>
      </c>
      <c r="K53">
        <v>2020</v>
      </c>
      <c r="L53">
        <v>2016</v>
      </c>
      <c r="M53">
        <v>0</v>
      </c>
      <c r="N53">
        <v>0</v>
      </c>
      <c r="P53">
        <v>5.4000000000000006E-2</v>
      </c>
    </row>
    <row r="54" spans="1:16">
      <c r="A54" t="s">
        <v>166</v>
      </c>
      <c r="B54" t="s">
        <v>52</v>
      </c>
      <c r="C54" t="s">
        <v>127</v>
      </c>
      <c r="E54" t="s">
        <v>120</v>
      </c>
      <c r="F54">
        <v>0.7</v>
      </c>
      <c r="G54">
        <v>0.7</v>
      </c>
      <c r="I54">
        <v>1</v>
      </c>
      <c r="J54">
        <v>2015</v>
      </c>
      <c r="K54">
        <v>2033</v>
      </c>
      <c r="L54">
        <v>2015</v>
      </c>
      <c r="M54">
        <v>638079.70206497097</v>
      </c>
      <c r="N54">
        <v>30833.297935029001</v>
      </c>
      <c r="P54">
        <v>1</v>
      </c>
    </row>
    <row r="55" spans="1:16">
      <c r="A55" t="s">
        <v>167</v>
      </c>
      <c r="B55" t="s">
        <v>52</v>
      </c>
      <c r="C55" t="s">
        <v>127</v>
      </c>
      <c r="E55" t="s">
        <v>120</v>
      </c>
      <c r="F55">
        <v>1</v>
      </c>
      <c r="G55">
        <v>1</v>
      </c>
      <c r="I55">
        <v>0.84</v>
      </c>
      <c r="J55">
        <v>2017</v>
      </c>
      <c r="K55">
        <v>2027</v>
      </c>
      <c r="L55">
        <v>2018</v>
      </c>
      <c r="M55">
        <v>370051.54090144561</v>
      </c>
      <c r="N55">
        <v>1034948.4590985543</v>
      </c>
      <c r="P55">
        <v>0.30809999999999998</v>
      </c>
    </row>
    <row r="56" spans="1:16">
      <c r="A56" t="s">
        <v>168</v>
      </c>
      <c r="B56" t="s">
        <v>56</v>
      </c>
      <c r="C56" t="s">
        <v>127</v>
      </c>
      <c r="E56" t="s">
        <v>120</v>
      </c>
      <c r="F56">
        <v>1</v>
      </c>
      <c r="G56">
        <v>1</v>
      </c>
      <c r="I56">
        <v>0.57999999999999996</v>
      </c>
      <c r="J56">
        <v>2010</v>
      </c>
      <c r="K56">
        <v>2020</v>
      </c>
      <c r="L56">
        <v>2010</v>
      </c>
      <c r="M56">
        <v>1349446.6608923262</v>
      </c>
      <c r="N56">
        <v>94113.339107673848</v>
      </c>
      <c r="P56">
        <v>0</v>
      </c>
    </row>
    <row r="57" spans="1:16">
      <c r="A57" t="s">
        <v>169</v>
      </c>
      <c r="B57" t="s">
        <v>56</v>
      </c>
      <c r="C57" t="s">
        <v>127</v>
      </c>
      <c r="E57" t="s">
        <v>120</v>
      </c>
      <c r="F57">
        <v>0.97</v>
      </c>
      <c r="G57">
        <v>0.97</v>
      </c>
      <c r="I57">
        <v>0.74</v>
      </c>
      <c r="J57">
        <v>2017</v>
      </c>
      <c r="K57">
        <v>2025</v>
      </c>
      <c r="L57">
        <v>2018</v>
      </c>
      <c r="M57">
        <v>10470.424093308253</v>
      </c>
      <c r="N57">
        <v>58169.575906691745</v>
      </c>
      <c r="P57">
        <v>0</v>
      </c>
    </row>
    <row r="58" spans="1:16">
      <c r="A58" t="s">
        <v>170</v>
      </c>
      <c r="B58" t="s">
        <v>58</v>
      </c>
      <c r="C58" t="s">
        <v>127</v>
      </c>
      <c r="E58" t="s">
        <v>120</v>
      </c>
      <c r="F58">
        <v>1</v>
      </c>
      <c r="G58">
        <v>1</v>
      </c>
      <c r="I58">
        <v>0.28999999999999998</v>
      </c>
      <c r="J58">
        <v>2017</v>
      </c>
      <c r="K58">
        <v>2030</v>
      </c>
      <c r="L58">
        <v>2019</v>
      </c>
      <c r="M58">
        <v>7751.7100603643785</v>
      </c>
      <c r="N58">
        <v>448181.28993963561</v>
      </c>
      <c r="P58">
        <v>0.41000000000000003</v>
      </c>
    </row>
    <row r="59" spans="1:16">
      <c r="A59" t="s">
        <v>171</v>
      </c>
      <c r="B59" t="s">
        <v>58</v>
      </c>
      <c r="C59" t="s">
        <v>125</v>
      </c>
      <c r="D59" t="s">
        <v>126</v>
      </c>
      <c r="E59" t="s">
        <v>120</v>
      </c>
      <c r="F59">
        <v>1</v>
      </c>
      <c r="G59">
        <v>1</v>
      </c>
      <c r="I59">
        <v>0.85</v>
      </c>
      <c r="J59">
        <v>2017</v>
      </c>
      <c r="K59">
        <v>2050</v>
      </c>
      <c r="L59">
        <v>2017</v>
      </c>
      <c r="M59">
        <v>0</v>
      </c>
      <c r="N59">
        <v>0</v>
      </c>
      <c r="P59">
        <v>0.24</v>
      </c>
    </row>
    <row r="60" spans="1:16">
      <c r="A60" t="s">
        <v>173</v>
      </c>
      <c r="B60" t="s">
        <v>60</v>
      </c>
      <c r="C60" t="s">
        <v>125</v>
      </c>
      <c r="D60" t="s">
        <v>126</v>
      </c>
      <c r="E60" t="s">
        <v>120</v>
      </c>
      <c r="F60">
        <v>0.75</v>
      </c>
      <c r="G60">
        <v>0.75</v>
      </c>
      <c r="I60">
        <v>0.26</v>
      </c>
      <c r="J60">
        <v>2016</v>
      </c>
      <c r="K60">
        <v>2026</v>
      </c>
      <c r="L60">
        <v>2016</v>
      </c>
      <c r="M60">
        <v>78994.82719848564</v>
      </c>
      <c r="N60">
        <v>272758.17280151439</v>
      </c>
      <c r="P60">
        <v>1</v>
      </c>
    </row>
    <row r="61" spans="1:16">
      <c r="A61" t="s">
        <v>71</v>
      </c>
      <c r="B61" t="s">
        <v>60</v>
      </c>
      <c r="C61" t="s">
        <v>125</v>
      </c>
      <c r="D61" t="s">
        <v>124</v>
      </c>
      <c r="E61" t="s">
        <v>120</v>
      </c>
      <c r="F61">
        <v>1</v>
      </c>
      <c r="G61">
        <v>1</v>
      </c>
      <c r="I61">
        <v>0.39</v>
      </c>
      <c r="J61">
        <v>2015</v>
      </c>
      <c r="K61">
        <v>2035</v>
      </c>
      <c r="L61">
        <v>2016</v>
      </c>
      <c r="M61">
        <v>498454.43322806311</v>
      </c>
      <c r="N61">
        <v>217932.56677193692</v>
      </c>
      <c r="P61">
        <v>1</v>
      </c>
    </row>
    <row r="62" spans="1:16">
      <c r="A62" t="s">
        <v>73</v>
      </c>
      <c r="B62" t="s">
        <v>63</v>
      </c>
      <c r="C62" t="s">
        <v>127</v>
      </c>
      <c r="E62" t="s">
        <v>120</v>
      </c>
      <c r="F62">
        <v>1</v>
      </c>
      <c r="G62">
        <v>1</v>
      </c>
      <c r="I62">
        <v>0.36</v>
      </c>
      <c r="J62">
        <v>2015</v>
      </c>
      <c r="K62">
        <v>2020</v>
      </c>
      <c r="L62">
        <v>2016</v>
      </c>
      <c r="M62">
        <v>741093.00013842876</v>
      </c>
      <c r="N62">
        <v>1128906.9998615712</v>
      </c>
      <c r="P62">
        <v>0</v>
      </c>
    </row>
    <row r="63" spans="1:16">
      <c r="A63" t="s">
        <v>75</v>
      </c>
      <c r="B63" t="s">
        <v>65</v>
      </c>
      <c r="C63" t="s">
        <v>127</v>
      </c>
      <c r="E63" t="s">
        <v>120</v>
      </c>
      <c r="F63">
        <v>1</v>
      </c>
      <c r="G63">
        <v>1</v>
      </c>
      <c r="I63">
        <v>0.95000000000000007</v>
      </c>
      <c r="J63">
        <v>2015</v>
      </c>
      <c r="K63">
        <v>2020</v>
      </c>
      <c r="L63">
        <v>2016</v>
      </c>
      <c r="M63">
        <v>0</v>
      </c>
      <c r="N63">
        <v>0</v>
      </c>
      <c r="P63">
        <v>0.6</v>
      </c>
    </row>
    <row r="64" spans="1:16">
      <c r="A64" t="s">
        <v>77</v>
      </c>
      <c r="B64" t="s">
        <v>67</v>
      </c>
      <c r="C64" t="s">
        <v>127</v>
      </c>
      <c r="E64" t="s">
        <v>120</v>
      </c>
      <c r="F64">
        <v>0.95</v>
      </c>
      <c r="G64">
        <v>0.95</v>
      </c>
      <c r="I64">
        <v>0.34</v>
      </c>
      <c r="J64">
        <v>2015</v>
      </c>
      <c r="K64">
        <v>2020</v>
      </c>
      <c r="L64">
        <v>2016</v>
      </c>
      <c r="M64">
        <v>0</v>
      </c>
      <c r="N64">
        <v>0</v>
      </c>
      <c r="P64">
        <v>1</v>
      </c>
    </row>
    <row r="65" spans="1:16">
      <c r="A65" t="s">
        <v>79</v>
      </c>
      <c r="B65" t="s">
        <v>69</v>
      </c>
      <c r="C65" t="s">
        <v>125</v>
      </c>
      <c r="D65" t="s">
        <v>126</v>
      </c>
      <c r="E65" t="s">
        <v>120</v>
      </c>
      <c r="F65">
        <v>0.95</v>
      </c>
      <c r="G65">
        <v>0.95</v>
      </c>
      <c r="I65">
        <v>0.91</v>
      </c>
      <c r="J65">
        <v>2015</v>
      </c>
      <c r="K65">
        <v>2020</v>
      </c>
      <c r="L65">
        <v>2016</v>
      </c>
      <c r="M65">
        <v>0</v>
      </c>
      <c r="N65">
        <v>0</v>
      </c>
      <c r="P65">
        <v>0.47789999999999999</v>
      </c>
    </row>
    <row r="66" spans="1:16">
      <c r="A66" t="s">
        <v>71</v>
      </c>
      <c r="B66" t="s">
        <v>72</v>
      </c>
      <c r="C66" t="s">
        <v>125</v>
      </c>
      <c r="D66" t="s">
        <v>130</v>
      </c>
      <c r="E66" t="s">
        <v>120</v>
      </c>
      <c r="F66">
        <v>0.93</v>
      </c>
      <c r="G66">
        <v>0.93</v>
      </c>
      <c r="I66">
        <v>0.91</v>
      </c>
      <c r="J66">
        <v>2015</v>
      </c>
      <c r="K66">
        <v>2020</v>
      </c>
      <c r="L66">
        <v>2016</v>
      </c>
      <c r="M66">
        <v>0</v>
      </c>
      <c r="N66">
        <v>0</v>
      </c>
      <c r="P66">
        <v>0.56000000000000005</v>
      </c>
    </row>
    <row r="67" spans="1:16">
      <c r="A67" t="s">
        <v>73</v>
      </c>
      <c r="B67" t="s">
        <v>74</v>
      </c>
      <c r="C67" t="s">
        <v>127</v>
      </c>
      <c r="E67" t="s">
        <v>120</v>
      </c>
      <c r="F67">
        <v>1</v>
      </c>
      <c r="G67">
        <v>1</v>
      </c>
      <c r="I67">
        <v>0.48</v>
      </c>
      <c r="J67">
        <v>2010</v>
      </c>
      <c r="K67">
        <v>2030</v>
      </c>
      <c r="L67">
        <v>2018</v>
      </c>
      <c r="M67">
        <v>26056783.910288956</v>
      </c>
      <c r="N67">
        <v>879216.08971104492</v>
      </c>
      <c r="P67">
        <v>0.79</v>
      </c>
    </row>
    <row r="68" spans="1:16">
      <c r="A68" t="s">
        <v>75</v>
      </c>
      <c r="B68" t="s">
        <v>76</v>
      </c>
      <c r="C68" t="s">
        <v>125</v>
      </c>
      <c r="D68" t="s">
        <v>126</v>
      </c>
      <c r="E68" t="s">
        <v>120</v>
      </c>
      <c r="F68">
        <v>1</v>
      </c>
      <c r="G68">
        <v>1</v>
      </c>
      <c r="I68">
        <v>0.99</v>
      </c>
      <c r="J68">
        <v>2010</v>
      </c>
      <c r="K68">
        <v>2030</v>
      </c>
      <c r="L68">
        <v>2018</v>
      </c>
      <c r="M68">
        <v>75011.418885668551</v>
      </c>
      <c r="N68">
        <v>10188.581114331457</v>
      </c>
      <c r="P68">
        <v>1</v>
      </c>
    </row>
    <row r="69" spans="1:16">
      <c r="A69" t="s">
        <v>77</v>
      </c>
      <c r="B69" t="s">
        <v>78</v>
      </c>
      <c r="C69" t="s">
        <v>127</v>
      </c>
      <c r="E69" t="s">
        <v>129</v>
      </c>
      <c r="F69">
        <v>1</v>
      </c>
      <c r="I69">
        <v>0.84</v>
      </c>
      <c r="J69">
        <v>2010</v>
      </c>
      <c r="K69">
        <v>2030</v>
      </c>
      <c r="L69">
        <v>2016</v>
      </c>
      <c r="M69">
        <v>80105.165547396828</v>
      </c>
      <c r="N69">
        <v>128381.83445260317</v>
      </c>
      <c r="P69">
        <v>0</v>
      </c>
    </row>
    <row r="70" spans="1:16">
      <c r="A70" t="s">
        <v>79</v>
      </c>
      <c r="B70" t="s">
        <v>80</v>
      </c>
      <c r="C70" t="s">
        <v>127</v>
      </c>
      <c r="E70" t="s">
        <v>120</v>
      </c>
      <c r="F70">
        <v>1</v>
      </c>
      <c r="G70">
        <v>1</v>
      </c>
      <c r="I70">
        <v>0.28999999999999998</v>
      </c>
      <c r="J70">
        <v>2018</v>
      </c>
      <c r="K70">
        <v>2018</v>
      </c>
      <c r="L70">
        <v>2018</v>
      </c>
      <c r="M70">
        <v>52240.488471081924</v>
      </c>
      <c r="N70">
        <v>78251.511528918083</v>
      </c>
      <c r="P70">
        <v>0.1</v>
      </c>
    </row>
    <row r="71" spans="1:16">
      <c r="A71" t="s">
        <v>71</v>
      </c>
      <c r="B71" t="s">
        <v>82</v>
      </c>
      <c r="C71" t="s">
        <v>125</v>
      </c>
      <c r="D71" t="s">
        <v>126</v>
      </c>
      <c r="E71" t="s">
        <v>120</v>
      </c>
      <c r="F71">
        <v>1</v>
      </c>
      <c r="G71">
        <v>1</v>
      </c>
      <c r="I71">
        <v>0.56000000000000005</v>
      </c>
      <c r="J71">
        <v>2016</v>
      </c>
      <c r="K71">
        <v>2020</v>
      </c>
      <c r="L71">
        <v>2017</v>
      </c>
      <c r="M71">
        <v>0</v>
      </c>
      <c r="N71">
        <v>0</v>
      </c>
      <c r="P71">
        <v>6.4100000000000004E-2</v>
      </c>
    </row>
    <row r="72" spans="1:16">
      <c r="A72" t="s">
        <v>73</v>
      </c>
      <c r="B72" t="s">
        <v>84</v>
      </c>
      <c r="C72" t="s">
        <v>125</v>
      </c>
      <c r="D72" t="s">
        <v>126</v>
      </c>
      <c r="E72" t="s">
        <v>133</v>
      </c>
      <c r="H72">
        <v>0.7</v>
      </c>
      <c r="I72">
        <v>0.44</v>
      </c>
      <c r="J72">
        <v>2018</v>
      </c>
      <c r="K72">
        <v>2020</v>
      </c>
      <c r="L72">
        <v>2018</v>
      </c>
      <c r="M72">
        <v>75067.919760266464</v>
      </c>
      <c r="N72">
        <v>127151.08023973354</v>
      </c>
      <c r="P72">
        <v>9.8000000000000004E-2</v>
      </c>
    </row>
    <row r="73" spans="1:16">
      <c r="A73" t="s">
        <v>75</v>
      </c>
      <c r="B73" t="s">
        <v>87</v>
      </c>
      <c r="C73" t="s">
        <v>127</v>
      </c>
      <c r="E73" t="s">
        <v>120</v>
      </c>
      <c r="F73">
        <v>1</v>
      </c>
      <c r="G73">
        <v>1</v>
      </c>
      <c r="I73">
        <v>0.8</v>
      </c>
      <c r="J73">
        <v>2013</v>
      </c>
      <c r="K73">
        <v>2040</v>
      </c>
      <c r="L73">
        <v>2013</v>
      </c>
      <c r="M73">
        <v>414564.67553031148</v>
      </c>
      <c r="N73">
        <v>46637.324469688494</v>
      </c>
      <c r="P73">
        <v>0.11220000000000001</v>
      </c>
    </row>
    <row r="74" spans="1:16">
      <c r="A74" t="s">
        <v>77</v>
      </c>
      <c r="B74" t="s">
        <v>90</v>
      </c>
      <c r="C74" t="s">
        <v>125</v>
      </c>
      <c r="D74" t="s">
        <v>126</v>
      </c>
      <c r="E74" t="s">
        <v>120</v>
      </c>
      <c r="F74">
        <v>1</v>
      </c>
      <c r="G74">
        <v>1</v>
      </c>
      <c r="I74">
        <v>0.31</v>
      </c>
      <c r="J74">
        <v>2012</v>
      </c>
      <c r="K74">
        <v>2040</v>
      </c>
      <c r="L74">
        <v>2012</v>
      </c>
      <c r="M74">
        <v>0</v>
      </c>
      <c r="N74">
        <v>0</v>
      </c>
      <c r="P74">
        <v>0.22870000000000001</v>
      </c>
    </row>
    <row r="75" spans="1:16">
      <c r="A75" t="s">
        <v>79</v>
      </c>
      <c r="B75" t="s">
        <v>92</v>
      </c>
      <c r="C75" t="s">
        <v>127</v>
      </c>
      <c r="E75" t="s">
        <v>120</v>
      </c>
      <c r="F75">
        <v>1</v>
      </c>
      <c r="G75">
        <v>1</v>
      </c>
      <c r="I75">
        <v>0.25</v>
      </c>
      <c r="J75">
        <v>2013</v>
      </c>
      <c r="K75">
        <v>2020</v>
      </c>
      <c r="L75">
        <v>2013</v>
      </c>
      <c r="M75">
        <v>7639691.7527608704</v>
      </c>
      <c r="N75">
        <v>10586808.24723913</v>
      </c>
      <c r="P75">
        <v>0.28999999999999998</v>
      </c>
    </row>
    <row r="76" spans="1:16">
      <c r="A76" t="s">
        <v>34</v>
      </c>
      <c r="B76" t="s">
        <v>95</v>
      </c>
      <c r="C76" t="s">
        <v>125</v>
      </c>
      <c r="D76" t="s">
        <v>126</v>
      </c>
      <c r="E76" t="s">
        <v>120</v>
      </c>
      <c r="F76">
        <v>1</v>
      </c>
      <c r="G76">
        <v>1</v>
      </c>
      <c r="I76">
        <v>0.53</v>
      </c>
      <c r="J76">
        <v>2012</v>
      </c>
      <c r="K76">
        <v>2020</v>
      </c>
      <c r="L76">
        <v>2012</v>
      </c>
      <c r="M76">
        <v>69408.560333988455</v>
      </c>
      <c r="N76">
        <v>101682.43966601155</v>
      </c>
      <c r="P76">
        <v>0.28999999999999998</v>
      </c>
    </row>
    <row r="77" spans="1:16">
      <c r="A77" t="s">
        <v>37</v>
      </c>
      <c r="B77" t="s">
        <v>98</v>
      </c>
      <c r="C77" t="s">
        <v>125</v>
      </c>
      <c r="D77" t="s">
        <v>126</v>
      </c>
      <c r="E77" t="s">
        <v>120</v>
      </c>
      <c r="F77">
        <v>1</v>
      </c>
      <c r="G77">
        <v>1</v>
      </c>
      <c r="I77">
        <v>0.33</v>
      </c>
      <c r="J77">
        <v>2014</v>
      </c>
      <c r="K77">
        <v>2022</v>
      </c>
      <c r="L77">
        <v>2015</v>
      </c>
      <c r="M77">
        <v>0</v>
      </c>
      <c r="N77">
        <v>0</v>
      </c>
      <c r="P77">
        <v>0.34</v>
      </c>
    </row>
    <row r="78" spans="1:16">
      <c r="A78" t="s">
        <v>47</v>
      </c>
      <c r="B78" t="s">
        <v>102</v>
      </c>
      <c r="C78" t="s">
        <v>125</v>
      </c>
      <c r="D78" t="s">
        <v>126</v>
      </c>
      <c r="E78" t="s">
        <v>120</v>
      </c>
      <c r="F78">
        <v>1</v>
      </c>
      <c r="G78">
        <v>1</v>
      </c>
      <c r="I78">
        <v>0.73</v>
      </c>
      <c r="J78">
        <v>2014</v>
      </c>
      <c r="K78">
        <v>2030</v>
      </c>
      <c r="L78">
        <v>2018</v>
      </c>
      <c r="M78">
        <v>0</v>
      </c>
      <c r="N78">
        <v>0</v>
      </c>
      <c r="P78">
        <v>0.34</v>
      </c>
    </row>
    <row r="79" spans="1:16">
      <c r="A79" t="s">
        <v>110</v>
      </c>
      <c r="B79" t="s">
        <v>105</v>
      </c>
      <c r="C79" t="s">
        <v>127</v>
      </c>
      <c r="E79" t="s">
        <v>133</v>
      </c>
      <c r="H79">
        <v>0.95</v>
      </c>
      <c r="I79">
        <v>0.97</v>
      </c>
      <c r="J79">
        <v>2014</v>
      </c>
      <c r="K79">
        <v>2022</v>
      </c>
      <c r="L79">
        <v>2015</v>
      </c>
      <c r="M79">
        <v>2794097.0730040986</v>
      </c>
      <c r="N79">
        <v>544597.92699590151</v>
      </c>
      <c r="P79">
        <v>0.84400000000000008</v>
      </c>
    </row>
    <row r="80" spans="1:16">
      <c r="A80" t="s">
        <v>157</v>
      </c>
      <c r="B80" t="s">
        <v>108</v>
      </c>
      <c r="C80" t="s">
        <v>125</v>
      </c>
      <c r="D80" t="s">
        <v>126</v>
      </c>
      <c r="E80" t="s">
        <v>123</v>
      </c>
      <c r="F80">
        <v>1</v>
      </c>
      <c r="G80">
        <v>1</v>
      </c>
      <c r="H80">
        <v>0.9</v>
      </c>
      <c r="I80">
        <v>0.24</v>
      </c>
      <c r="J80">
        <v>2014</v>
      </c>
      <c r="K80">
        <v>2030</v>
      </c>
      <c r="L80">
        <v>2018</v>
      </c>
      <c r="M80">
        <v>2784330.1868065619</v>
      </c>
      <c r="N80">
        <v>4565669.8131934376</v>
      </c>
      <c r="P80">
        <v>0.85299999999999998</v>
      </c>
    </row>
    <row r="81" spans="1:16">
      <c r="A81" t="s">
        <v>158</v>
      </c>
      <c r="B81" t="s">
        <v>111</v>
      </c>
      <c r="C81" t="s">
        <v>125</v>
      </c>
      <c r="D81" t="s">
        <v>126</v>
      </c>
      <c r="E81" t="s">
        <v>120</v>
      </c>
      <c r="F81">
        <v>1</v>
      </c>
      <c r="G81">
        <v>1</v>
      </c>
      <c r="I81">
        <v>0.39</v>
      </c>
      <c r="J81">
        <v>2016</v>
      </c>
      <c r="K81">
        <v>2019</v>
      </c>
      <c r="L81">
        <v>2017</v>
      </c>
      <c r="M81">
        <v>0</v>
      </c>
      <c r="N81">
        <v>0</v>
      </c>
      <c r="P81">
        <v>0.55670000000000008</v>
      </c>
    </row>
    <row r="82" spans="1:16">
      <c r="A82" t="s">
        <v>159</v>
      </c>
      <c r="B82" t="s">
        <v>9</v>
      </c>
      <c r="C82" t="s">
        <v>125</v>
      </c>
      <c r="D82" t="s">
        <v>126</v>
      </c>
      <c r="E82" t="s">
        <v>133</v>
      </c>
      <c r="H82">
        <v>1</v>
      </c>
      <c r="I82">
        <v>0.52</v>
      </c>
      <c r="J82">
        <v>2016</v>
      </c>
      <c r="K82">
        <v>2019</v>
      </c>
      <c r="L82">
        <v>2017</v>
      </c>
      <c r="M82">
        <v>89998.291471429999</v>
      </c>
      <c r="N82">
        <v>75081.708528570001</v>
      </c>
      <c r="P82">
        <v>1</v>
      </c>
    </row>
    <row r="83" spans="1:16">
      <c r="A83" t="s">
        <v>160</v>
      </c>
      <c r="B83" t="s">
        <v>10</v>
      </c>
      <c r="C83" t="s">
        <v>125</v>
      </c>
      <c r="D83" t="s">
        <v>126</v>
      </c>
      <c r="E83" t="s">
        <v>133</v>
      </c>
      <c r="H83">
        <v>0.6</v>
      </c>
      <c r="I83">
        <v>0.69000000000000006</v>
      </c>
      <c r="J83">
        <v>2016</v>
      </c>
      <c r="K83">
        <v>2021</v>
      </c>
      <c r="L83">
        <v>2017</v>
      </c>
      <c r="M83">
        <v>264761.8375622328</v>
      </c>
      <c r="N83">
        <v>44578.162437767227</v>
      </c>
      <c r="P83">
        <v>1</v>
      </c>
    </row>
    <row r="84" spans="1:16">
      <c r="A84" t="s">
        <v>161</v>
      </c>
      <c r="B84" t="s">
        <v>12</v>
      </c>
      <c r="C84" t="s">
        <v>125</v>
      </c>
      <c r="D84" t="s">
        <v>126</v>
      </c>
      <c r="E84" t="s">
        <v>133</v>
      </c>
      <c r="H84">
        <v>0.95</v>
      </c>
      <c r="I84">
        <v>0.78</v>
      </c>
      <c r="J84">
        <v>2015</v>
      </c>
      <c r="K84">
        <v>2019</v>
      </c>
      <c r="L84">
        <v>2016</v>
      </c>
      <c r="M84">
        <v>0</v>
      </c>
      <c r="N84">
        <v>0</v>
      </c>
      <c r="P84">
        <v>1</v>
      </c>
    </row>
    <row r="85" spans="1:16">
      <c r="A85" t="s">
        <v>162</v>
      </c>
      <c r="B85" t="s">
        <v>14</v>
      </c>
      <c r="C85" t="s">
        <v>127</v>
      </c>
      <c r="E85" t="s">
        <v>120</v>
      </c>
      <c r="F85">
        <v>1</v>
      </c>
      <c r="G85">
        <v>1</v>
      </c>
      <c r="I85">
        <v>0.6</v>
      </c>
      <c r="J85">
        <v>2005</v>
      </c>
      <c r="K85">
        <v>2020</v>
      </c>
      <c r="L85">
        <v>2015</v>
      </c>
      <c r="M85">
        <v>6754871.390457835</v>
      </c>
      <c r="N85">
        <v>595128.6095421646</v>
      </c>
      <c r="P85">
        <v>1</v>
      </c>
    </row>
    <row r="86" spans="1:16">
      <c r="A86" t="s">
        <v>163</v>
      </c>
      <c r="B86" t="s">
        <v>15</v>
      </c>
      <c r="C86" t="s">
        <v>127</v>
      </c>
      <c r="E86" t="s">
        <v>133</v>
      </c>
      <c r="H86">
        <v>0.89270000000000005</v>
      </c>
      <c r="I86">
        <v>0.70000000000000007</v>
      </c>
      <c r="J86">
        <v>2005</v>
      </c>
      <c r="K86">
        <v>2020</v>
      </c>
      <c r="L86">
        <v>2015</v>
      </c>
      <c r="M86">
        <v>25276.982031206586</v>
      </c>
      <c r="N86">
        <v>87553.017968793414</v>
      </c>
      <c r="P86">
        <v>1</v>
      </c>
    </row>
    <row r="87" spans="1:16">
      <c r="A87" t="s">
        <v>164</v>
      </c>
      <c r="B87" t="s">
        <v>16</v>
      </c>
      <c r="C87" t="s">
        <v>125</v>
      </c>
      <c r="D87" t="s">
        <v>124</v>
      </c>
      <c r="E87" t="s">
        <v>120</v>
      </c>
      <c r="F87">
        <v>0.93100000000000005</v>
      </c>
      <c r="G87">
        <v>0.93100000000000005</v>
      </c>
      <c r="I87">
        <v>0.32</v>
      </c>
      <c r="J87">
        <v>2013</v>
      </c>
      <c r="K87">
        <v>2020</v>
      </c>
      <c r="L87">
        <v>2014</v>
      </c>
      <c r="M87">
        <v>4995419.6435817536</v>
      </c>
      <c r="N87">
        <v>9904580.3564182464</v>
      </c>
      <c r="P87">
        <v>1</v>
      </c>
    </row>
    <row r="88" spans="1:16">
      <c r="A88" t="s">
        <v>165</v>
      </c>
      <c r="B88" t="s">
        <v>19</v>
      </c>
      <c r="C88" t="s">
        <v>127</v>
      </c>
      <c r="E88" t="s">
        <v>122</v>
      </c>
      <c r="G88">
        <v>0.04</v>
      </c>
      <c r="I88">
        <v>0.46</v>
      </c>
      <c r="J88">
        <v>2010</v>
      </c>
      <c r="K88">
        <v>2018</v>
      </c>
      <c r="L88">
        <v>2011</v>
      </c>
      <c r="M88">
        <v>0</v>
      </c>
      <c r="N88">
        <v>0</v>
      </c>
      <c r="P88">
        <v>0.36700000000000005</v>
      </c>
    </row>
    <row r="89" spans="1:16">
      <c r="A89" t="s">
        <v>167</v>
      </c>
      <c r="B89" t="s">
        <v>21</v>
      </c>
      <c r="C89" t="s">
        <v>125</v>
      </c>
      <c r="D89" t="s">
        <v>126</v>
      </c>
      <c r="E89" t="s">
        <v>122</v>
      </c>
      <c r="G89">
        <v>0.7</v>
      </c>
      <c r="I89">
        <v>0.63</v>
      </c>
      <c r="J89">
        <v>2010</v>
      </c>
      <c r="K89">
        <v>2030</v>
      </c>
      <c r="L89">
        <v>2015</v>
      </c>
      <c r="M89">
        <v>0</v>
      </c>
      <c r="N89">
        <v>0</v>
      </c>
      <c r="P89">
        <v>0.93</v>
      </c>
    </row>
    <row r="90" spans="1:16">
      <c r="A90" t="s">
        <v>169</v>
      </c>
      <c r="B90" t="s">
        <v>24</v>
      </c>
      <c r="C90" t="s">
        <v>127</v>
      </c>
      <c r="E90" t="s">
        <v>129</v>
      </c>
      <c r="F90">
        <v>1</v>
      </c>
      <c r="I90">
        <v>0.57000000000000006</v>
      </c>
      <c r="J90">
        <v>2010</v>
      </c>
      <c r="K90">
        <v>2050</v>
      </c>
      <c r="L90">
        <v>2015</v>
      </c>
      <c r="M90">
        <v>0</v>
      </c>
      <c r="N90">
        <v>0</v>
      </c>
      <c r="P90">
        <v>1</v>
      </c>
    </row>
    <row r="91" spans="1:16">
      <c r="A91" t="s">
        <v>169</v>
      </c>
      <c r="B91" t="s">
        <v>24</v>
      </c>
      <c r="C91" t="s">
        <v>127</v>
      </c>
      <c r="E91" t="s">
        <v>122</v>
      </c>
      <c r="G91">
        <v>1</v>
      </c>
      <c r="I91">
        <v>0.23</v>
      </c>
      <c r="J91">
        <v>2005</v>
      </c>
      <c r="K91">
        <v>2019</v>
      </c>
      <c r="L91">
        <v>2015</v>
      </c>
      <c r="M91">
        <v>86188.973721744012</v>
      </c>
      <c r="N91">
        <v>24078.026278255991</v>
      </c>
      <c r="P91">
        <v>1</v>
      </c>
    </row>
    <row r="92" spans="1:16">
      <c r="A92" t="s">
        <v>170</v>
      </c>
      <c r="B92" t="s">
        <v>25</v>
      </c>
      <c r="C92" t="s">
        <v>127</v>
      </c>
      <c r="E92" t="s">
        <v>129</v>
      </c>
      <c r="F92">
        <v>1</v>
      </c>
      <c r="I92">
        <v>0.52</v>
      </c>
      <c r="J92">
        <v>2006</v>
      </c>
      <c r="K92">
        <v>2019</v>
      </c>
      <c r="L92">
        <v>2015</v>
      </c>
      <c r="M92">
        <v>157300.227918088</v>
      </c>
      <c r="N92">
        <v>256065.772081912</v>
      </c>
      <c r="P92">
        <v>1</v>
      </c>
    </row>
    <row r="93" spans="1:16">
      <c r="A93" t="s">
        <v>170</v>
      </c>
      <c r="B93" t="s">
        <v>25</v>
      </c>
      <c r="C93" t="s">
        <v>127</v>
      </c>
      <c r="E93" t="s">
        <v>122</v>
      </c>
      <c r="G93">
        <v>1</v>
      </c>
      <c r="I93">
        <v>0.71</v>
      </c>
      <c r="J93">
        <v>2017</v>
      </c>
      <c r="K93">
        <v>2018</v>
      </c>
      <c r="L93">
        <v>2018</v>
      </c>
      <c r="M93">
        <v>76119.155977881208</v>
      </c>
      <c r="N93">
        <v>34147.844022118792</v>
      </c>
      <c r="P93">
        <v>0.13</v>
      </c>
    </row>
    <row r="94" spans="1:16">
      <c r="A94" t="s">
        <v>173</v>
      </c>
      <c r="B94" t="s">
        <v>28</v>
      </c>
      <c r="C94" t="s">
        <v>127</v>
      </c>
      <c r="E94" t="s">
        <v>120</v>
      </c>
      <c r="F94">
        <v>1</v>
      </c>
      <c r="G94">
        <v>1</v>
      </c>
      <c r="I94">
        <v>0.66</v>
      </c>
      <c r="J94">
        <v>2005</v>
      </c>
      <c r="K94">
        <v>2021</v>
      </c>
      <c r="L94">
        <v>2016</v>
      </c>
      <c r="M94">
        <v>50287.328437504606</v>
      </c>
      <c r="N94">
        <v>363078.67156249541</v>
      </c>
      <c r="P94">
        <v>1</v>
      </c>
    </row>
    <row r="95" spans="1:16">
      <c r="A95" t="s">
        <v>110</v>
      </c>
      <c r="B95" t="s">
        <v>2</v>
      </c>
      <c r="C95" t="s">
        <v>127</v>
      </c>
      <c r="E95" t="s">
        <v>120</v>
      </c>
      <c r="F95">
        <v>1</v>
      </c>
      <c r="G95">
        <v>1</v>
      </c>
      <c r="I95">
        <v>0.3</v>
      </c>
      <c r="J95">
        <v>2015</v>
      </c>
      <c r="K95">
        <v>2020</v>
      </c>
      <c r="L95">
        <v>2015</v>
      </c>
      <c r="M95">
        <v>220221.12183529223</v>
      </c>
      <c r="N95">
        <v>310630.27816470782</v>
      </c>
      <c r="P95">
        <v>0</v>
      </c>
    </row>
    <row r="96" spans="1:16">
      <c r="A96" t="s">
        <v>157</v>
      </c>
      <c r="B96" t="s">
        <v>5</v>
      </c>
      <c r="C96" t="s">
        <v>125</v>
      </c>
      <c r="D96" t="s">
        <v>126</v>
      </c>
      <c r="E96" t="s">
        <v>120</v>
      </c>
      <c r="F96">
        <v>1</v>
      </c>
      <c r="G96">
        <v>1</v>
      </c>
      <c r="I96">
        <v>0.57999999999999996</v>
      </c>
      <c r="J96">
        <v>2008</v>
      </c>
      <c r="K96">
        <v>2030</v>
      </c>
      <c r="L96">
        <v>2015</v>
      </c>
      <c r="M96">
        <v>152767.86090478685</v>
      </c>
      <c r="N96">
        <v>378083.53909521317</v>
      </c>
      <c r="P96">
        <v>0</v>
      </c>
    </row>
    <row r="97" spans="1:16">
      <c r="A97" t="s">
        <v>158</v>
      </c>
      <c r="B97" t="s">
        <v>6</v>
      </c>
      <c r="C97" t="s">
        <v>125</v>
      </c>
      <c r="D97" t="s">
        <v>126</v>
      </c>
      <c r="E97" t="s">
        <v>120</v>
      </c>
      <c r="F97">
        <v>1</v>
      </c>
      <c r="G97">
        <v>1</v>
      </c>
      <c r="I97">
        <v>0.57000000000000006</v>
      </c>
      <c r="J97">
        <v>2013</v>
      </c>
      <c r="K97">
        <v>2030</v>
      </c>
      <c r="L97">
        <v>2013</v>
      </c>
      <c r="M97">
        <v>523303.09094109439</v>
      </c>
      <c r="N97">
        <v>7548.309058905611</v>
      </c>
      <c r="P97">
        <v>1</v>
      </c>
    </row>
    <row r="98" spans="1:16">
      <c r="A98" t="s">
        <v>159</v>
      </c>
      <c r="B98" t="s">
        <v>9</v>
      </c>
      <c r="C98" t="s">
        <v>127</v>
      </c>
      <c r="E98" t="s">
        <v>129</v>
      </c>
      <c r="F98">
        <v>1</v>
      </c>
      <c r="I98">
        <v>0.38</v>
      </c>
      <c r="J98">
        <v>2013</v>
      </c>
      <c r="K98">
        <v>2050</v>
      </c>
      <c r="L98">
        <v>2017</v>
      </c>
      <c r="M98">
        <v>388368.40900136431</v>
      </c>
      <c r="N98">
        <v>142482.99099863574</v>
      </c>
      <c r="P98">
        <v>1</v>
      </c>
    </row>
    <row r="99" spans="1:16">
      <c r="A99" t="s">
        <v>159</v>
      </c>
      <c r="B99" t="s">
        <v>9</v>
      </c>
      <c r="C99" t="s">
        <v>127</v>
      </c>
      <c r="E99" t="s">
        <v>122</v>
      </c>
      <c r="G99">
        <v>1</v>
      </c>
      <c r="I99">
        <v>1</v>
      </c>
      <c r="J99">
        <v>2011</v>
      </c>
      <c r="K99">
        <v>2020</v>
      </c>
      <c r="L99">
        <v>2016</v>
      </c>
      <c r="M99">
        <v>19905.125464660872</v>
      </c>
      <c r="N99">
        <v>18145.874535339128</v>
      </c>
      <c r="P99">
        <v>0.82000000000000006</v>
      </c>
    </row>
    <row r="100" spans="1:16">
      <c r="A100" t="s">
        <v>161</v>
      </c>
      <c r="B100" t="s">
        <v>12</v>
      </c>
      <c r="C100" t="s">
        <v>125</v>
      </c>
      <c r="D100" t="s">
        <v>126</v>
      </c>
      <c r="E100" t="s">
        <v>120</v>
      </c>
      <c r="F100">
        <v>0.87</v>
      </c>
      <c r="G100">
        <v>0.87</v>
      </c>
      <c r="I100">
        <v>0.63</v>
      </c>
      <c r="J100">
        <v>2011</v>
      </c>
      <c r="K100">
        <v>2020</v>
      </c>
      <c r="L100">
        <v>2016</v>
      </c>
      <c r="M100">
        <v>133558.90949356617</v>
      </c>
      <c r="N100">
        <v>85549.090506433844</v>
      </c>
      <c r="P100">
        <v>1</v>
      </c>
    </row>
    <row r="101" spans="1:16">
      <c r="A101" t="s">
        <v>162</v>
      </c>
      <c r="B101" t="s">
        <v>14</v>
      </c>
      <c r="C101" t="s">
        <v>125</v>
      </c>
      <c r="E101" t="s">
        <v>133</v>
      </c>
      <c r="H101">
        <v>1</v>
      </c>
      <c r="I101">
        <v>0.79</v>
      </c>
      <c r="J101">
        <v>2016</v>
      </c>
      <c r="K101">
        <v>2019</v>
      </c>
      <c r="L101">
        <v>2017</v>
      </c>
      <c r="M101">
        <v>103544.86251166406</v>
      </c>
      <c r="N101">
        <v>153614.13748833592</v>
      </c>
      <c r="P101">
        <v>1</v>
      </c>
    </row>
    <row r="102" spans="1:16">
      <c r="A102" t="s">
        <v>163</v>
      </c>
      <c r="B102" t="s">
        <v>15</v>
      </c>
      <c r="C102" t="s">
        <v>127</v>
      </c>
      <c r="E102" t="s">
        <v>120</v>
      </c>
      <c r="F102">
        <v>0.27</v>
      </c>
      <c r="G102">
        <v>0.27</v>
      </c>
      <c r="I102">
        <v>0.68</v>
      </c>
      <c r="J102">
        <v>2016</v>
      </c>
      <c r="K102">
        <v>2019</v>
      </c>
      <c r="L102">
        <v>2017</v>
      </c>
      <c r="M102">
        <v>0</v>
      </c>
      <c r="N102">
        <v>0</v>
      </c>
      <c r="P102">
        <v>1</v>
      </c>
    </row>
    <row r="103" spans="1:16">
      <c r="A103" t="s">
        <v>164</v>
      </c>
      <c r="B103" t="s">
        <v>16</v>
      </c>
      <c r="C103" t="s">
        <v>125</v>
      </c>
      <c r="D103" t="s">
        <v>126</v>
      </c>
      <c r="E103" t="s">
        <v>120</v>
      </c>
      <c r="F103">
        <v>1</v>
      </c>
      <c r="G103">
        <v>1</v>
      </c>
      <c r="I103">
        <v>0.28999999999999998</v>
      </c>
      <c r="J103">
        <v>2016</v>
      </c>
      <c r="K103">
        <v>2019</v>
      </c>
      <c r="L103">
        <v>2017</v>
      </c>
      <c r="M103">
        <v>0</v>
      </c>
      <c r="N103">
        <v>0</v>
      </c>
      <c r="P103">
        <v>0</v>
      </c>
    </row>
    <row r="104" spans="1:16">
      <c r="A104" t="s">
        <v>165</v>
      </c>
      <c r="B104" t="s">
        <v>19</v>
      </c>
      <c r="C104" t="s">
        <v>125</v>
      </c>
      <c r="D104" t="s">
        <v>126</v>
      </c>
      <c r="E104" t="s">
        <v>120</v>
      </c>
      <c r="F104">
        <v>1</v>
      </c>
      <c r="G104">
        <v>1</v>
      </c>
      <c r="I104">
        <v>0.64</v>
      </c>
      <c r="J104">
        <v>2016</v>
      </c>
      <c r="K104">
        <v>2019</v>
      </c>
      <c r="L104">
        <v>2017</v>
      </c>
      <c r="M104">
        <v>0</v>
      </c>
      <c r="N104">
        <v>0</v>
      </c>
      <c r="P104">
        <v>7.0000000000000007E-2</v>
      </c>
    </row>
    <row r="105" spans="1:16">
      <c r="A105" t="s">
        <v>166</v>
      </c>
      <c r="B105" t="s">
        <v>20</v>
      </c>
      <c r="C105" t="s">
        <v>125</v>
      </c>
      <c r="D105" t="s">
        <v>126</v>
      </c>
      <c r="E105" t="s">
        <v>133</v>
      </c>
      <c r="H105">
        <v>0.44</v>
      </c>
      <c r="I105">
        <v>0.45</v>
      </c>
      <c r="J105">
        <v>2012</v>
      </c>
      <c r="K105">
        <v>2030</v>
      </c>
      <c r="L105">
        <v>2015</v>
      </c>
      <c r="M105">
        <v>248965.63534281132</v>
      </c>
      <c r="N105">
        <v>32411.364657188678</v>
      </c>
      <c r="P105">
        <v>0.70000000000000007</v>
      </c>
    </row>
    <row r="106" spans="1:16">
      <c r="A106" t="s">
        <v>167</v>
      </c>
      <c r="B106" t="s">
        <v>21</v>
      </c>
      <c r="C106" t="s">
        <v>125</v>
      </c>
      <c r="D106" t="s">
        <v>126</v>
      </c>
      <c r="E106" t="s">
        <v>120</v>
      </c>
      <c r="F106">
        <v>1</v>
      </c>
      <c r="G106">
        <v>1</v>
      </c>
      <c r="I106">
        <v>0.65</v>
      </c>
      <c r="J106">
        <v>2010</v>
      </c>
      <c r="K106">
        <v>2030</v>
      </c>
      <c r="L106">
        <v>2015</v>
      </c>
      <c r="M106">
        <v>0</v>
      </c>
      <c r="N106">
        <v>0</v>
      </c>
      <c r="P106">
        <v>0.61</v>
      </c>
    </row>
    <row r="107" spans="1:16">
      <c r="A107" t="s">
        <v>168</v>
      </c>
      <c r="B107" t="s">
        <v>23</v>
      </c>
      <c r="C107" t="s">
        <v>127</v>
      </c>
      <c r="E107" t="s">
        <v>120</v>
      </c>
      <c r="F107">
        <v>0.94</v>
      </c>
      <c r="G107">
        <v>0.94</v>
      </c>
      <c r="I107">
        <v>0.27</v>
      </c>
      <c r="J107">
        <v>2000</v>
      </c>
      <c r="K107">
        <v>2020</v>
      </c>
      <c r="L107">
        <v>2015</v>
      </c>
      <c r="M107">
        <v>542898.8931382685</v>
      </c>
      <c r="N107">
        <v>903665.1068617315</v>
      </c>
      <c r="P107">
        <v>0.69000000000000006</v>
      </c>
    </row>
    <row r="108" spans="1:16">
      <c r="A108" t="s">
        <v>169</v>
      </c>
      <c r="B108" t="s">
        <v>24</v>
      </c>
      <c r="C108" t="s">
        <v>127</v>
      </c>
      <c r="E108" t="s">
        <v>120</v>
      </c>
      <c r="F108">
        <v>0.94</v>
      </c>
      <c r="G108">
        <v>0.94</v>
      </c>
      <c r="I108">
        <v>0.54</v>
      </c>
      <c r="J108">
        <v>2000</v>
      </c>
      <c r="K108">
        <v>2030</v>
      </c>
      <c r="L108">
        <v>2015</v>
      </c>
      <c r="M108">
        <v>1738037.0663147885</v>
      </c>
      <c r="N108">
        <v>2019021.9336852115</v>
      </c>
      <c r="P108">
        <v>0.55000000000000004</v>
      </c>
    </row>
    <row r="109" spans="1:16">
      <c r="A109" t="s">
        <v>170</v>
      </c>
      <c r="B109" t="s">
        <v>25</v>
      </c>
      <c r="C109" t="s">
        <v>125</v>
      </c>
      <c r="D109" t="s">
        <v>126</v>
      </c>
      <c r="E109" t="s">
        <v>120</v>
      </c>
      <c r="F109">
        <v>0.94</v>
      </c>
      <c r="G109">
        <v>0.94</v>
      </c>
      <c r="I109">
        <v>0.43</v>
      </c>
      <c r="J109">
        <v>2010</v>
      </c>
      <c r="K109">
        <v>2020</v>
      </c>
      <c r="L109">
        <v>2015</v>
      </c>
      <c r="M109">
        <v>1353813.9178252162</v>
      </c>
      <c r="N109">
        <v>2403245.0821747836</v>
      </c>
      <c r="P109">
        <v>0.57020000000000004</v>
      </c>
    </row>
    <row r="110" spans="1:16">
      <c r="A110" t="s">
        <v>171</v>
      </c>
      <c r="B110" t="s">
        <v>27</v>
      </c>
      <c r="C110" t="s">
        <v>125</v>
      </c>
      <c r="D110" t="s">
        <v>126</v>
      </c>
      <c r="E110" t="s">
        <v>133</v>
      </c>
      <c r="H110">
        <v>1</v>
      </c>
      <c r="I110">
        <v>0.62</v>
      </c>
      <c r="J110">
        <v>2010</v>
      </c>
      <c r="K110">
        <v>2030</v>
      </c>
      <c r="L110">
        <v>2015</v>
      </c>
      <c r="M110">
        <v>0</v>
      </c>
      <c r="N110">
        <v>0</v>
      </c>
      <c r="P110">
        <v>1</v>
      </c>
    </row>
    <row r="111" spans="1:16">
      <c r="A111" t="s">
        <v>173</v>
      </c>
      <c r="B111" t="s">
        <v>28</v>
      </c>
      <c r="C111" t="s">
        <v>125</v>
      </c>
      <c r="D111" t="s">
        <v>124</v>
      </c>
      <c r="E111" t="s">
        <v>129</v>
      </c>
      <c r="F111">
        <v>0.99</v>
      </c>
      <c r="I111">
        <v>0.72</v>
      </c>
      <c r="J111">
        <v>2014</v>
      </c>
      <c r="K111">
        <v>2030</v>
      </c>
      <c r="L111">
        <v>2016</v>
      </c>
      <c r="M111">
        <v>0</v>
      </c>
      <c r="N111">
        <v>0</v>
      </c>
      <c r="P111">
        <v>0.88300000000000001</v>
      </c>
    </row>
    <row r="112" spans="1:16">
      <c r="A112" t="s">
        <v>73</v>
      </c>
      <c r="B112" t="s">
        <v>74</v>
      </c>
      <c r="C112" t="s">
        <v>127</v>
      </c>
      <c r="E112" t="s">
        <v>120</v>
      </c>
      <c r="F112">
        <v>1</v>
      </c>
      <c r="G112">
        <v>1</v>
      </c>
      <c r="I112">
        <v>0.59</v>
      </c>
      <c r="J112">
        <v>2014</v>
      </c>
      <c r="K112">
        <v>2020</v>
      </c>
      <c r="L112">
        <v>2016</v>
      </c>
      <c r="M112">
        <v>4253357.6841606703</v>
      </c>
      <c r="N112">
        <v>5127493.4858393297</v>
      </c>
      <c r="P112">
        <v>1</v>
      </c>
    </row>
    <row r="113" spans="1:16">
      <c r="A113" t="s">
        <v>75</v>
      </c>
      <c r="B113" t="s">
        <v>76</v>
      </c>
      <c r="C113" t="s">
        <v>125</v>
      </c>
      <c r="D113" t="s">
        <v>124</v>
      </c>
      <c r="E113" t="s">
        <v>133</v>
      </c>
      <c r="H113">
        <v>1</v>
      </c>
      <c r="I113">
        <v>0.56000000000000005</v>
      </c>
      <c r="J113">
        <v>2016</v>
      </c>
      <c r="K113">
        <v>2019</v>
      </c>
      <c r="L113">
        <v>2017</v>
      </c>
      <c r="M113">
        <v>0</v>
      </c>
      <c r="N113">
        <v>0</v>
      </c>
      <c r="P113">
        <v>1</v>
      </c>
    </row>
    <row r="114" spans="1:16">
      <c r="A114" t="s">
        <v>77</v>
      </c>
      <c r="B114" t="s">
        <v>78</v>
      </c>
      <c r="C114" t="s">
        <v>127</v>
      </c>
      <c r="E114" t="s">
        <v>120</v>
      </c>
      <c r="F114">
        <v>0.99</v>
      </c>
      <c r="G114">
        <v>0.99</v>
      </c>
      <c r="I114">
        <v>0.37</v>
      </c>
      <c r="J114">
        <v>2017</v>
      </c>
      <c r="K114">
        <v>2018</v>
      </c>
      <c r="L114">
        <v>2018</v>
      </c>
      <c r="M114">
        <v>0</v>
      </c>
      <c r="N114">
        <v>0</v>
      </c>
      <c r="P114">
        <v>1.52E-2</v>
      </c>
    </row>
    <row r="115" spans="1:16">
      <c r="A115" t="s">
        <v>79</v>
      </c>
      <c r="B115" t="s">
        <v>80</v>
      </c>
      <c r="C115" t="s">
        <v>127</v>
      </c>
      <c r="E115" t="s">
        <v>120</v>
      </c>
      <c r="F115">
        <v>1</v>
      </c>
      <c r="G115">
        <v>1</v>
      </c>
      <c r="I115">
        <v>0.35000000000000003</v>
      </c>
      <c r="J115">
        <v>2017</v>
      </c>
      <c r="K115">
        <v>2018</v>
      </c>
      <c r="L115">
        <v>2018</v>
      </c>
      <c r="M115">
        <v>0</v>
      </c>
      <c r="N115">
        <v>0</v>
      </c>
      <c r="P115">
        <v>1.24E-2</v>
      </c>
    </row>
    <row r="116" spans="1:16">
      <c r="A116" t="s">
        <v>71</v>
      </c>
      <c r="B116" t="s">
        <v>72</v>
      </c>
      <c r="C116" t="s">
        <v>127</v>
      </c>
      <c r="E116" t="s">
        <v>120</v>
      </c>
      <c r="F116">
        <v>0.66839999999999999</v>
      </c>
      <c r="G116">
        <v>0.66839999999999999</v>
      </c>
      <c r="I116">
        <v>0.81</v>
      </c>
      <c r="J116">
        <v>2017</v>
      </c>
      <c r="K116">
        <v>2027</v>
      </c>
      <c r="L116">
        <v>2018</v>
      </c>
      <c r="M116">
        <v>0</v>
      </c>
      <c r="N116">
        <v>0</v>
      </c>
      <c r="P116">
        <v>0.25</v>
      </c>
    </row>
    <row r="117" spans="1:16">
      <c r="A117" t="s">
        <v>73</v>
      </c>
      <c r="B117" t="s">
        <v>74</v>
      </c>
      <c r="C117" t="s">
        <v>125</v>
      </c>
      <c r="D117" t="s">
        <v>124</v>
      </c>
      <c r="E117" t="s">
        <v>120</v>
      </c>
      <c r="F117">
        <v>0.2024</v>
      </c>
      <c r="G117">
        <v>0.2024</v>
      </c>
      <c r="I117">
        <v>0.67</v>
      </c>
      <c r="J117">
        <v>2017</v>
      </c>
      <c r="K117">
        <v>2027</v>
      </c>
      <c r="L117">
        <v>2018</v>
      </c>
      <c r="M117">
        <v>0</v>
      </c>
      <c r="N117">
        <v>0</v>
      </c>
      <c r="P117">
        <v>0.154</v>
      </c>
    </row>
    <row r="118" spans="1:16">
      <c r="A118" t="s">
        <v>73</v>
      </c>
      <c r="B118" t="s">
        <v>74</v>
      </c>
      <c r="C118" t="s">
        <v>125</v>
      </c>
      <c r="D118" t="s">
        <v>124</v>
      </c>
      <c r="E118" t="s">
        <v>120</v>
      </c>
      <c r="F118">
        <v>0.66900000000000004</v>
      </c>
      <c r="G118">
        <v>0.66900000000000004</v>
      </c>
      <c r="I118">
        <v>0.2</v>
      </c>
      <c r="J118">
        <v>2017</v>
      </c>
      <c r="K118">
        <v>2025</v>
      </c>
      <c r="L118">
        <v>2018</v>
      </c>
      <c r="M118">
        <v>0</v>
      </c>
      <c r="N118">
        <v>0</v>
      </c>
      <c r="P118">
        <v>0</v>
      </c>
    </row>
    <row r="119" spans="1:16">
      <c r="A119" t="s">
        <v>73</v>
      </c>
      <c r="B119" t="s">
        <v>74</v>
      </c>
      <c r="C119" t="s">
        <v>127</v>
      </c>
      <c r="E119" t="s">
        <v>120</v>
      </c>
      <c r="F119">
        <v>1</v>
      </c>
      <c r="G119">
        <v>1</v>
      </c>
      <c r="I119">
        <v>0.9</v>
      </c>
      <c r="J119">
        <v>2009</v>
      </c>
      <c r="K119">
        <v>2020</v>
      </c>
      <c r="L119">
        <v>2010</v>
      </c>
      <c r="M119">
        <v>0</v>
      </c>
      <c r="N119">
        <v>0</v>
      </c>
      <c r="P119">
        <v>1</v>
      </c>
    </row>
    <row r="120" spans="1:16">
      <c r="A120" t="s">
        <v>73</v>
      </c>
      <c r="B120" t="s">
        <v>74</v>
      </c>
      <c r="C120" t="s">
        <v>125</v>
      </c>
      <c r="D120" t="s">
        <v>131</v>
      </c>
      <c r="E120" t="s">
        <v>120</v>
      </c>
      <c r="F120">
        <v>0.6</v>
      </c>
      <c r="G120">
        <v>0.6</v>
      </c>
      <c r="I120">
        <v>0.46</v>
      </c>
      <c r="J120">
        <v>2009</v>
      </c>
      <c r="K120">
        <v>2020</v>
      </c>
      <c r="L120">
        <v>2010</v>
      </c>
      <c r="M120">
        <v>65465.244156436005</v>
      </c>
      <c r="N120">
        <v>2292.7558435639962</v>
      </c>
      <c r="P120">
        <v>0.61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"/>
    </sheetView>
  </sheetViews>
  <sheetFormatPr defaultRowHeight="14.5"/>
  <cols>
    <col min="1" max="1" width="21.54296875" bestFit="1" customWidth="1"/>
    <col min="2" max="2" width="23.81640625" bestFit="1" customWidth="1"/>
    <col min="3" max="44" width="11.81640625" bestFit="1" customWidth="1"/>
  </cols>
  <sheetData>
    <row r="1" spans="1:44">
      <c r="A1" t="s">
        <v>132</v>
      </c>
      <c r="B1" t="s">
        <v>175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>
      <c r="A2" t="s">
        <v>2</v>
      </c>
      <c r="B2" t="s">
        <v>181</v>
      </c>
      <c r="C2" t="s">
        <v>179</v>
      </c>
      <c r="D2" t="s">
        <v>179</v>
      </c>
      <c r="E2" t="s">
        <v>179</v>
      </c>
      <c r="F2" t="s">
        <v>179</v>
      </c>
      <c r="G2" t="s">
        <v>179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f>$N2*[1]targets!P67</f>
        <v>0.42928479065803926</v>
      </c>
      <c r="P2">
        <f>$N2*[1]targets!Q67</f>
        <v>0.3902589005982175</v>
      </c>
      <c r="Q2">
        <f>$N2*[1]targets!R67</f>
        <v>0.37855113358027093</v>
      </c>
      <c r="R2">
        <f>$N2*[1]targets!S67</f>
        <v>0.36684336656232441</v>
      </c>
      <c r="S2">
        <f>$N2*[1]targets!T67</f>
        <v>0.3551355995443779</v>
      </c>
      <c r="T2">
        <f>$N2*[1]targets!U67</f>
        <v>0.34342783252643133</v>
      </c>
      <c r="U2">
        <f>$N2*[1]targets!V67</f>
        <v>0.33172006550848482</v>
      </c>
      <c r="V2">
        <f>$N2*[1]targets!W67</f>
        <v>0.32001229849053825</v>
      </c>
      <c r="W2">
        <f>$N2*[1]targets!X67</f>
        <v>0.30830453147259174</v>
      </c>
      <c r="X2">
        <f>$N2*[1]targets!Y67</f>
        <v>0.29659676445464522</v>
      </c>
      <c r="Y2">
        <f>$N2*[1]targets!Z67</f>
        <v>0.28310994800088768</v>
      </c>
      <c r="Z2">
        <f>$N2*[1]targets!AA67</f>
        <v>0.27544668915086834</v>
      </c>
      <c r="AA2">
        <f>$N2*[1]targets!AB67</f>
        <v>0.26722058088488898</v>
      </c>
      <c r="AB2">
        <f>$N2*[1]targets!AC67</f>
        <v>0.25800218182173723</v>
      </c>
      <c r="AC2">
        <f>$N2*[1]targets!AD67</f>
        <v>0.24748360557364565</v>
      </c>
      <c r="AD2">
        <f>$N2*[1]targets!AE67</f>
        <v>0.23562865116810308</v>
      </c>
      <c r="AE2">
        <f>$N2*[1]targets!AF67</f>
        <v>0.2227383155461044</v>
      </c>
      <c r="AF2">
        <f>$N2*[1]targets!AG67</f>
        <v>0.20932701727832551</v>
      </c>
      <c r="AG2">
        <f>$N2*[1]targets!AH67</f>
        <v>0.19590974950985224</v>
      </c>
      <c r="AH2">
        <f>$N2*[1]targets!AI67</f>
        <v>0.18286671115048947</v>
      </c>
      <c r="AI2">
        <f>$N2*[1]targets!AJ67</f>
        <v>0.17042259810933935</v>
      </c>
      <c r="AJ2">
        <f>$N2*[1]targets!AK67</f>
        <v>0.15868382409266663</v>
      </c>
      <c r="AK2">
        <f>$N2*[1]targets!AL67</f>
        <v>0.14768299945780478</v>
      </c>
      <c r="AL2">
        <f>$N2*[1]targets!AM67</f>
        <v>0.13741184379498675</v>
      </c>
      <c r="AM2">
        <f>$N2*[1]targets!AN67</f>
        <v>0.12784145702501398</v>
      </c>
      <c r="AN2">
        <f>$N2*[1]targets!AO67</f>
        <v>0.11893370882207119</v>
      </c>
      <c r="AO2">
        <f>$N2*[1]targets!AP67</f>
        <v>0.11064730250250693</v>
      </c>
      <c r="AP2">
        <f>$N2*[1]targets!AQ67</f>
        <v>0.10294087337164555</v>
      </c>
      <c r="AQ2">
        <f>$N2*[1]targets!AR67</f>
        <v>9.5774497617003379E-2</v>
      </c>
      <c r="AR2">
        <f>$N2*[1]targets!AS67</f>
        <v>8.911036813081348E-2</v>
      </c>
    </row>
    <row r="3" spans="1:44">
      <c r="A3" t="s">
        <v>2</v>
      </c>
      <c r="B3" t="s">
        <v>182</v>
      </c>
      <c r="C3" t="s">
        <v>179</v>
      </c>
      <c r="D3" t="s">
        <v>179</v>
      </c>
      <c r="E3" t="s">
        <v>179</v>
      </c>
      <c r="F3" t="s">
        <v>179</v>
      </c>
      <c r="G3" t="s">
        <v>179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f>[1]final_data!R3</f>
        <v>3.4247178251122501E-3</v>
      </c>
      <c r="P3">
        <f>[1]final_data!S3</f>
        <v>3.5137141592254057E-3</v>
      </c>
      <c r="Q3">
        <f>[1]final_data!T3</f>
        <v>3.6015971259246997E-3</v>
      </c>
      <c r="R3">
        <f>[1]final_data!U3</f>
        <v>3.6863118623299647E-3</v>
      </c>
      <c r="S3">
        <f>[1]final_data!V3</f>
        <v>3.7652022358886108E-3</v>
      </c>
      <c r="T3">
        <f>[1]final_data!W3</f>
        <v>3.835630250423419E-3</v>
      </c>
      <c r="U3">
        <f>[1]final_data!X3</f>
        <v>3.8959344219526995E-3</v>
      </c>
      <c r="V3">
        <f>[1]final_data!Y3</f>
        <v>3.9457001057102035E-3</v>
      </c>
      <c r="W3">
        <f>[1]final_data!Z3</f>
        <v>3.984681699441231E-3</v>
      </c>
      <c r="X3">
        <f>[1]final_data!AA3</f>
        <v>4.0110501499232244E-3</v>
      </c>
      <c r="Y3">
        <f>[1]final_data!AB3</f>
        <v>4.0197279600855578E-3</v>
      </c>
      <c r="Z3">
        <f>[1]final_data!AC3</f>
        <v>4.0008862101787628E-3</v>
      </c>
      <c r="AA3">
        <f>[1]final_data!AD3</f>
        <v>3.9390113635194342E-3</v>
      </c>
      <c r="AB3">
        <f>[1]final_data!AE3</f>
        <v>3.8144905464164301E-3</v>
      </c>
      <c r="AC3">
        <f>[1]final_data!AF3</f>
        <v>3.6106509314563959E-3</v>
      </c>
      <c r="AD3">
        <f>[1]final_data!AG3</f>
        <v>3.3254350719581572E-3</v>
      </c>
      <c r="AE3">
        <f>[1]final_data!AH3</f>
        <v>2.9782925542371644E-3</v>
      </c>
      <c r="AF3">
        <f>[1]final_data!AI3</f>
        <v>2.6031288786626471E-3</v>
      </c>
      <c r="AG3">
        <f>[1]final_data!AJ3</f>
        <v>2.2332110019498454E-3</v>
      </c>
      <c r="AH3">
        <f>[1]final_data!AK3</f>
        <v>1.8911898214325408E-3</v>
      </c>
      <c r="AI3">
        <f>[1]final_data!AL3</f>
        <v>1.5879960288988368E-3</v>
      </c>
      <c r="AJ3">
        <f>[1]final_data!AM3</f>
        <v>1.326225890100295E-3</v>
      </c>
      <c r="AK3">
        <f>[1]final_data!AN3</f>
        <v>1.1038569356677328E-3</v>
      </c>
      <c r="AL3">
        <f>[1]final_data!AO3</f>
        <v>9.1682058124986198E-4</v>
      </c>
      <c r="AM3">
        <f>[1]final_data!AP3</f>
        <v>7.6045425006180669E-4</v>
      </c>
      <c r="AN3">
        <f>[1]final_data!AQ3</f>
        <v>6.3021753149941542E-4</v>
      </c>
      <c r="AO3">
        <f>[1]final_data!AR3</f>
        <v>5.2199757301542131E-4</v>
      </c>
      <c r="AP3">
        <f>[1]final_data!AS3</f>
        <v>4.3220545506833421E-4</v>
      </c>
      <c r="AQ3">
        <f>[1]final_data!AT3</f>
        <v>3.5777398116136459E-4</v>
      </c>
      <c r="AR3">
        <f>[1]final_data!AU3</f>
        <v>2.9611350252800795E-4</v>
      </c>
    </row>
    <row r="4" spans="1:44">
      <c r="A4" t="s">
        <v>5</v>
      </c>
      <c r="B4" t="s">
        <v>181</v>
      </c>
      <c r="C4" t="s">
        <v>179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f>$N4*[1]targets!P68</f>
        <v>0.10526806832732689</v>
      </c>
      <c r="P4">
        <f>$N4*[1]targets!Q68</f>
        <v>0.10238401166082479</v>
      </c>
      <c r="Q4">
        <f>$N4*[1]targets!R68</f>
        <v>9.9499954994322695E-2</v>
      </c>
      <c r="R4">
        <f>$N4*[1]targets!S68</f>
        <v>9.6615898327820596E-2</v>
      </c>
      <c r="S4">
        <f>$N4*[1]targets!T68</f>
        <v>9.3731841661318482E-2</v>
      </c>
      <c r="T4">
        <f>$N4*[1]targets!U68</f>
        <v>9.0847784994816383E-2</v>
      </c>
      <c r="U4">
        <f>$N4*[1]targets!V68</f>
        <v>8.7963728328314283E-2</v>
      </c>
      <c r="V4">
        <f>$N4*[1]targets!W68</f>
        <v>8.5079671661812184E-2</v>
      </c>
      <c r="W4">
        <f>$N4*[1]targets!X68</f>
        <v>8.2195614995310085E-2</v>
      </c>
      <c r="X4">
        <f>$N4*[1]targets!Y68</f>
        <v>7.9311558328807985E-2</v>
      </c>
      <c r="Y4">
        <f>$N4*[1]targets!Z68</f>
        <v>7.5345980412367577E-2</v>
      </c>
      <c r="Z4">
        <f>$N4*[1]targets!AA68</f>
        <v>7.138040249592717E-2</v>
      </c>
      <c r="AA4">
        <f>$N4*[1]targets!AB68</f>
        <v>6.7414824579486776E-2</v>
      </c>
      <c r="AB4">
        <f>$N4*[1]targets!AC68</f>
        <v>6.3449246663046369E-2</v>
      </c>
      <c r="AC4">
        <f>$N4*[1]targets!AD68</f>
        <v>5.9483668746605961E-2</v>
      </c>
      <c r="AD4">
        <f>$N4*[1]targets!AE68</f>
        <v>5.551809083016556E-2</v>
      </c>
      <c r="AE4">
        <f>$N4*[1]targets!AF68</f>
        <v>5.155251291372516E-2</v>
      </c>
      <c r="AF4">
        <f>$N4*[1]targets!AG68</f>
        <v>4.7586934997284766E-2</v>
      </c>
      <c r="AG4">
        <f>$N4*[1]targets!AH68</f>
        <v>4.3621357080844365E-2</v>
      </c>
      <c r="AH4">
        <f>$N4*[1]targets!AI68</f>
        <v>3.9655779164403965E-2</v>
      </c>
      <c r="AI4">
        <f>$N4*[1]targets!AJ68</f>
        <v>3.5690201247963571E-2</v>
      </c>
      <c r="AJ4">
        <f>$N4*[1]targets!AK68</f>
        <v>3.172462333152317E-2</v>
      </c>
      <c r="AK4">
        <f>$N4*[1]targets!AL68</f>
        <v>2.7759045415082773E-2</v>
      </c>
      <c r="AL4">
        <f>$N4*[1]targets!AM68</f>
        <v>2.3793467498642376E-2</v>
      </c>
      <c r="AM4">
        <f>$N4*[1]targets!AN68</f>
        <v>1.9827889582201979E-2</v>
      </c>
      <c r="AN4">
        <f>$N4*[1]targets!AO68</f>
        <v>1.5862311665761578E-2</v>
      </c>
      <c r="AO4">
        <f>$N4*[1]targets!AP68</f>
        <v>1.1896733749321181E-2</v>
      </c>
      <c r="AP4">
        <f>$N4*[1]targets!AQ68</f>
        <v>7.9311558328807805E-3</v>
      </c>
      <c r="AQ4">
        <f>$N4*[1]targets!AR68</f>
        <v>3.9655779164403816E-3</v>
      </c>
      <c r="AR4">
        <f>$N4*[1]targets!AS68</f>
        <v>0</v>
      </c>
    </row>
    <row r="5" spans="1:44">
      <c r="A5" t="s">
        <v>5</v>
      </c>
      <c r="B5" t="s">
        <v>182</v>
      </c>
      <c r="C5" t="s">
        <v>179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f>$N5*[1]targets!P68</f>
        <v>2.3586916878252363E-2</v>
      </c>
      <c r="P5">
        <f>$N5*[1]targets!Q68</f>
        <v>2.2940699977478326E-2</v>
      </c>
      <c r="Q5">
        <f>$N5*[1]targets!R68</f>
        <v>2.2294483076704293E-2</v>
      </c>
      <c r="R5">
        <f>$N5*[1]targets!S68</f>
        <v>2.1648266175930256E-2</v>
      </c>
      <c r="S5">
        <f>$N5*[1]targets!T68</f>
        <v>2.1002049275156219E-2</v>
      </c>
      <c r="T5">
        <f>$N5*[1]targets!U68</f>
        <v>2.0355832374382182E-2</v>
      </c>
      <c r="U5">
        <f>$N5*[1]targets!V68</f>
        <v>1.9709615473608146E-2</v>
      </c>
      <c r="V5">
        <f>$N5*[1]targets!W68</f>
        <v>1.9063398572834112E-2</v>
      </c>
      <c r="W5">
        <f>$N5*[1]targets!X68</f>
        <v>1.8417181672060075E-2</v>
      </c>
      <c r="X5">
        <f>$N5*[1]targets!Y68</f>
        <v>1.7770964771286039E-2</v>
      </c>
      <c r="Y5">
        <f>$N5*[1]targets!Z68</f>
        <v>1.6882416532721736E-2</v>
      </c>
      <c r="Z5">
        <f>$N5*[1]targets!AA68</f>
        <v>1.5993868294157432E-2</v>
      </c>
      <c r="AA5">
        <f>$N5*[1]targets!AB68</f>
        <v>1.5105320055593129E-2</v>
      </c>
      <c r="AB5">
        <f>$N5*[1]targets!AC68</f>
        <v>1.4216771817028826E-2</v>
      </c>
      <c r="AC5">
        <f>$N5*[1]targets!AD68</f>
        <v>1.3328223578464523E-2</v>
      </c>
      <c r="AD5">
        <f>$N5*[1]targets!AE68</f>
        <v>1.243967533990022E-2</v>
      </c>
      <c r="AE5">
        <f>$N5*[1]targets!AF68</f>
        <v>1.1551127101335918E-2</v>
      </c>
      <c r="AF5">
        <f>$N5*[1]targets!AG68</f>
        <v>1.0662578862771617E-2</v>
      </c>
      <c r="AG5">
        <f>$N5*[1]targets!AH68</f>
        <v>9.7740306242073156E-3</v>
      </c>
      <c r="AH5">
        <f>$N5*[1]targets!AI68</f>
        <v>8.8854823856430142E-3</v>
      </c>
      <c r="AI5">
        <f>$N5*[1]targets!AJ68</f>
        <v>7.9969341470787127E-3</v>
      </c>
      <c r="AJ5">
        <f>$N5*[1]targets!AK68</f>
        <v>7.1083859085144105E-3</v>
      </c>
      <c r="AK5">
        <f>$N5*[1]targets!AL68</f>
        <v>6.219837669950109E-3</v>
      </c>
      <c r="AL5">
        <f>$N5*[1]targets!AM68</f>
        <v>5.3312894313858076E-3</v>
      </c>
      <c r="AM5">
        <f>$N5*[1]targets!AN68</f>
        <v>4.4427411928215053E-3</v>
      </c>
      <c r="AN5">
        <f>$N5*[1]targets!AO68</f>
        <v>3.5541929542572039E-3</v>
      </c>
      <c r="AO5">
        <f>$N5*[1]targets!AP68</f>
        <v>2.6656447156929021E-3</v>
      </c>
      <c r="AP5">
        <f>$N5*[1]targets!AQ68</f>
        <v>1.7770964771286E-3</v>
      </c>
      <c r="AQ5">
        <f>$N5*[1]targets!AR68</f>
        <v>8.8854823856429795E-4</v>
      </c>
      <c r="AR5">
        <f>$N5*[1]targets!AS68</f>
        <v>0</v>
      </c>
    </row>
    <row r="6" spans="1:44">
      <c r="A6" t="s">
        <v>6</v>
      </c>
      <c r="B6" t="s">
        <v>181</v>
      </c>
      <c r="C6" t="s">
        <v>179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f>$N6*[1]targets!P69</f>
        <v>2.9534144661119723E-2</v>
      </c>
      <c r="P6">
        <f>$N6*[1]targets!Q69</f>
        <v>2.7373109685915841E-2</v>
      </c>
      <c r="Q6">
        <f>$N6*[1]targets!R69</f>
        <v>2.5212074710711962E-2</v>
      </c>
      <c r="R6">
        <f>$N6*[1]targets!S69</f>
        <v>2.305103973550808E-2</v>
      </c>
      <c r="S6">
        <f>$N6*[1]targets!T69</f>
        <v>2.0890004760304202E-2</v>
      </c>
      <c r="T6">
        <f>$N6*[1]targets!U69</f>
        <v>1.8728969785100323E-2</v>
      </c>
      <c r="U6">
        <f>$N6*[1]targets!V69</f>
        <v>1.6567934809896441E-2</v>
      </c>
      <c r="V6">
        <f>$N6*[1]targets!W69</f>
        <v>1.4406899834692561E-2</v>
      </c>
      <c r="W6">
        <f>$N6*[1]targets!X69</f>
        <v>1.2245864859488679E-2</v>
      </c>
      <c r="X6">
        <f>$N6*[1]targets!Y69</f>
        <v>1.0084829884284796E-2</v>
      </c>
      <c r="Y6">
        <f>$N6*[1]targets!Z69</f>
        <v>9.076346895856317E-3</v>
      </c>
      <c r="Z6">
        <f>$N6*[1]targets!AA69</f>
        <v>8.0678639074278375E-3</v>
      </c>
      <c r="AA6">
        <f>$N6*[1]targets!AB69</f>
        <v>7.059380918999358E-3</v>
      </c>
      <c r="AB6">
        <f>$N6*[1]targets!AC69</f>
        <v>6.0508979305708786E-3</v>
      </c>
      <c r="AC6">
        <f>$N6*[1]targets!AD69</f>
        <v>5.0424149421423991E-3</v>
      </c>
      <c r="AD6">
        <f>$N6*[1]targets!AE69</f>
        <v>4.0339319537139196E-3</v>
      </c>
      <c r="AE6">
        <f>$N6*[1]targets!AF69</f>
        <v>3.0254489652854401E-3</v>
      </c>
      <c r="AF6">
        <f>$N6*[1]targets!AG69</f>
        <v>2.0169659768569607E-3</v>
      </c>
      <c r="AG6">
        <f>$N6*[1]targets!AH69</f>
        <v>1.008482988428481E-3</v>
      </c>
      <c r="AH6">
        <f>$N6*[1]targets!AI69</f>
        <v>0</v>
      </c>
      <c r="AI6">
        <f>$N6*[1]targets!AJ69</f>
        <v>0</v>
      </c>
      <c r="AJ6">
        <f>$N6*[1]targets!AK69</f>
        <v>0</v>
      </c>
      <c r="AK6">
        <f>$N6*[1]targets!AL69</f>
        <v>0</v>
      </c>
      <c r="AL6">
        <f>$N6*[1]targets!AM69</f>
        <v>0</v>
      </c>
      <c r="AM6">
        <f>$N6*[1]targets!AN69</f>
        <v>0</v>
      </c>
      <c r="AN6">
        <f>$N6*[1]targets!AO69</f>
        <v>0</v>
      </c>
      <c r="AO6">
        <f>$N6*[1]targets!AP69</f>
        <v>0</v>
      </c>
      <c r="AP6">
        <f>$N6*[1]targets!AQ69</f>
        <v>0</v>
      </c>
      <c r="AQ6">
        <f>$N6*[1]targets!AR69</f>
        <v>0</v>
      </c>
      <c r="AR6">
        <f>$N6*[1]targets!AS69</f>
        <v>0</v>
      </c>
    </row>
    <row r="7" spans="1:44">
      <c r="A7" t="s">
        <v>6</v>
      </c>
      <c r="B7" t="s">
        <v>182</v>
      </c>
      <c r="C7" t="s">
        <v>179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f>$N7*[1]targets!P69</f>
        <v>3.7249519381201218E-2</v>
      </c>
      <c r="P7">
        <f>$N7*[1]targets!Q69</f>
        <v>3.4523944792332839E-2</v>
      </c>
      <c r="Q7">
        <f>$N7*[1]targets!R69</f>
        <v>3.179837020346446E-2</v>
      </c>
      <c r="R7">
        <f>$N7*[1]targets!S69</f>
        <v>2.9072795614596081E-2</v>
      </c>
      <c r="S7">
        <f>$N7*[1]targets!T69</f>
        <v>2.6347221025727702E-2</v>
      </c>
      <c r="T7">
        <f>$N7*[1]targets!U69</f>
        <v>2.3621646436859323E-2</v>
      </c>
      <c r="U7">
        <f>$N7*[1]targets!V69</f>
        <v>2.0896071847990944E-2</v>
      </c>
      <c r="V7">
        <f>$N7*[1]targets!W69</f>
        <v>1.8170497259122561E-2</v>
      </c>
      <c r="W7">
        <f>$N7*[1]targets!X69</f>
        <v>1.544492267025418E-2</v>
      </c>
      <c r="X7">
        <f>$N7*[1]targets!Y69</f>
        <v>1.2719348081385799E-2</v>
      </c>
      <c r="Y7">
        <f>$N7*[1]targets!Z69</f>
        <v>1.1447413273247218E-2</v>
      </c>
      <c r="Z7">
        <f>$N7*[1]targets!AA69</f>
        <v>1.0175478465108639E-2</v>
      </c>
      <c r="AA7">
        <f>$N7*[1]targets!AB69</f>
        <v>8.9035436569700598E-3</v>
      </c>
      <c r="AB7">
        <f>$N7*[1]targets!AC69</f>
        <v>7.6316088488314797E-3</v>
      </c>
      <c r="AC7">
        <f>$N7*[1]targets!AD69</f>
        <v>6.3596740406929005E-3</v>
      </c>
      <c r="AD7">
        <f>$N7*[1]targets!AE69</f>
        <v>5.0877392325543204E-3</v>
      </c>
      <c r="AE7">
        <f>$N7*[1]targets!AF69</f>
        <v>3.8158044244157412E-3</v>
      </c>
      <c r="AF7">
        <f>$N7*[1]targets!AG69</f>
        <v>2.5438696162771615E-3</v>
      </c>
      <c r="AG7">
        <f>$N7*[1]targets!AH69</f>
        <v>1.2719348081385816E-3</v>
      </c>
      <c r="AH7">
        <f>$N7*[1]targets!AI69</f>
        <v>0</v>
      </c>
      <c r="AI7">
        <f>$N7*[1]targets!AJ69</f>
        <v>0</v>
      </c>
      <c r="AJ7">
        <f>$N7*[1]targets!AK69</f>
        <v>0</v>
      </c>
      <c r="AK7">
        <f>$N7*[1]targets!AL69</f>
        <v>0</v>
      </c>
      <c r="AL7">
        <f>$N7*[1]targets!AM69</f>
        <v>0</v>
      </c>
      <c r="AM7">
        <f>$N7*[1]targets!AN69</f>
        <v>0</v>
      </c>
      <c r="AN7">
        <f>$N7*[1]targets!AO69</f>
        <v>0</v>
      </c>
      <c r="AO7">
        <f>$N7*[1]targets!AP69</f>
        <v>0</v>
      </c>
      <c r="AP7">
        <f>$N7*[1]targets!AQ69</f>
        <v>0</v>
      </c>
      <c r="AQ7">
        <f>$N7*[1]targets!AR69</f>
        <v>0</v>
      </c>
      <c r="AR7">
        <f>$N7*[1]targets!AS69</f>
        <v>0</v>
      </c>
    </row>
    <row r="8" spans="1:44">
      <c r="A8" t="s">
        <v>9</v>
      </c>
      <c r="B8" t="s">
        <v>181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f>$N8*[1]targets!P70</f>
        <v>1.5155681960496888E-2</v>
      </c>
      <c r="P8">
        <f>$N8*[1]targets!Q70</f>
        <v>1.4549454682077013E-2</v>
      </c>
      <c r="Q8">
        <f>$N8*[1]targets!R70</f>
        <v>1.3943227403657138E-2</v>
      </c>
      <c r="R8">
        <f>$N8*[1]targets!S70</f>
        <v>1.3337000125237261E-2</v>
      </c>
      <c r="S8">
        <f>$N8*[1]targets!T70</f>
        <v>1.2730772846817387E-2</v>
      </c>
      <c r="T8">
        <f>$N8*[1]targets!U70</f>
        <v>1.2124545568397512E-2</v>
      </c>
      <c r="U8">
        <f>$N8*[1]targets!V70</f>
        <v>1.1518318289977637E-2</v>
      </c>
      <c r="V8">
        <f>$N8*[1]targets!W70</f>
        <v>1.0912091011557762E-2</v>
      </c>
      <c r="W8">
        <f>$N8*[1]targets!X70</f>
        <v>1.0305863733137887E-2</v>
      </c>
      <c r="X8">
        <f>$N8*[1]targets!Y70</f>
        <v>9.6996364547180108E-3</v>
      </c>
      <c r="Y8">
        <f>$N8*[1]targets!Z70</f>
        <v>9.6996364547180108E-3</v>
      </c>
      <c r="Z8">
        <f>$N8*[1]targets!AA70</f>
        <v>9.6996364547180108E-3</v>
      </c>
      <c r="AA8">
        <f>$N8*[1]targets!AB70</f>
        <v>9.6996364547180108E-3</v>
      </c>
      <c r="AB8">
        <f>$N8*[1]targets!AC70</f>
        <v>9.6996364547180108E-3</v>
      </c>
      <c r="AC8">
        <f>$N8*[1]targets!AD70</f>
        <v>9.6996364547180108E-3</v>
      </c>
      <c r="AD8">
        <f>$N8*[1]targets!AE70</f>
        <v>9.6996364547180108E-3</v>
      </c>
      <c r="AE8">
        <f>$N8*[1]targets!AF70</f>
        <v>9.6996364547180108E-3</v>
      </c>
      <c r="AF8">
        <f>$N8*[1]targets!AG70</f>
        <v>9.6996364547180108E-3</v>
      </c>
      <c r="AG8">
        <f>$N8*[1]targets!AH70</f>
        <v>9.6996364547180108E-3</v>
      </c>
      <c r="AH8">
        <f>$N8*[1]targets!AI70</f>
        <v>9.6996364547180108E-3</v>
      </c>
      <c r="AI8">
        <f>$N8*[1]targets!AJ70</f>
        <v>9.6996364547180108E-3</v>
      </c>
      <c r="AJ8">
        <f>$N8*[1]targets!AK70</f>
        <v>9.4663325841875725E-3</v>
      </c>
      <c r="AK8">
        <f>$N8*[1]targets!AL70</f>
        <v>8.8257725767900592E-3</v>
      </c>
      <c r="AL8">
        <f>$N8*[1]targets!AM70</f>
        <v>8.2233104893159638E-3</v>
      </c>
      <c r="AM8">
        <f>$N8*[1]targets!AN70</f>
        <v>7.6589077547079337E-3</v>
      </c>
      <c r="AN8">
        <f>$N8*[1]targets!AO70</f>
        <v>7.1314450799051781E-3</v>
      </c>
      <c r="AO8">
        <f>$N8*[1]targets!AP70</f>
        <v>6.639251373341871E-3</v>
      </c>
      <c r="AP8">
        <f>$N8*[1]targets!AQ70</f>
        <v>6.1804056981636631E-3</v>
      </c>
      <c r="AQ8">
        <f>$N8*[1]targets!AR70</f>
        <v>5.7529067405147011E-3</v>
      </c>
      <c r="AR8">
        <f>$N8*[1]targets!AS70</f>
        <v>5.3547663235850194E-3</v>
      </c>
    </row>
    <row r="9" spans="1:44">
      <c r="A9" t="s">
        <v>9</v>
      </c>
      <c r="B9" t="s">
        <v>182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f>$N9*[1]targets!P70</f>
        <v>1.3278818760309157E-4</v>
      </c>
      <c r="P9">
        <f>$N9*[1]targets!Q70</f>
        <v>1.274766600989679E-4</v>
      </c>
      <c r="Q9">
        <f>$N9*[1]targets!R70</f>
        <v>1.2216513259484426E-4</v>
      </c>
      <c r="R9">
        <f>$N9*[1]targets!S70</f>
        <v>1.168536050907206E-4</v>
      </c>
      <c r="S9">
        <f>$N9*[1]targets!T70</f>
        <v>1.1154207758659693E-4</v>
      </c>
      <c r="T9">
        <f>$N9*[1]targets!U70</f>
        <v>1.0623055008247327E-4</v>
      </c>
      <c r="U9">
        <f>$N9*[1]targets!V70</f>
        <v>1.0091902257834962E-4</v>
      </c>
      <c r="V9">
        <f>$N9*[1]targets!W70</f>
        <v>9.5607495074225953E-5</v>
      </c>
      <c r="W9">
        <f>$N9*[1]targets!X70</f>
        <v>9.0295967570102302E-5</v>
      </c>
      <c r="X9">
        <f>$N9*[1]targets!Y70</f>
        <v>8.4984440065978637E-5</v>
      </c>
      <c r="Y9">
        <f>$N9*[1]targets!Z70</f>
        <v>8.4984440065978637E-5</v>
      </c>
      <c r="Z9">
        <f>$N9*[1]targets!AA70</f>
        <v>8.4984440065978637E-5</v>
      </c>
      <c r="AA9">
        <f>$N9*[1]targets!AB70</f>
        <v>8.4984440065978637E-5</v>
      </c>
      <c r="AB9">
        <f>$N9*[1]targets!AC70</f>
        <v>8.4984440065978637E-5</v>
      </c>
      <c r="AC9">
        <f>$N9*[1]targets!AD70</f>
        <v>8.4984440065978637E-5</v>
      </c>
      <c r="AD9">
        <f>$N9*[1]targets!AE70</f>
        <v>8.4984440065978637E-5</v>
      </c>
      <c r="AE9">
        <f>$N9*[1]targets!AF70</f>
        <v>8.4984440065978637E-5</v>
      </c>
      <c r="AF9">
        <f>$N9*[1]targets!AG70</f>
        <v>8.4984440065978637E-5</v>
      </c>
      <c r="AG9">
        <f>$N9*[1]targets!AH70</f>
        <v>8.4984440065978637E-5</v>
      </c>
      <c r="AH9">
        <f>$N9*[1]targets!AI70</f>
        <v>8.4984440065978637E-5</v>
      </c>
      <c r="AI9">
        <f>$N9*[1]targets!AJ70</f>
        <v>8.4984440065978637E-5</v>
      </c>
      <c r="AJ9">
        <f>$N9*[1]targets!AK70</f>
        <v>8.2940322341070423E-5</v>
      </c>
      <c r="AK9">
        <f>$N9*[1]targets!AL70</f>
        <v>7.7327984826002243E-5</v>
      </c>
      <c r="AL9">
        <f>$N9*[1]targets!AM70</f>
        <v>7.2049446459746018E-5</v>
      </c>
      <c r="AM9">
        <f>$N9*[1]targets!AN70</f>
        <v>6.7104369332753318E-5</v>
      </c>
      <c r="AN9">
        <f>$N9*[1]targets!AO70</f>
        <v>6.2482946634791092E-5</v>
      </c>
      <c r="AO9">
        <f>$N9*[1]targets!AP70</f>
        <v>5.817053691185398E-5</v>
      </c>
      <c r="AP9">
        <f>$N9*[1]targets!AQ70</f>
        <v>5.4150309662744199E-5</v>
      </c>
      <c r="AQ9">
        <f>$N9*[1]targets!AR70</f>
        <v>5.0404730154255011E-5</v>
      </c>
      <c r="AR9">
        <f>$N9*[1]targets!AS70</f>
        <v>4.6916378754863521E-5</v>
      </c>
    </row>
    <row r="10" spans="1:44">
      <c r="A10" t="s">
        <v>10</v>
      </c>
      <c r="B10" t="s">
        <v>181</v>
      </c>
      <c r="C10" t="s">
        <v>179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f>$N10*[1]targets!P71</f>
        <v>5.696809680645705E-2</v>
      </c>
      <c r="P10">
        <f>$N10*[1]targets!Q71</f>
        <v>5.3232483901115603E-2</v>
      </c>
      <c r="Q10">
        <f>$N10*[1]targets!R71</f>
        <v>4.9496870995774156E-2</v>
      </c>
      <c r="R10">
        <f>$N10*[1]targets!S71</f>
        <v>4.5761258090432709E-2</v>
      </c>
      <c r="S10">
        <f>$N10*[1]targets!T71</f>
        <v>4.2025645185091269E-2</v>
      </c>
      <c r="T10">
        <f>$N10*[1]targets!U71</f>
        <v>3.8290032279749822E-2</v>
      </c>
      <c r="U10">
        <f>$N10*[1]targets!V71</f>
        <v>3.4554419374408375E-2</v>
      </c>
      <c r="V10">
        <f>$N10*[1]targets!W71</f>
        <v>3.0818806469066928E-2</v>
      </c>
      <c r="W10">
        <f>$N10*[1]targets!X71</f>
        <v>2.7083193563725481E-2</v>
      </c>
      <c r="X10">
        <f>$N10*[1]targets!Y71</f>
        <v>2.3347580658384035E-2</v>
      </c>
      <c r="Y10">
        <f>$N10*[1]targets!Z71</f>
        <v>2.3347580658384035E-2</v>
      </c>
      <c r="Z10">
        <f>$N10*[1]targets!AA71</f>
        <v>2.3347580658384035E-2</v>
      </c>
      <c r="AA10">
        <f>$N10*[1]targets!AB71</f>
        <v>2.3347580658384035E-2</v>
      </c>
      <c r="AB10">
        <f>$N10*[1]targets!AC71</f>
        <v>2.3347580658384035E-2</v>
      </c>
      <c r="AC10">
        <f>$N10*[1]targets!AD71</f>
        <v>2.3347580658384035E-2</v>
      </c>
      <c r="AD10">
        <f>$N10*[1]targets!AE71</f>
        <v>2.3347580658384035E-2</v>
      </c>
      <c r="AE10">
        <f>$N10*[1]targets!AF71</f>
        <v>2.3347580658384035E-2</v>
      </c>
      <c r="AF10">
        <f>$N10*[1]targets!AG71</f>
        <v>2.3347580658384035E-2</v>
      </c>
      <c r="AG10">
        <f>$N10*[1]targets!AH71</f>
        <v>2.3347580658384035E-2</v>
      </c>
      <c r="AH10">
        <f>$N10*[1]targets!AI71</f>
        <v>2.3347580658384035E-2</v>
      </c>
      <c r="AI10">
        <f>$N10*[1]targets!AJ71</f>
        <v>2.3347580658384035E-2</v>
      </c>
      <c r="AJ10">
        <f>$N10*[1]targets!AK71</f>
        <v>2.3347580658384035E-2</v>
      </c>
      <c r="AK10">
        <f>$N10*[1]targets!AL71</f>
        <v>2.3347580658384035E-2</v>
      </c>
      <c r="AL10">
        <f>$N10*[1]targets!AM71</f>
        <v>2.3347580658384035E-2</v>
      </c>
      <c r="AM10">
        <f>$N10*[1]targets!AN71</f>
        <v>2.3347580658384035E-2</v>
      </c>
      <c r="AN10">
        <f>$N10*[1]targets!AO71</f>
        <v>2.3347580658384035E-2</v>
      </c>
      <c r="AO10">
        <f>$N10*[1]targets!AP71</f>
        <v>2.1682362553451982E-2</v>
      </c>
      <c r="AP10">
        <f>$N10*[1]targets!AQ71</f>
        <v>2.0002649468079812E-2</v>
      </c>
      <c r="AQ10">
        <f>$N10*[1]targets!AR71</f>
        <v>1.8468831053775329E-2</v>
      </c>
      <c r="AR10">
        <f>$N10*[1]targets!AS71</f>
        <v>1.7066206031018747E-2</v>
      </c>
    </row>
    <row r="11" spans="1:44">
      <c r="A11" t="s">
        <v>10</v>
      </c>
      <c r="B11" t="s">
        <v>182</v>
      </c>
      <c r="C11" t="s">
        <v>179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f>[1]final_data!R11</f>
        <v>6.7061179420427096E-3</v>
      </c>
      <c r="P11">
        <f>[1]final_data!S11</f>
        <v>7.5301993602359049E-3</v>
      </c>
      <c r="Q11">
        <f>[1]final_data!T11</f>
        <v>8.4150138637913794E-3</v>
      </c>
      <c r="R11">
        <f>[1]final_data!U11</f>
        <v>9.3340759839012563E-3</v>
      </c>
      <c r="S11">
        <f>[1]final_data!V11</f>
        <v>1.0242343263043558E-2</v>
      </c>
      <c r="T11">
        <f>[1]final_data!W11</f>
        <v>1.1083259478712628E-2</v>
      </c>
      <c r="U11">
        <f>[1]final_data!X11</f>
        <v>1.181014178908129E-2</v>
      </c>
      <c r="V11">
        <f>[1]final_data!Y11</f>
        <v>1.2406202218163697E-2</v>
      </c>
      <c r="W11">
        <f>[1]final_data!Z11</f>
        <v>1.2882060672982519E-2</v>
      </c>
      <c r="X11">
        <f>[1]final_data!AA11</f>
        <v>1.3255579540235683E-2</v>
      </c>
      <c r="Y11">
        <f>[1]final_data!AB11</f>
        <v>1.353277843895047E-2</v>
      </c>
      <c r="Z11">
        <f>[1]final_data!AC11</f>
        <v>1.3696265235718029E-2</v>
      </c>
      <c r="AA11">
        <f>[1]final_data!AD11</f>
        <v>1.36994409026341E-2</v>
      </c>
      <c r="AB11">
        <f>[1]final_data!AE11</f>
        <v>1.3470313149851582E-2</v>
      </c>
      <c r="AC11">
        <f>[1]final_data!AF11</f>
        <v>1.2936385978247924E-2</v>
      </c>
      <c r="AD11">
        <f>[1]final_data!AG11</f>
        <v>1.2071724476322177E-2</v>
      </c>
      <c r="AE11">
        <f>[1]final_data!AH11</f>
        <v>1.0932673751190567E-2</v>
      </c>
      <c r="AF11">
        <f>[1]final_data!AI11</f>
        <v>9.640730006554776E-3</v>
      </c>
      <c r="AG11">
        <f>[1]final_data!AJ11</f>
        <v>8.3264280595485556E-3</v>
      </c>
      <c r="AH11">
        <f>[1]final_data!AK11</f>
        <v>7.0858046568865012E-3</v>
      </c>
      <c r="AI11">
        <f>[1]final_data!AL11</f>
        <v>5.9706194983087406E-3</v>
      </c>
      <c r="AJ11">
        <f>[1]final_data!AM11</f>
        <v>4.9986960892418556E-3</v>
      </c>
      <c r="AK11">
        <f>[1]final_data!AN11</f>
        <v>4.1677609243129139E-3</v>
      </c>
      <c r="AL11">
        <f>[1]final_data!AO11</f>
        <v>3.4657820671474956E-3</v>
      </c>
      <c r="AM11">
        <f>[1]final_data!AP11</f>
        <v>2.8771360024681773E-3</v>
      </c>
      <c r="AN11">
        <f>[1]final_data!AQ11</f>
        <v>2.3858268768054604E-3</v>
      </c>
      <c r="AO11">
        <f>[1]final_data!AR11</f>
        <v>1.9769772636028895E-3</v>
      </c>
      <c r="AP11">
        <f>[1]final_data!AS11</f>
        <v>1.6373992870143644E-3</v>
      </c>
      <c r="AQ11">
        <f>[1]final_data!AT11</f>
        <v>1.3557092390513912E-3</v>
      </c>
      <c r="AR11">
        <f>[1]final_data!AU11</f>
        <v>1.1222324393279194E-3</v>
      </c>
    </row>
    <row r="12" spans="1:44">
      <c r="A12" t="s">
        <v>12</v>
      </c>
      <c r="B12" t="s">
        <v>181</v>
      </c>
      <c r="C12" t="s">
        <v>179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f>$N12*[1]targets!P72</f>
        <v>2.4696970480853824E-2</v>
      </c>
      <c r="P12">
        <f>$N12*[1]targets!Q72</f>
        <v>2.3667930044151578E-2</v>
      </c>
      <c r="Q12">
        <f>$N12*[1]targets!R72</f>
        <v>2.2638889607449336E-2</v>
      </c>
      <c r="R12">
        <f>$N12*[1]targets!S72</f>
        <v>2.160984917074709E-2</v>
      </c>
      <c r="S12">
        <f>$N12*[1]targets!T72</f>
        <v>2.0580808734044848E-2</v>
      </c>
      <c r="T12">
        <f>$N12*[1]targets!U72</f>
        <v>1.9551768297342606E-2</v>
      </c>
      <c r="U12">
        <f>$N12*[1]targets!V72</f>
        <v>1.852272786064036E-2</v>
      </c>
      <c r="V12">
        <f>$N12*[1]targets!W72</f>
        <v>1.7493687423938118E-2</v>
      </c>
      <c r="W12">
        <f>$N12*[1]targets!X72</f>
        <v>1.6464646987235876E-2</v>
      </c>
      <c r="X12">
        <f>$N12*[1]targets!Y72</f>
        <v>1.543560655053363E-2</v>
      </c>
      <c r="Y12">
        <f>$N12*[1]targets!Z72</f>
        <v>1.543560655053363E-2</v>
      </c>
      <c r="Z12">
        <f>$N12*[1]targets!AA72</f>
        <v>1.543560655053363E-2</v>
      </c>
      <c r="AA12">
        <f>$N12*[1]targets!AB72</f>
        <v>1.5261846151949301E-2</v>
      </c>
      <c r="AB12">
        <f>$N12*[1]targets!AC72</f>
        <v>1.4722749524527156E-2</v>
      </c>
      <c r="AC12">
        <f>$N12*[1]targets!AD72</f>
        <v>1.4106871711365857E-2</v>
      </c>
      <c r="AD12">
        <f>$N12*[1]targets!AE72</f>
        <v>1.3413056124827157E-2</v>
      </c>
      <c r="AE12">
        <f>$N12*[1]targets!AF72</f>
        <v>1.2660201007145544E-2</v>
      </c>
      <c r="AF12">
        <f>$N12*[1]targets!AG72</f>
        <v>1.1879393488490465E-2</v>
      </c>
      <c r="AG12">
        <f>$N12*[1]targets!AH72</f>
        <v>1.1101092805088319E-2</v>
      </c>
      <c r="AH12">
        <f>$N12*[1]targets!AI72</f>
        <v>1.0347303580816099E-2</v>
      </c>
      <c r="AI12">
        <f>$N12*[1]targets!AJ72</f>
        <v>9.6306519760649568E-3</v>
      </c>
      <c r="AJ12">
        <f>$N12*[1]targets!AK72</f>
        <v>8.9567917001112957E-3</v>
      </c>
      <c r="AK12">
        <f>$N12*[1]targets!AL72</f>
        <v>8.3271180962213136E-3</v>
      </c>
      <c r="AL12">
        <f>$N12*[1]targets!AM72</f>
        <v>7.7407273035853732E-3</v>
      </c>
      <c r="AM12">
        <f>$N12*[1]targets!AN72</f>
        <v>7.1956001175784937E-3</v>
      </c>
      <c r="AN12">
        <f>$N12*[1]targets!AO72</f>
        <v>6.6892545853904188E-3</v>
      </c>
      <c r="AO12">
        <f>$N12*[1]targets!AP72</f>
        <v>6.2190856016095227E-3</v>
      </c>
      <c r="AP12">
        <f>$N12*[1]targets!AQ72</f>
        <v>5.782532940809622E-3</v>
      </c>
      <c r="AQ12">
        <f>$N12*[1]targets!AR72</f>
        <v>5.3771588643389536E-3</v>
      </c>
      <c r="AR12">
        <f>$N12*[1]targets!AS72</f>
        <v>5.0006792876853574E-3</v>
      </c>
    </row>
    <row r="13" spans="1:44">
      <c r="A13" t="s">
        <v>12</v>
      </c>
      <c r="B13" t="s">
        <v>182</v>
      </c>
      <c r="C13" t="s">
        <v>179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f>$N13*[1]targets!P40</f>
        <v>1.5537502508894199E-3</v>
      </c>
      <c r="P13">
        <f>$N13*[1]targets!Q40</f>
        <v>1.4499910117381212E-3</v>
      </c>
      <c r="Q13">
        <f>$N13*[1]targets!R40</f>
        <v>1.3571983389540803E-3</v>
      </c>
      <c r="R13">
        <f>$N13*[1]targets!S40</f>
        <v>1.275725530980843E-3</v>
      </c>
      <c r="S13">
        <f>$N13*[1]targets!T40</f>
        <v>1.2060998988817574E-3</v>
      </c>
      <c r="T13">
        <f>$N13*[1]targets!U40</f>
        <v>1.1484506146057262E-3</v>
      </c>
      <c r="U13">
        <f>$N13*[1]targets!V40</f>
        <v>1.101820261389722E-3</v>
      </c>
      <c r="V13">
        <f>$N13*[1]targets!W40</f>
        <v>1.0640442097770936E-3</v>
      </c>
      <c r="W13">
        <f>$N13*[1]targets!X40</f>
        <v>1.0323986974690414E-3</v>
      </c>
      <c r="X13">
        <f>$N13*[1]targets!Y40</f>
        <v>1.0043300616556737E-3</v>
      </c>
      <c r="Y13">
        <f>$N13*[1]targets!Z40</f>
        <v>9.7771578921302684E-4</v>
      </c>
      <c r="Z13">
        <f>$N13*[1]targets!AA40</f>
        <v>9.5074900179333217E-4</v>
      </c>
      <c r="AA13">
        <f>$N13*[1]targets!AB40</f>
        <v>9.2175570334709575E-4</v>
      </c>
      <c r="AB13">
        <f>$N13*[1]targets!AC40</f>
        <v>8.8919637952518187E-4</v>
      </c>
      <c r="AC13">
        <f>$N13*[1]targets!AD40</f>
        <v>8.5199977295515321E-4</v>
      </c>
      <c r="AD13">
        <f>$N13*[1]targets!AE40</f>
        <v>8.1009603027580015E-4</v>
      </c>
      <c r="AE13">
        <f>$N13*[1]targets!AF40</f>
        <v>7.6462653126447362E-4</v>
      </c>
      <c r="AF13">
        <f>$N13*[1]targets!AG40</f>
        <v>7.1746881676709045E-4</v>
      </c>
      <c r="AG13">
        <f>$N13*[1]targets!AH40</f>
        <v>6.7046250529583765E-4</v>
      </c>
      <c r="AH13">
        <f>$N13*[1]targets!AI40</f>
        <v>6.2493658990677716E-4</v>
      </c>
      <c r="AI13">
        <f>$N13*[1]targets!AJ40</f>
        <v>5.8165364121135713E-4</v>
      </c>
      <c r="AJ13">
        <f>$N13*[1]targets!AK40</f>
        <v>5.4095512109555836E-4</v>
      </c>
      <c r="AK13">
        <f>$N13*[1]targets!AL40</f>
        <v>5.0292530282494382E-4</v>
      </c>
      <c r="AL13">
        <f>$N13*[1]targets!AM40</f>
        <v>4.6750959674843047E-4</v>
      </c>
      <c r="AM13">
        <f>$N13*[1]targets!AN40</f>
        <v>4.3458605081901375E-4</v>
      </c>
      <c r="AN13">
        <f>$N13*[1]targets!AO40</f>
        <v>4.0400476481259793E-4</v>
      </c>
      <c r="AO13">
        <f>$N13*[1]targets!AP40</f>
        <v>3.7560840057054352E-4</v>
      </c>
      <c r="AP13">
        <f>$N13*[1]targets!AQ40</f>
        <v>3.4924233050946749E-4</v>
      </c>
      <c r="AQ13">
        <f>$N13*[1]targets!AR40</f>
        <v>3.2475932476719202E-4</v>
      </c>
      <c r="AR13">
        <f>$N13*[1]targets!AS40</f>
        <v>3.0202143358947035E-4</v>
      </c>
    </row>
    <row r="14" spans="1:44">
      <c r="A14" t="s">
        <v>14</v>
      </c>
      <c r="B14" t="s">
        <v>181</v>
      </c>
      <c r="C14" t="s">
        <v>179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f>$N14*[1]targets!P73</f>
        <v>2.7244556694659781E-2</v>
      </c>
      <c r="P14">
        <f>$N14*[1]targets!Q73</f>
        <v>2.4933874371444061E-2</v>
      </c>
      <c r="Q14">
        <f>$N14*[1]targets!R73</f>
        <v>2.2623192048228342E-2</v>
      </c>
      <c r="R14">
        <f>$N14*[1]targets!S73</f>
        <v>2.0312509725012622E-2</v>
      </c>
      <c r="S14">
        <f>$N14*[1]targets!T73</f>
        <v>1.8001827401796903E-2</v>
      </c>
      <c r="T14">
        <f>$N14*[1]targets!U73</f>
        <v>1.5691145078581183E-2</v>
      </c>
      <c r="U14">
        <f>$N14*[1]targets!V73</f>
        <v>1.3380462755365462E-2</v>
      </c>
      <c r="V14">
        <f>$N14*[1]targets!W73</f>
        <v>1.1069780432149741E-2</v>
      </c>
      <c r="W14">
        <f>$N14*[1]targets!X73</f>
        <v>8.7590981089340214E-3</v>
      </c>
      <c r="X14">
        <f>$N14*[1]targets!Y73</f>
        <v>6.4484157857182993E-3</v>
      </c>
      <c r="Y14">
        <f>$N14*[1]targets!Z73</f>
        <v>6.1259949964323846E-3</v>
      </c>
      <c r="Z14">
        <f>$N14*[1]targets!AA73</f>
        <v>5.8035742071464698E-3</v>
      </c>
      <c r="AA14">
        <f>$N14*[1]targets!AB73</f>
        <v>5.4811534178605551E-3</v>
      </c>
      <c r="AB14">
        <f>$N14*[1]targets!AC73</f>
        <v>5.1587326285746395E-3</v>
      </c>
      <c r="AC14">
        <f>$N14*[1]targets!AD73</f>
        <v>4.8363118392887247E-3</v>
      </c>
      <c r="AD14">
        <f>$N14*[1]targets!AE73</f>
        <v>4.51389105000281E-3</v>
      </c>
      <c r="AE14">
        <f>$N14*[1]targets!AF73</f>
        <v>4.1914702607168952E-3</v>
      </c>
      <c r="AF14">
        <f>$N14*[1]targets!AG73</f>
        <v>3.8690494714309796E-3</v>
      </c>
      <c r="AG14">
        <f>$N14*[1]targets!AH73</f>
        <v>3.5466286821450648E-3</v>
      </c>
      <c r="AH14">
        <f>$N14*[1]targets!AI73</f>
        <v>3.2242078928591497E-3</v>
      </c>
      <c r="AI14">
        <f>$N14*[1]targets!AJ73</f>
        <v>2.9017871035732349E-3</v>
      </c>
      <c r="AJ14">
        <f>$N14*[1]targets!AK73</f>
        <v>2.5793663142873197E-3</v>
      </c>
      <c r="AK14">
        <f>$N14*[1]targets!AL73</f>
        <v>2.256945525001405E-3</v>
      </c>
      <c r="AL14">
        <f>$N14*[1]targets!AM73</f>
        <v>1.9345247357154898E-3</v>
      </c>
      <c r="AM14">
        <f>$N14*[1]targets!AN73</f>
        <v>1.6121039464295748E-3</v>
      </c>
      <c r="AN14">
        <f>$N14*[1]targets!AO73</f>
        <v>1.2896831571436599E-3</v>
      </c>
      <c r="AO14">
        <f>$N14*[1]targets!AP73</f>
        <v>9.672623678577449E-4</v>
      </c>
      <c r="AP14">
        <f>$N14*[1]targets!AQ73</f>
        <v>6.4484157857182993E-4</v>
      </c>
      <c r="AQ14">
        <f>$N14*[1]targets!AR73</f>
        <v>3.2242078928591497E-4</v>
      </c>
      <c r="AR14">
        <f>$N14*[1]targets!AS73</f>
        <v>0</v>
      </c>
    </row>
    <row r="15" spans="1:44">
      <c r="A15" t="s">
        <v>14</v>
      </c>
      <c r="B15" t="s">
        <v>182</v>
      </c>
      <c r="C15" t="s">
        <v>179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f>$N15*[1]targets!P73</f>
        <v>4.1515644369882572E-3</v>
      </c>
      <c r="P15">
        <f>$N15*[1]targets!Q73</f>
        <v>3.7994593663955652E-3</v>
      </c>
      <c r="Q15">
        <f>$N15*[1]targets!R73</f>
        <v>3.4473542958028732E-3</v>
      </c>
      <c r="R15">
        <f>$N15*[1]targets!S73</f>
        <v>3.0952492252101808E-3</v>
      </c>
      <c r="S15">
        <f>$N15*[1]targets!T73</f>
        <v>2.7431441546174888E-3</v>
      </c>
      <c r="T15">
        <f>$N15*[1]targets!U73</f>
        <v>2.3910390840247964E-3</v>
      </c>
      <c r="U15">
        <f>$N15*[1]targets!V73</f>
        <v>2.038934013432104E-3</v>
      </c>
      <c r="V15">
        <f>$N15*[1]targets!W73</f>
        <v>1.6868289428394116E-3</v>
      </c>
      <c r="W15">
        <f>$N15*[1]targets!X73</f>
        <v>1.3347238722467192E-3</v>
      </c>
      <c r="X15">
        <f>$N15*[1]targets!Y73</f>
        <v>9.8261880165402679E-4</v>
      </c>
      <c r="Y15">
        <f>$N15*[1]targets!Z73</f>
        <v>9.3348786157132534E-4</v>
      </c>
      <c r="Z15">
        <f>$N15*[1]targets!AA73</f>
        <v>8.84356921488624E-4</v>
      </c>
      <c r="AA15">
        <f>$N15*[1]targets!AB73</f>
        <v>8.3522598140592266E-4</v>
      </c>
      <c r="AB15">
        <f>$N15*[1]targets!AC73</f>
        <v>7.8609504132322132E-4</v>
      </c>
      <c r="AC15">
        <f>$N15*[1]targets!AD73</f>
        <v>7.3696410124051998E-4</v>
      </c>
      <c r="AD15">
        <f>$N15*[1]targets!AE73</f>
        <v>6.8783316115781864E-4</v>
      </c>
      <c r="AE15">
        <f>$N15*[1]targets!AF73</f>
        <v>6.387022210751173E-4</v>
      </c>
      <c r="AF15">
        <f>$N15*[1]targets!AG73</f>
        <v>5.8957128099241596E-4</v>
      </c>
      <c r="AG15">
        <f>$N15*[1]targets!AH73</f>
        <v>5.4044034090971462E-4</v>
      </c>
      <c r="AH15">
        <f>$N15*[1]targets!AI73</f>
        <v>4.9130940082701339E-4</v>
      </c>
      <c r="AI15">
        <f>$N15*[1]targets!AJ73</f>
        <v>4.42178460744312E-4</v>
      </c>
      <c r="AJ15">
        <f>$N15*[1]targets!AK73</f>
        <v>3.9304752066161066E-4</v>
      </c>
      <c r="AK15">
        <f>$N15*[1]targets!AL73</f>
        <v>3.4391658057890932E-4</v>
      </c>
      <c r="AL15">
        <f>$N15*[1]targets!AM73</f>
        <v>2.9478564049620798E-4</v>
      </c>
      <c r="AM15">
        <f>$N15*[1]targets!AN73</f>
        <v>2.456547004135067E-4</v>
      </c>
      <c r="AN15">
        <f>$N15*[1]targets!AO73</f>
        <v>1.9652376033080533E-4</v>
      </c>
      <c r="AO15">
        <f>$N15*[1]targets!AP73</f>
        <v>1.4739282024810399E-4</v>
      </c>
      <c r="AP15">
        <f>$N15*[1]targets!AQ73</f>
        <v>9.8261880165402665E-5</v>
      </c>
      <c r="AQ15">
        <f>$N15*[1]targets!AR73</f>
        <v>4.9130940082701333E-5</v>
      </c>
      <c r="AR15">
        <f>$N15*[1]targets!AS73</f>
        <v>0</v>
      </c>
    </row>
    <row r="16" spans="1:44">
      <c r="A16" t="s">
        <v>15</v>
      </c>
      <c r="B16" t="s">
        <v>181</v>
      </c>
      <c r="C16" t="s">
        <v>179</v>
      </c>
      <c r="D16" t="s">
        <v>179</v>
      </c>
      <c r="E16" t="s">
        <v>179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f>[1]final_data!R16</f>
        <v>6.1236143986133395E-4</v>
      </c>
      <c r="P16">
        <f>[1]final_data!S16</f>
        <v>6.0673252975801406E-4</v>
      </c>
      <c r="Q16">
        <f>[1]final_data!T16</f>
        <v>6.0098664719791068E-4</v>
      </c>
      <c r="R16">
        <f>[1]final_data!U16</f>
        <v>5.9503996053678759E-4</v>
      </c>
      <c r="S16">
        <f>[1]final_data!V16</f>
        <v>5.8879278057699224E-4</v>
      </c>
      <c r="T16">
        <f>[1]final_data!W16</f>
        <v>5.8215930459330691E-4</v>
      </c>
      <c r="U16">
        <f>[1]final_data!X16</f>
        <v>5.7510546447958415E-4</v>
      </c>
      <c r="V16">
        <f>[1]final_data!Y16</f>
        <v>5.6765070832211597E-4</v>
      </c>
      <c r="W16">
        <f>[1]final_data!Z16</f>
        <v>5.5981479221445967E-4</v>
      </c>
      <c r="X16">
        <f>[1]final_data!AA16</f>
        <v>5.5154582217789929E-4</v>
      </c>
      <c r="Y16">
        <f>[1]final_data!AB16</f>
        <v>5.4265999075960622E-4</v>
      </c>
      <c r="Z16">
        <f>[1]final_data!AC16</f>
        <v>5.3279069826938274E-4</v>
      </c>
      <c r="AA16">
        <f>[1]final_data!AD16</f>
        <v>5.2135608971415998E-4</v>
      </c>
      <c r="AB16">
        <f>[1]final_data!AE16</f>
        <v>5.0760727164487519E-4</v>
      </c>
      <c r="AC16">
        <f>[1]final_data!AF16</f>
        <v>4.9085237721913436E-4</v>
      </c>
      <c r="AD16">
        <f>[1]final_data!AG16</f>
        <v>4.70837351293179E-4</v>
      </c>
      <c r="AE16">
        <f>[1]final_data!AH16</f>
        <v>4.4800427900124642E-4</v>
      </c>
      <c r="AF16">
        <f>[1]final_data!AI16</f>
        <v>4.2334165765007013E-4</v>
      </c>
      <c r="AG16">
        <f>[1]final_data!AJ16</f>
        <v>3.9796146781207327E-4</v>
      </c>
      <c r="AH16">
        <f>[1]final_data!AK16</f>
        <v>3.7276794743359407E-4</v>
      </c>
      <c r="AI16">
        <f>[1]final_data!AL16</f>
        <v>3.4835838495960516E-4</v>
      </c>
      <c r="AJ16">
        <f>[1]final_data!AM16</f>
        <v>3.250689828991814E-4</v>
      </c>
      <c r="AK16">
        <f>[1]final_data!AN16</f>
        <v>3.0305778252696073E-4</v>
      </c>
      <c r="AL16">
        <f>[1]final_data!AO16</f>
        <v>2.823744969751249E-4</v>
      </c>
      <c r="AM16">
        <f>[1]final_data!AP16</f>
        <v>2.6300747570418226E-4</v>
      </c>
      <c r="AN16">
        <f>[1]final_data!AQ16</f>
        <v>2.4491226783020432E-4</v>
      </c>
      <c r="AO16">
        <f>[1]final_data!AR16</f>
        <v>2.2802815045469606E-4</v>
      </c>
      <c r="AP16">
        <f>[1]final_data!AS16</f>
        <v>2.1228744249027903E-4</v>
      </c>
      <c r="AQ16">
        <f>[1]final_data!AT16</f>
        <v>1.9762066165406468E-4</v>
      </c>
      <c r="AR16">
        <f>[1]final_data!AU16</f>
        <v>1.8395932677230543E-4</v>
      </c>
    </row>
    <row r="17" spans="1:44">
      <c r="A17" t="s">
        <v>15</v>
      </c>
      <c r="B17" t="s">
        <v>182</v>
      </c>
      <c r="C17" t="s">
        <v>179</v>
      </c>
      <c r="D17" t="s">
        <v>179</v>
      </c>
      <c r="E17" t="s">
        <v>179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f>[1]final_data!R17</f>
        <v>1.29019523573601E-4</v>
      </c>
      <c r="P17">
        <f>[1]final_data!S17</f>
        <v>1.3820671358751144E-4</v>
      </c>
      <c r="Q17">
        <f>[1]final_data!T17</f>
        <v>1.4762904194711311E-4</v>
      </c>
      <c r="R17">
        <f>[1]final_data!U17</f>
        <v>1.570056127365108E-4</v>
      </c>
      <c r="S17">
        <f>[1]final_data!V17</f>
        <v>1.6592747153296237E-4</v>
      </c>
      <c r="T17">
        <f>[1]final_data!W17</f>
        <v>1.7394035873682861E-4</v>
      </c>
      <c r="U17">
        <f>[1]final_data!X17</f>
        <v>1.8072262438342151E-4</v>
      </c>
      <c r="V17">
        <f>[1]final_data!Y17</f>
        <v>1.8621048287733981E-4</v>
      </c>
      <c r="W17">
        <f>[1]final_data!Z17</f>
        <v>1.9052485817340148E-4</v>
      </c>
      <c r="X17">
        <f>[1]final_data!AA17</f>
        <v>1.9377538155160477E-4</v>
      </c>
      <c r="Y17">
        <f>[1]final_data!AB17</f>
        <v>1.9589007227220948E-4</v>
      </c>
      <c r="Z17">
        <f>[1]final_data!AC17</f>
        <v>1.965048030907152E-4</v>
      </c>
      <c r="AA17">
        <f>[1]final_data!AD17</f>
        <v>1.9490532630008837E-4</v>
      </c>
      <c r="AB17">
        <f>[1]final_data!AE17</f>
        <v>1.9009804559665444E-4</v>
      </c>
      <c r="AC17">
        <f>[1]final_data!AF17</f>
        <v>1.8116390747625855E-4</v>
      </c>
      <c r="AD17">
        <f>[1]final_data!AG17</f>
        <v>1.6788077485738531E-4</v>
      </c>
      <c r="AE17">
        <f>[1]final_data!AH17</f>
        <v>1.5114176070090912E-4</v>
      </c>
      <c r="AF17">
        <f>[1]final_data!AI17</f>
        <v>1.3265274176235551E-4</v>
      </c>
      <c r="AG17">
        <f>[1]final_data!AJ17</f>
        <v>1.141597523435349E-4</v>
      </c>
      <c r="AH17">
        <f>[1]final_data!AK17</f>
        <v>9.6897243216958798E-5</v>
      </c>
      <c r="AI17">
        <f>[1]final_data!AL17</f>
        <v>8.149553860409827E-5</v>
      </c>
      <c r="AJ17">
        <f>[1]final_data!AM17</f>
        <v>6.8139862996062815E-5</v>
      </c>
      <c r="AK17">
        <f>[1]final_data!AN17</f>
        <v>5.676061389172873E-5</v>
      </c>
      <c r="AL17">
        <f>[1]final_data!AO17</f>
        <v>4.7169863408104583E-5</v>
      </c>
      <c r="AM17">
        <f>[1]final_data!AP17</f>
        <v>3.9140489974189729E-5</v>
      </c>
      <c r="AN17">
        <f>[1]final_data!AQ17</f>
        <v>3.2446326938925714E-5</v>
      </c>
      <c r="AO17">
        <f>[1]final_data!AR17</f>
        <v>2.6880031360910024E-5</v>
      </c>
      <c r="AP17">
        <f>[1]final_data!AS17</f>
        <v>2.2259363816102517E-5</v>
      </c>
      <c r="AQ17">
        <f>[1]final_data!AT17</f>
        <v>1.8427858611496915E-5</v>
      </c>
      <c r="AR17">
        <f>[1]final_data!AU17</f>
        <v>1.5253008327079058E-5</v>
      </c>
    </row>
    <row r="18" spans="1:44">
      <c r="A18" t="s">
        <v>16</v>
      </c>
      <c r="B18" t="s">
        <v>181</v>
      </c>
      <c r="C18" t="s">
        <v>179</v>
      </c>
      <c r="D18" t="s">
        <v>179</v>
      </c>
      <c r="E18" t="s">
        <v>179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f>$N18*[1]targets!P75</f>
        <v>0.20911379599909913</v>
      </c>
      <c r="P18">
        <f>$N18*[1]targets!Q75</f>
        <v>0.20538912278791924</v>
      </c>
      <c r="Q18">
        <f>$N18*[1]targets!R75</f>
        <v>0.20166444957673937</v>
      </c>
      <c r="R18">
        <f>$N18*[1]targets!S75</f>
        <v>0.19793977636555948</v>
      </c>
      <c r="S18">
        <f>$N18*[1]targets!T75</f>
        <v>0.19421510315437962</v>
      </c>
      <c r="T18">
        <f>$N18*[1]targets!U75</f>
        <v>0.19049042994319976</v>
      </c>
      <c r="U18">
        <f>$N18*[1]targets!V75</f>
        <v>0.18676575673201987</v>
      </c>
      <c r="V18">
        <f>$N18*[1]targets!W75</f>
        <v>0.18304108352084</v>
      </c>
      <c r="W18">
        <f>$N18*[1]targets!X75</f>
        <v>0.17931641030966014</v>
      </c>
      <c r="X18">
        <f>$N18*[1]targets!Y75</f>
        <v>0.17559173709848025</v>
      </c>
      <c r="Y18">
        <f>$N18*[1]targets!Z75</f>
        <v>0.16681215024355625</v>
      </c>
      <c r="Z18">
        <f>$N18*[1]targets!AA75</f>
        <v>0.15803256338863222</v>
      </c>
      <c r="AA18">
        <f>$N18*[1]targets!AB75</f>
        <v>0.14925297653370823</v>
      </c>
      <c r="AB18">
        <f>$N18*[1]targets!AC75</f>
        <v>0.1404733896787842</v>
      </c>
      <c r="AC18">
        <f>$N18*[1]targets!AD75</f>
        <v>0.1316938028238602</v>
      </c>
      <c r="AD18">
        <f>$N18*[1]targets!AE75</f>
        <v>0.12291421596893619</v>
      </c>
      <c r="AE18">
        <f>$N18*[1]targets!AF75</f>
        <v>0.11413462911401218</v>
      </c>
      <c r="AF18">
        <f>$N18*[1]targets!AG75</f>
        <v>0.10535504225908818</v>
      </c>
      <c r="AG18">
        <f>$N18*[1]targets!AH75</f>
        <v>9.6575455404164165E-2</v>
      </c>
      <c r="AH18">
        <f>$N18*[1]targets!AI75</f>
        <v>8.7795868549240152E-2</v>
      </c>
      <c r="AI18">
        <f>$N18*[1]targets!AJ75</f>
        <v>7.901628169431614E-2</v>
      </c>
      <c r="AJ18">
        <f>$N18*[1]targets!AK75</f>
        <v>7.0236694839392128E-2</v>
      </c>
      <c r="AK18">
        <f>$N18*[1]targets!AL75</f>
        <v>6.1457107984468122E-2</v>
      </c>
      <c r="AL18">
        <f>$N18*[1]targets!AM75</f>
        <v>5.267752112954411E-2</v>
      </c>
      <c r="AM18">
        <f>$N18*[1]targets!AN75</f>
        <v>4.3897934274620097E-2</v>
      </c>
      <c r="AN18">
        <f>$N18*[1]targets!AO75</f>
        <v>3.5118347419696092E-2</v>
      </c>
      <c r="AO18">
        <f>$N18*[1]targets!AP75</f>
        <v>2.6338760564772076E-2</v>
      </c>
      <c r="AP18">
        <f>$N18*[1]targets!AQ75</f>
        <v>1.7559173709848063E-2</v>
      </c>
      <c r="AQ18">
        <f>$N18*[1]targets!AR75</f>
        <v>8.7795868549240489E-3</v>
      </c>
      <c r="AR18">
        <f>$N18*[1]targets!AS75</f>
        <v>0</v>
      </c>
    </row>
    <row r="19" spans="1:44">
      <c r="A19" t="s">
        <v>16</v>
      </c>
      <c r="B19" t="s">
        <v>182</v>
      </c>
      <c r="C19" t="s">
        <v>179</v>
      </c>
      <c r="D19" t="s">
        <v>179</v>
      </c>
      <c r="E19" t="s">
        <v>179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f>[1]final_data!R19</f>
        <v>0.118243625699606</v>
      </c>
      <c r="P19">
        <f>[1]final_data!S19</f>
        <v>0.11829280352783113</v>
      </c>
      <c r="Q19">
        <f>[1]final_data!T19</f>
        <v>0.11836425572682989</v>
      </c>
      <c r="R19">
        <f>[1]final_data!U19</f>
        <v>0.118471640127574</v>
      </c>
      <c r="S19">
        <f>[1]final_data!V19</f>
        <v>0.11863396127631819</v>
      </c>
      <c r="T19">
        <f>[1]final_data!W19</f>
        <v>0.11886828031285099</v>
      </c>
      <c r="U19">
        <f>[1]final_data!X19</f>
        <v>0.11917306948575711</v>
      </c>
      <c r="V19">
        <f>[1]final_data!Y19</f>
        <v>0.11950985513961347</v>
      </c>
      <c r="W19">
        <f>[1]final_data!Z19</f>
        <v>0.11979246219075029</v>
      </c>
      <c r="X19">
        <f>[1]final_data!AA19</f>
        <v>0.11987777470231166</v>
      </c>
      <c r="Y19">
        <f>[1]final_data!AB19</f>
        <v>0.11954403028585261</v>
      </c>
      <c r="Z19">
        <f>[1]final_data!AC19</f>
        <v>0.1184547138748884</v>
      </c>
      <c r="AA19">
        <f>[1]final_data!AD19</f>
        <v>0.1161321002844677</v>
      </c>
      <c r="AB19">
        <f>[1]final_data!AE19</f>
        <v>0.11200468448398626</v>
      </c>
      <c r="AC19">
        <f>[1]final_data!AF19</f>
        <v>0.10561144028779493</v>
      </c>
      <c r="AD19">
        <f>[1]final_data!AG19</f>
        <v>9.6930170525488302E-2</v>
      </c>
      <c r="AE19">
        <f>[1]final_data!AH19</f>
        <v>8.6554981774820836E-2</v>
      </c>
      <c r="AF19">
        <f>[1]final_data!AI19</f>
        <v>7.547398770782339E-2</v>
      </c>
      <c r="AG19">
        <f>[1]final_data!AJ19</f>
        <v>6.46336890786115E-2</v>
      </c>
      <c r="AH19">
        <f>[1]final_data!AK19</f>
        <v>5.4664047135045336E-2</v>
      </c>
      <c r="AI19">
        <f>[1]final_data!AL19</f>
        <v>4.5858004195885732E-2</v>
      </c>
      <c r="AJ19">
        <f>[1]final_data!AM19</f>
        <v>3.8273716506062053E-2</v>
      </c>
      <c r="AK19">
        <f>[1]final_data!AN19</f>
        <v>3.1841798193346441E-2</v>
      </c>
      <c r="AL19">
        <f>[1]final_data!AO19</f>
        <v>2.6438085424784475E-2</v>
      </c>
      <c r="AM19">
        <f>[1]final_data!AP19</f>
        <v>2.1924057899745462E-2</v>
      </c>
      <c r="AN19">
        <f>[1]final_data!AQ19</f>
        <v>1.8166421605181091E-2</v>
      </c>
      <c r="AO19">
        <f>[1]final_data!AR19</f>
        <v>1.5045222929545571E-2</v>
      </c>
      <c r="AP19">
        <f>[1]final_data!AS19</f>
        <v>1.2456205612678885E-2</v>
      </c>
      <c r="AQ19">
        <f>[1]final_data!AT19</f>
        <v>1.0310497337082912E-2</v>
      </c>
      <c r="AR19">
        <f>[1]final_data!AU19</f>
        <v>8.5331905004060842E-3</v>
      </c>
    </row>
    <row r="20" spans="1:44">
      <c r="A20" t="s">
        <v>19</v>
      </c>
      <c r="B20" t="s">
        <v>181</v>
      </c>
      <c r="C20" t="s">
        <v>179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f>[1]final_data!R20</f>
        <v>0.24229764964751485</v>
      </c>
      <c r="P20">
        <f>[1]final_data!S20</f>
        <v>0.2425340112379559</v>
      </c>
      <c r="Q20">
        <f>[1]final_data!T20</f>
        <v>0.24259098596158252</v>
      </c>
      <c r="R20">
        <f>[1]final_data!U20</f>
        <v>0.24237198007093388</v>
      </c>
      <c r="S20">
        <f>[1]final_data!V20</f>
        <v>0.24175783055983996</v>
      </c>
      <c r="T20">
        <f>[1]final_data!W20</f>
        <v>0.24064237426549567</v>
      </c>
      <c r="U20">
        <f>[1]final_data!X20</f>
        <v>0.238985633920307</v>
      </c>
      <c r="V20">
        <f>[1]final_data!Y20</f>
        <v>0.23683311501680107</v>
      </c>
      <c r="W20">
        <f>[1]final_data!Z20</f>
        <v>0.23427152703239093</v>
      </c>
      <c r="X20">
        <f>[1]final_data!AA20</f>
        <v>0.23136122300787448</v>
      </c>
      <c r="Y20">
        <f>[1]final_data!AB20</f>
        <v>0.22808896701663814</v>
      </c>
      <c r="Z20">
        <f>[1]final_data!AC20</f>
        <v>0.22434206080423696</v>
      </c>
      <c r="AA20">
        <f>[1]final_data!AD20</f>
        <v>0.21989680961296748</v>
      </c>
      <c r="AB20">
        <f>[1]final_data!AE20</f>
        <v>0.21444135181980781</v>
      </c>
      <c r="AC20">
        <f>[1]final_data!AF20</f>
        <v>0.20767369981198772</v>
      </c>
      <c r="AD20">
        <f>[1]final_data!AG20</f>
        <v>0.19947042423805539</v>
      </c>
      <c r="AE20">
        <f>[1]final_data!AH20</f>
        <v>0.19000718485899587</v>
      </c>
      <c r="AF20">
        <f>[1]final_data!AI20</f>
        <v>0.17970267523745978</v>
      </c>
      <c r="AG20">
        <f>[1]final_data!AJ20</f>
        <v>0.16903806974103611</v>
      </c>
      <c r="AH20">
        <f>[1]final_data!AK20</f>
        <v>0.15841055220357841</v>
      </c>
      <c r="AI20">
        <f>[1]final_data!AL20</f>
        <v>0.14808632827425791</v>
      </c>
      <c r="AJ20">
        <f>[1]final_data!AM20</f>
        <v>0.13821804841375615</v>
      </c>
      <c r="AK20">
        <f>[1]final_data!AN20</f>
        <v>0.12887985934369844</v>
      </c>
      <c r="AL20">
        <f>[1]final_data!AO20</f>
        <v>0.12009761756261821</v>
      </c>
      <c r="AM20">
        <f>[1]final_data!AP20</f>
        <v>0.11186948534445931</v>
      </c>
      <c r="AN20">
        <f>[1]final_data!AQ20</f>
        <v>0.10417859132427074</v>
      </c>
      <c r="AO20">
        <f>[1]final_data!AR20</f>
        <v>9.7000428861626797E-2</v>
      </c>
      <c r="AP20">
        <f>[1]final_data!AS20</f>
        <v>9.0307066857514801E-2</v>
      </c>
      <c r="AQ20">
        <f>[1]final_data!AT20</f>
        <v>8.406950709497174E-2</v>
      </c>
      <c r="AR20">
        <f>[1]final_data!AU20</f>
        <v>7.8258982440232314E-2</v>
      </c>
    </row>
    <row r="21" spans="1:44">
      <c r="A21" t="s">
        <v>19</v>
      </c>
      <c r="B21" t="s">
        <v>182</v>
      </c>
      <c r="C21" t="s">
        <v>179</v>
      </c>
      <c r="D21" t="s">
        <v>179</v>
      </c>
      <c r="E21" t="s">
        <v>179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f>[1]final_data!R21</f>
        <v>1.6954161546225199E-5</v>
      </c>
      <c r="P21">
        <f>[1]final_data!S21</f>
        <v>1.5863605518087752E-5</v>
      </c>
      <c r="Q21">
        <f>[1]final_data!T21</f>
        <v>1.4892900061990382E-5</v>
      </c>
      <c r="R21">
        <f>[1]final_data!U21</f>
        <v>1.4053722247280985E-5</v>
      </c>
      <c r="S21">
        <f>[1]final_data!V21</f>
        <v>1.3360257127427649E-5</v>
      </c>
      <c r="T21">
        <f>[1]final_data!W21</f>
        <v>1.282074947967161E-5</v>
      </c>
      <c r="U21">
        <f>[1]final_data!X21</f>
        <v>1.2426518780004238E-5</v>
      </c>
      <c r="V21">
        <f>[1]final_data!Y21</f>
        <v>1.2148665760862297E-5</v>
      </c>
      <c r="W21">
        <f>[1]final_data!Z21</f>
        <v>1.1946253452707175E-5</v>
      </c>
      <c r="X21">
        <f>[1]final_data!AA21</f>
        <v>1.177615239327472E-5</v>
      </c>
      <c r="Y21">
        <f>[1]final_data!AB21</f>
        <v>1.1595857346425351E-5</v>
      </c>
      <c r="Z21">
        <f>[1]final_data!AC21</f>
        <v>1.1360283442747608E-5</v>
      </c>
      <c r="AA21">
        <f>[1]final_data!AD21</f>
        <v>1.1018393876083799E-5</v>
      </c>
      <c r="AB21">
        <f>[1]final_data!AE21</f>
        <v>1.0517201462921262E-5</v>
      </c>
      <c r="AC21">
        <f>[1]final_data!AF21</f>
        <v>9.8199027260606837E-6</v>
      </c>
      <c r="AD21">
        <f>[1]final_data!AG21</f>
        <v>8.9329689608191824E-6</v>
      </c>
      <c r="AE21">
        <f>[1]final_data!AH21</f>
        <v>7.9169230595823947E-6</v>
      </c>
      <c r="AF21">
        <f>[1]final_data!AI21</f>
        <v>6.8621557028343602E-6</v>
      </c>
      <c r="AG21">
        <f>[1]final_data!AJ21</f>
        <v>5.8500608339170197E-6</v>
      </c>
      <c r="AH21">
        <f>[1]final_data!AK21</f>
        <v>4.9314626524321322E-6</v>
      </c>
      <c r="AI21">
        <f>[1]final_data!AL21</f>
        <v>4.1273604647107244E-6</v>
      </c>
      <c r="AJ21">
        <f>[1]final_data!AM21</f>
        <v>3.4390743498635508E-6</v>
      </c>
      <c r="AK21">
        <f>[1]final_data!AN21</f>
        <v>2.8578271221445778E-6</v>
      </c>
      <c r="AL21">
        <f>[1]final_data!AO21</f>
        <v>2.3709144097130866E-6</v>
      </c>
      <c r="AM21">
        <f>[1]final_data!AP21</f>
        <v>1.9649844117274507E-6</v>
      </c>
      <c r="AN21">
        <f>[1]final_data!AQ21</f>
        <v>1.6275448539228058E-6</v>
      </c>
      <c r="AO21">
        <f>[1]final_data!AR21</f>
        <v>1.3475308466379938E-6</v>
      </c>
      <c r="AP21">
        <f>[1]final_data!AS21</f>
        <v>1.1154194057232515E-6</v>
      </c>
      <c r="AQ21">
        <f>[1]final_data!AT21</f>
        <v>9.2314429911422385E-7</v>
      </c>
      <c r="AR21">
        <f>[1]final_data!AU21</f>
        <v>7.6393565059035713E-7</v>
      </c>
    </row>
    <row r="22" spans="1:44">
      <c r="A22" t="s">
        <v>20</v>
      </c>
      <c r="B22" t="s">
        <v>181</v>
      </c>
      <c r="C22" t="s">
        <v>179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f>$N22*[1]targets!P77</f>
        <v>0.24006374738509337</v>
      </c>
      <c r="P22">
        <f>$N22*[1]targets!Q77</f>
        <v>0.23599487031076974</v>
      </c>
      <c r="Q22">
        <f>$N22*[1]targets!R77</f>
        <v>0.23192599323644611</v>
      </c>
      <c r="R22">
        <f>$N22*[1]targets!S77</f>
        <v>0.22333614163509624</v>
      </c>
      <c r="S22">
        <f>$N22*[1]targets!T77</f>
        <v>0.21474629003374637</v>
      </c>
      <c r="T22">
        <f>$N22*[1]targets!U77</f>
        <v>0.20615643843239653</v>
      </c>
      <c r="U22">
        <f>$N22*[1]targets!V77</f>
        <v>0.19756658683104666</v>
      </c>
      <c r="V22">
        <f>$N22*[1]targets!W77</f>
        <v>0.1889767352296968</v>
      </c>
      <c r="W22">
        <f>$N22*[1]targets!X77</f>
        <v>0.18038688362834693</v>
      </c>
      <c r="X22">
        <f>$N22*[1]targets!Y77</f>
        <v>0.17179703202699706</v>
      </c>
      <c r="Y22">
        <f>$N22*[1]targets!Z77</f>
        <v>0.16320718042564722</v>
      </c>
      <c r="Z22">
        <f>$N22*[1]targets!AA77</f>
        <v>0.15461732882429735</v>
      </c>
      <c r="AA22">
        <f>$N22*[1]targets!AB77</f>
        <v>0.14602747722294748</v>
      </c>
      <c r="AB22">
        <f>$N22*[1]targets!AC77</f>
        <v>0.13743762562159761</v>
      </c>
      <c r="AC22">
        <f>$N22*[1]targets!AD77</f>
        <v>0.12884777402024775</v>
      </c>
      <c r="AD22">
        <f>$N22*[1]targets!AE77</f>
        <v>0.12025792241889789</v>
      </c>
      <c r="AE22">
        <f>$N22*[1]targets!AF77</f>
        <v>0.11166807081754802</v>
      </c>
      <c r="AF22">
        <f>$N22*[1]targets!AG77</f>
        <v>0.10307821921619817</v>
      </c>
      <c r="AG22">
        <f>$N22*[1]targets!AH77</f>
        <v>9.4488367614848301E-2</v>
      </c>
      <c r="AH22">
        <f>$N22*[1]targets!AI77</f>
        <v>8.5898516013498433E-2</v>
      </c>
      <c r="AI22">
        <f>$N22*[1]targets!AJ77</f>
        <v>7.7308664412148578E-2</v>
      </c>
      <c r="AJ22">
        <f>$N22*[1]targets!AK77</f>
        <v>6.871881281079871E-2</v>
      </c>
      <c r="AK22">
        <f>$N22*[1]targets!AL77</f>
        <v>6.0128961209448856E-2</v>
      </c>
      <c r="AL22">
        <f>$N22*[1]targets!AM77</f>
        <v>5.1539109608099001E-2</v>
      </c>
      <c r="AM22">
        <f>$N22*[1]targets!AN77</f>
        <v>4.2949258006749147E-2</v>
      </c>
      <c r="AN22">
        <f>$N22*[1]targets!AO77</f>
        <v>3.4359406405399286E-2</v>
      </c>
      <c r="AO22">
        <f>$N22*[1]targets!AP77</f>
        <v>2.5769554804049431E-2</v>
      </c>
      <c r="AP22">
        <f>$N22*[1]targets!AQ77</f>
        <v>1.7179703202699577E-2</v>
      </c>
      <c r="AQ22">
        <f>$N22*[1]targets!AR77</f>
        <v>8.5898516013497208E-3</v>
      </c>
      <c r="AR22">
        <f>$N22*[1]targets!AS77</f>
        <v>0</v>
      </c>
    </row>
    <row r="23" spans="1:44">
      <c r="A23" t="s">
        <v>20</v>
      </c>
      <c r="B23" t="s">
        <v>182</v>
      </c>
      <c r="C23" t="s">
        <v>179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f>[1]final_data!R23</f>
        <v>3.65173318616887E-2</v>
      </c>
      <c r="P23">
        <f>[1]final_data!S23</f>
        <v>4.2138228317296349E-2</v>
      </c>
      <c r="Q23">
        <f>[1]final_data!T23</f>
        <v>4.8337994370244886E-2</v>
      </c>
      <c r="R23">
        <f>[1]final_data!U23</f>
        <v>5.494422175853008E-2</v>
      </c>
      <c r="S23">
        <f>[1]final_data!V23</f>
        <v>6.1626600064391572E-2</v>
      </c>
      <c r="T23">
        <f>[1]final_data!W23</f>
        <v>6.7937754744269996E-2</v>
      </c>
      <c r="U23">
        <f>[1]final_data!X23</f>
        <v>7.3478470500716542E-2</v>
      </c>
      <c r="V23">
        <f>[1]final_data!Y23</f>
        <v>7.8074207235356421E-2</v>
      </c>
      <c r="W23">
        <f>[1]final_data!Z23</f>
        <v>8.1781045312042028E-2</v>
      </c>
      <c r="X23">
        <f>[1]final_data!AA23</f>
        <v>8.4738530429978476E-2</v>
      </c>
      <c r="Y23">
        <f>[1]final_data!AB23</f>
        <v>8.7019475529168791E-2</v>
      </c>
      <c r="Z23">
        <f>[1]final_data!AC23</f>
        <v>8.8538144089690074E-2</v>
      </c>
      <c r="AA23">
        <f>[1]final_data!AD23</f>
        <v>8.9003859839453719E-2</v>
      </c>
      <c r="AB23">
        <f>[1]final_data!AE23</f>
        <v>8.7939667685474995E-2</v>
      </c>
      <c r="AC23">
        <f>[1]final_data!AF23</f>
        <v>8.4842736354131601E-2</v>
      </c>
      <c r="AD23">
        <f>[1]final_data!AG23</f>
        <v>7.9502187708185346E-2</v>
      </c>
      <c r="AE23">
        <f>[1]final_data!AH23</f>
        <v>7.2256117020695121E-2</v>
      </c>
      <c r="AF23">
        <f>[1]final_data!AI23</f>
        <v>6.3897795226146234E-2</v>
      </c>
      <c r="AG23">
        <f>[1]final_data!AJ23</f>
        <v>5.5304978212026887E-2</v>
      </c>
      <c r="AH23">
        <f>[1]final_data!AK23</f>
        <v>4.7138221219043389E-2</v>
      </c>
      <c r="AI23">
        <f>[1]final_data!AL23</f>
        <v>3.9763800236076376E-2</v>
      </c>
      <c r="AJ23">
        <f>[1]final_data!AM23</f>
        <v>3.3317098531623908E-2</v>
      </c>
      <c r="AK23">
        <f>[1]final_data!AN23</f>
        <v>2.7794153831620226E-2</v>
      </c>
      <c r="AL23">
        <f>[1]final_data!AO23</f>
        <v>2.3121741910069292E-2</v>
      </c>
      <c r="AM23">
        <f>[1]final_data!AP23</f>
        <v>1.9199869347866213E-2</v>
      </c>
      <c r="AN23">
        <f>[1]final_data!AQ23</f>
        <v>1.592430280292274E-2</v>
      </c>
      <c r="AO23">
        <f>[1]final_data!AR23</f>
        <v>1.3197216365012927E-2</v>
      </c>
      <c r="AP23">
        <f>[1]final_data!AS23</f>
        <v>1.0931437228678899E-2</v>
      </c>
      <c r="AQ23">
        <f>[1]final_data!AT23</f>
        <v>9.0514707842181703E-3</v>
      </c>
      <c r="AR23">
        <f>[1]final_data!AU23</f>
        <v>7.4930186515361902E-3</v>
      </c>
    </row>
    <row r="24" spans="1:44">
      <c r="A24" t="s">
        <v>21</v>
      </c>
      <c r="B24" t="s">
        <v>181</v>
      </c>
      <c r="C24" t="s">
        <v>179</v>
      </c>
      <c r="D24" t="s">
        <v>179</v>
      </c>
      <c r="E24" t="s">
        <v>179</v>
      </c>
      <c r="F24" t="s">
        <v>179</v>
      </c>
      <c r="G24" t="s">
        <v>179</v>
      </c>
      <c r="H24" t="s">
        <v>179</v>
      </c>
      <c r="I24" t="s">
        <v>179</v>
      </c>
      <c r="J24" t="s">
        <v>179</v>
      </c>
      <c r="K24" t="s">
        <v>179</v>
      </c>
      <c r="L24" t="s">
        <v>179</v>
      </c>
      <c r="M24" t="s">
        <v>179</v>
      </c>
      <c r="N24" t="s">
        <v>179</v>
      </c>
      <c r="O24" t="s">
        <v>183</v>
      </c>
      <c r="P24" t="s">
        <v>183</v>
      </c>
      <c r="Q24" t="s">
        <v>183</v>
      </c>
      <c r="R24" t="s">
        <v>183</v>
      </c>
      <c r="S24" t="s">
        <v>183</v>
      </c>
      <c r="T24" t="s">
        <v>183</v>
      </c>
      <c r="U24" t="s">
        <v>183</v>
      </c>
      <c r="V24" t="s">
        <v>183</v>
      </c>
      <c r="W24" t="s">
        <v>183</v>
      </c>
      <c r="X24" t="s">
        <v>183</v>
      </c>
      <c r="Y24" t="s">
        <v>183</v>
      </c>
      <c r="Z24" t="s">
        <v>183</v>
      </c>
      <c r="AA24" t="s">
        <v>183</v>
      </c>
      <c r="AB24" t="s">
        <v>183</v>
      </c>
      <c r="AC24" t="s">
        <v>183</v>
      </c>
      <c r="AD24" t="s">
        <v>183</v>
      </c>
      <c r="AE24" t="s">
        <v>183</v>
      </c>
      <c r="AF24" t="s">
        <v>183</v>
      </c>
      <c r="AG24" t="s">
        <v>183</v>
      </c>
      <c r="AH24" t="s">
        <v>183</v>
      </c>
      <c r="AI24" t="s">
        <v>183</v>
      </c>
      <c r="AJ24" t="s">
        <v>183</v>
      </c>
      <c r="AK24" t="s">
        <v>183</v>
      </c>
      <c r="AL24" t="s">
        <v>183</v>
      </c>
      <c r="AM24" t="s">
        <v>183</v>
      </c>
      <c r="AN24" t="s">
        <v>183</v>
      </c>
      <c r="AO24" t="s">
        <v>183</v>
      </c>
      <c r="AP24" t="s">
        <v>183</v>
      </c>
      <c r="AQ24" t="s">
        <v>183</v>
      </c>
      <c r="AR24" t="s">
        <v>183</v>
      </c>
    </row>
    <row r="25" spans="1:44">
      <c r="A25" t="s">
        <v>21</v>
      </c>
      <c r="B25" t="s">
        <v>182</v>
      </c>
      <c r="C25" t="s">
        <v>179</v>
      </c>
      <c r="D25" t="s">
        <v>179</v>
      </c>
      <c r="E25" t="s">
        <v>179</v>
      </c>
      <c r="F25" t="s">
        <v>179</v>
      </c>
      <c r="G25" t="s">
        <v>179</v>
      </c>
      <c r="H25" t="s">
        <v>179</v>
      </c>
      <c r="I25" t="s">
        <v>179</v>
      </c>
      <c r="J25" t="s">
        <v>179</v>
      </c>
      <c r="K25" t="s">
        <v>179</v>
      </c>
      <c r="L25" t="s">
        <v>179</v>
      </c>
      <c r="M25" t="s">
        <v>179</v>
      </c>
      <c r="N25" t="s">
        <v>179</v>
      </c>
      <c r="O25" t="s">
        <v>179</v>
      </c>
      <c r="P25" t="s">
        <v>179</v>
      </c>
      <c r="Q25" t="s">
        <v>179</v>
      </c>
      <c r="R25" t="s">
        <v>179</v>
      </c>
      <c r="S25" t="s">
        <v>179</v>
      </c>
      <c r="T25" t="s">
        <v>179</v>
      </c>
      <c r="U25" t="s">
        <v>179</v>
      </c>
      <c r="V25" t="s">
        <v>179</v>
      </c>
      <c r="W25" t="s">
        <v>179</v>
      </c>
      <c r="X25" t="s">
        <v>179</v>
      </c>
      <c r="Y25" t="s">
        <v>179</v>
      </c>
      <c r="Z25" t="s">
        <v>179</v>
      </c>
      <c r="AA25" t="s">
        <v>179</v>
      </c>
      <c r="AB25" t="s">
        <v>179</v>
      </c>
      <c r="AC25" t="s">
        <v>179</v>
      </c>
      <c r="AD25" t="s">
        <v>179</v>
      </c>
      <c r="AE25" t="s">
        <v>179</v>
      </c>
      <c r="AF25" t="s">
        <v>179</v>
      </c>
      <c r="AG25" t="s">
        <v>179</v>
      </c>
      <c r="AH25" t="s">
        <v>179</v>
      </c>
      <c r="AI25" t="s">
        <v>179</v>
      </c>
      <c r="AJ25" t="s">
        <v>179</v>
      </c>
      <c r="AK25" t="s">
        <v>179</v>
      </c>
      <c r="AL25" t="s">
        <v>179</v>
      </c>
      <c r="AM25" t="s">
        <v>179</v>
      </c>
      <c r="AN25" t="s">
        <v>179</v>
      </c>
      <c r="AO25" t="s">
        <v>179</v>
      </c>
      <c r="AP25" t="s">
        <v>179</v>
      </c>
      <c r="AQ25" t="s">
        <v>179</v>
      </c>
      <c r="AR25" t="s">
        <v>179</v>
      </c>
    </row>
    <row r="26" spans="1:44">
      <c r="A26" t="s">
        <v>23</v>
      </c>
      <c r="B26" t="s">
        <v>181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f>[1]final_data!R26</f>
        <v>0.20798402100432445</v>
      </c>
      <c r="P26">
        <f>[1]final_data!S26</f>
        <v>0.2128515954264586</v>
      </c>
      <c r="Q26">
        <f>[1]final_data!T26</f>
        <v>0.21745829522667565</v>
      </c>
      <c r="R26">
        <f>[1]final_data!U26</f>
        <v>0.22157527416726605</v>
      </c>
      <c r="S26">
        <f>[1]final_data!V26</f>
        <v>0.22490670095298687</v>
      </c>
      <c r="T26">
        <f>[1]final_data!W26</f>
        <v>0.22716923844660333</v>
      </c>
      <c r="U26">
        <f>[1]final_data!X26</f>
        <v>0.22822700908312143</v>
      </c>
      <c r="V26">
        <f>[1]final_data!Y26</f>
        <v>0.22816272043011743</v>
      </c>
      <c r="W26">
        <f>[1]final_data!Z26</f>
        <v>0.22719879378129476</v>
      </c>
      <c r="X26">
        <f>[1]final_data!AA26</f>
        <v>0.22555314269259158</v>
      </c>
      <c r="Y26">
        <f>[1]final_data!AB26</f>
        <v>0.22334181987769047</v>
      </c>
      <c r="Z26">
        <f>[1]final_data!AC26</f>
        <v>0.22053971824801619</v>
      </c>
      <c r="AA26">
        <f>[1]final_data!AD26</f>
        <v>0.21697108617048394</v>
      </c>
      <c r="AB26">
        <f>[1]final_data!AE26</f>
        <v>0.21233583204800674</v>
      </c>
      <c r="AC26">
        <f>[1]final_data!AF26</f>
        <v>0.20631290435689584</v>
      </c>
      <c r="AD26">
        <f>[1]final_data!AG26</f>
        <v>0.19874374499733832</v>
      </c>
      <c r="AE26">
        <f>[1]final_data!AH26</f>
        <v>0.18977651867632855</v>
      </c>
      <c r="AF26">
        <f>[1]final_data!AI26</f>
        <v>0.17982684436222685</v>
      </c>
      <c r="AG26">
        <f>[1]final_data!AJ26</f>
        <v>0.16939532574445804</v>
      </c>
      <c r="AH26">
        <f>[1]final_data!AK26</f>
        <v>0.15890821524363993</v>
      </c>
      <c r="AI26">
        <f>[1]final_data!AL26</f>
        <v>0.14865954796284206</v>
      </c>
      <c r="AJ26">
        <f>[1]final_data!AM26</f>
        <v>0.13882390731295707</v>
      </c>
      <c r="AK26">
        <f>[1]final_data!AN26</f>
        <v>0.12949105956883164</v>
      </c>
      <c r="AL26">
        <f>[1]final_data!AO26</f>
        <v>0.12069738815435729</v>
      </c>
      <c r="AM26">
        <f>[1]final_data!AP26</f>
        <v>0.11244793586530417</v>
      </c>
      <c r="AN26">
        <f>[1]final_data!AQ26</f>
        <v>0.10473024807051191</v>
      </c>
      <c r="AO26">
        <f>[1]final_data!AR26</f>
        <v>9.7522617986229118E-2</v>
      </c>
      <c r="AP26">
        <f>[1]final_data!AS26</f>
        <v>9.0798868503038588E-2</v>
      </c>
      <c r="AQ26">
        <f>[1]final_data!AT26</f>
        <v>8.4531083519230568E-2</v>
      </c>
      <c r="AR26">
        <f>[1]final_data!AU26</f>
        <v>7.8691147818454946E-2</v>
      </c>
    </row>
    <row r="27" spans="1:44">
      <c r="A27" t="s">
        <v>23</v>
      </c>
      <c r="B27" t="s">
        <v>182</v>
      </c>
      <c r="C27" t="s">
        <v>179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f>[1]final_data!R27</f>
        <v>2.52302157786208E-2</v>
      </c>
      <c r="P27">
        <f>[1]final_data!S27</f>
        <v>2.5563832556806727E-2</v>
      </c>
      <c r="Q27">
        <f>[1]final_data!T27</f>
        <v>2.5891776984537398E-2</v>
      </c>
      <c r="R27">
        <f>[1]final_data!U27</f>
        <v>2.6208525184281961E-2</v>
      </c>
      <c r="S27">
        <f>[1]final_data!V27</f>
        <v>2.6507368533748039E-2</v>
      </c>
      <c r="T27">
        <f>[1]final_data!W27</f>
        <v>2.6781832957089313E-2</v>
      </c>
      <c r="U27">
        <f>[1]final_data!X27</f>
        <v>2.7027001170259579E-2</v>
      </c>
      <c r="V27">
        <f>[1]final_data!Y27</f>
        <v>2.7238037021458866E-2</v>
      </c>
      <c r="W27">
        <f>[1]final_data!Z27</f>
        <v>2.7404965274407323E-2</v>
      </c>
      <c r="X27">
        <f>[1]final_data!AA27</f>
        <v>2.7505536776659227E-2</v>
      </c>
      <c r="Y27">
        <f>[1]final_data!AB27</f>
        <v>2.7497117899657482E-2</v>
      </c>
      <c r="Z27">
        <f>[1]final_data!AC27</f>
        <v>2.7307496896555986E-2</v>
      </c>
      <c r="AA27">
        <f>[1]final_data!AD27</f>
        <v>2.6828716512789914E-2</v>
      </c>
      <c r="AB27">
        <f>[1]final_data!AE27</f>
        <v>2.5927993006890512E-2</v>
      </c>
      <c r="AC27">
        <f>[1]final_data!AF27</f>
        <v>2.4495313346571741E-2</v>
      </c>
      <c r="AD27">
        <f>[1]final_data!AG27</f>
        <v>2.2521143447063127E-2</v>
      </c>
      <c r="AE27">
        <f>[1]final_data!AH27</f>
        <v>2.0140395401888028E-2</v>
      </c>
      <c r="AF27">
        <f>[1]final_data!AI27</f>
        <v>1.7582714881511731E-2</v>
      </c>
      <c r="AG27">
        <f>[1]final_data!AJ27</f>
        <v>1.5070741815682416E-2</v>
      </c>
      <c r="AH27">
        <f>[1]final_data!AK27</f>
        <v>1.2754378438698968E-2</v>
      </c>
      <c r="AI27">
        <f>[1]final_data!AL27</f>
        <v>1.0704675694929814E-2</v>
      </c>
      <c r="AJ27">
        <f>[1]final_data!AM27</f>
        <v>8.9371812457232393E-3</v>
      </c>
      <c r="AK27">
        <f>[1]final_data!AN27</f>
        <v>7.4369843000088327E-3</v>
      </c>
      <c r="AL27">
        <f>[1]final_data!AO27</f>
        <v>6.1758818367120697E-3</v>
      </c>
      <c r="AM27">
        <f>[1]final_data!AP27</f>
        <v>5.1219920729794416E-3</v>
      </c>
      <c r="AN27">
        <f>[1]final_data!AQ27</f>
        <v>4.2444544837431453E-3</v>
      </c>
      <c r="AO27">
        <f>[1]final_data!AR27</f>
        <v>3.5154064370689865E-3</v>
      </c>
      <c r="AP27">
        <f>[1]final_data!AS27</f>
        <v>2.9105832393292639E-3</v>
      </c>
      <c r="AQ27">
        <f>[1]final_data!AT27</f>
        <v>2.4092741616310782E-3</v>
      </c>
      <c r="AR27">
        <f>[1]final_data!AU27</f>
        <v>1.9940079263305985E-3</v>
      </c>
    </row>
    <row r="28" spans="1:44">
      <c r="A28" t="s">
        <v>24</v>
      </c>
      <c r="B28" t="s">
        <v>181</v>
      </c>
      <c r="C28" t="s">
        <v>179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f>$N28*[1]targets!P80</f>
        <v>0.12717879016335915</v>
      </c>
      <c r="P28">
        <f>$N28*[1]targets!Q80</f>
        <v>0.12112265729843728</v>
      </c>
      <c r="Q28">
        <f>$N28*[1]targets!R80</f>
        <v>0.11506652443351542</v>
      </c>
      <c r="R28">
        <f>$N28*[1]targets!S80</f>
        <v>0.10901039156859356</v>
      </c>
      <c r="S28">
        <f>$N28*[1]targets!T80</f>
        <v>0.1029542587036717</v>
      </c>
      <c r="T28">
        <f>$N28*[1]targets!U80</f>
        <v>9.6898125838749849E-2</v>
      </c>
      <c r="U28">
        <f>$N28*[1]targets!V80</f>
        <v>9.0841992973827987E-2</v>
      </c>
      <c r="V28">
        <f>$N28*[1]targets!W80</f>
        <v>8.4785860108906125E-2</v>
      </c>
      <c r="W28">
        <f>$N28*[1]targets!X80</f>
        <v>7.8729727243984277E-2</v>
      </c>
      <c r="X28">
        <f>$N28*[1]targets!Y80</f>
        <v>7.2673594379062414E-2</v>
      </c>
      <c r="Y28">
        <f>$N28*[1]targets!Z80</f>
        <v>7.2673594379062414E-2</v>
      </c>
      <c r="Z28">
        <f>$N28*[1]targets!AA80</f>
        <v>7.2673594379062414E-2</v>
      </c>
      <c r="AA28">
        <f>$N28*[1]targets!AB80</f>
        <v>7.2673594379062414E-2</v>
      </c>
      <c r="AB28">
        <f>$N28*[1]targets!AC80</f>
        <v>7.2673594379062414E-2</v>
      </c>
      <c r="AC28">
        <f>$N28*[1]targets!AD80</f>
        <v>7.2673594379062414E-2</v>
      </c>
      <c r="AD28">
        <f>$N28*[1]targets!AE80</f>
        <v>7.2673594379062414E-2</v>
      </c>
      <c r="AE28">
        <f>$N28*[1]targets!AF80</f>
        <v>7.2673594379062414E-2</v>
      </c>
      <c r="AF28">
        <f>$N28*[1]targets!AG80</f>
        <v>7.2673594379062414E-2</v>
      </c>
      <c r="AG28">
        <f>$N28*[1]targets!AH80</f>
        <v>7.1374014476142986E-2</v>
      </c>
      <c r="AH28">
        <f>$N28*[1]targets!AI80</f>
        <v>6.668507223865007E-2</v>
      </c>
      <c r="AI28">
        <f>$N28*[1]targets!AJ80</f>
        <v>6.2182855862996989E-2</v>
      </c>
      <c r="AJ28">
        <f>$N28*[1]targets!AK80</f>
        <v>5.7918160844815221E-2</v>
      </c>
      <c r="AK28">
        <f>$N28*[1]targets!AL80</f>
        <v>5.3910966877673425E-2</v>
      </c>
      <c r="AL28">
        <f>$N28*[1]targets!AM80</f>
        <v>5.0163422861695083E-2</v>
      </c>
      <c r="AM28">
        <f>$N28*[1]targets!AN80</f>
        <v>4.6668172200273354E-2</v>
      </c>
      <c r="AN28">
        <f>$N28*[1]targets!AO80</f>
        <v>4.3413207191503739E-2</v>
      </c>
      <c r="AO28">
        <f>$N28*[1]targets!AP80</f>
        <v>4.038455811694084E-2</v>
      </c>
      <c r="AP28">
        <f>$N28*[1]targets!AQ80</f>
        <v>3.7567733646394388E-2</v>
      </c>
      <c r="AQ28">
        <f>$N28*[1]targets!AR80</f>
        <v>3.4948467916418181E-2</v>
      </c>
      <c r="AR28">
        <f>$N28*[1]targets!AS80</f>
        <v>3.2513089908839096E-2</v>
      </c>
    </row>
    <row r="29" spans="1:44">
      <c r="A29" t="s">
        <v>24</v>
      </c>
      <c r="B29" t="s">
        <v>182</v>
      </c>
      <c r="C29" t="s">
        <v>179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f>$N29*[1]targets!P80</f>
        <v>4.6969459198030767E-3</v>
      </c>
      <c r="P29">
        <f>$N29*[1]targets!Q80</f>
        <v>4.4732818283838823E-3</v>
      </c>
      <c r="Q29">
        <f>$N29*[1]targets!R80</f>
        <v>4.2496177369646887E-3</v>
      </c>
      <c r="R29">
        <f>$N29*[1]targets!S80</f>
        <v>4.0259536455454943E-3</v>
      </c>
      <c r="S29">
        <f>$N29*[1]targets!T80</f>
        <v>3.8022895541263008E-3</v>
      </c>
      <c r="T29">
        <f>$N29*[1]targets!U80</f>
        <v>3.5786254627071068E-3</v>
      </c>
      <c r="U29">
        <f>$N29*[1]targets!V80</f>
        <v>3.3549613712879128E-3</v>
      </c>
      <c r="V29">
        <f>$N29*[1]targets!W80</f>
        <v>3.1312972798687188E-3</v>
      </c>
      <c r="W29">
        <f>$N29*[1]targets!X80</f>
        <v>2.9076331884495253E-3</v>
      </c>
      <c r="X29">
        <f>$N29*[1]targets!Y80</f>
        <v>2.6839690970303313E-3</v>
      </c>
      <c r="Y29">
        <f>$N29*[1]targets!Z80</f>
        <v>2.6839690970303313E-3</v>
      </c>
      <c r="Z29">
        <f>$N29*[1]targets!AA80</f>
        <v>2.6839690970303313E-3</v>
      </c>
      <c r="AA29">
        <f>$N29*[1]targets!AB80</f>
        <v>2.6839690970303313E-3</v>
      </c>
      <c r="AB29">
        <f>$N29*[1]targets!AC80</f>
        <v>2.6839690970303313E-3</v>
      </c>
      <c r="AC29">
        <f>$N29*[1]targets!AD80</f>
        <v>2.6839690970303313E-3</v>
      </c>
      <c r="AD29">
        <f>$N29*[1]targets!AE80</f>
        <v>2.6839690970303313E-3</v>
      </c>
      <c r="AE29">
        <f>$N29*[1]targets!AF80</f>
        <v>2.6839690970303313E-3</v>
      </c>
      <c r="AF29">
        <f>$N29*[1]targets!AG80</f>
        <v>2.6839690970303313E-3</v>
      </c>
      <c r="AG29">
        <f>$N29*[1]targets!AH80</f>
        <v>2.6359732282645182E-3</v>
      </c>
      <c r="AH29">
        <f>$N29*[1]targets!AI80</f>
        <v>2.4628019936404461E-3</v>
      </c>
      <c r="AI29">
        <f>$N29*[1]targets!AJ80</f>
        <v>2.2965268874805922E-3</v>
      </c>
      <c r="AJ29">
        <f>$N29*[1]targets!AK80</f>
        <v>2.139023880578861E-3</v>
      </c>
      <c r="AK29">
        <f>$N29*[1]targets!AL80</f>
        <v>1.9910308596541443E-3</v>
      </c>
      <c r="AL29">
        <f>$N29*[1]targets!AM80</f>
        <v>1.8526271875282938E-3</v>
      </c>
      <c r="AM29">
        <f>$N29*[1]targets!AN80</f>
        <v>1.7235411715993295E-3</v>
      </c>
      <c r="AN29">
        <f>$N29*[1]targets!AO80</f>
        <v>1.6033293454182143E-3</v>
      </c>
      <c r="AO29">
        <f>$N29*[1]targets!AP80</f>
        <v>1.4914757816674408E-3</v>
      </c>
      <c r="AP29">
        <f>$N29*[1]targets!AQ80</f>
        <v>1.3874452889513181E-3</v>
      </c>
      <c r="AQ29">
        <f>$N29*[1]targets!AR80</f>
        <v>1.290711002774438E-3</v>
      </c>
      <c r="AR29">
        <f>$N29*[1]targets!AS80</f>
        <v>1.2007680273680536E-3</v>
      </c>
    </row>
    <row r="30" spans="1:44">
      <c r="A30" t="s">
        <v>25</v>
      </c>
      <c r="B30" t="s">
        <v>181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f>$N30*[1]targets!P81</f>
        <v>0.19154746547445572</v>
      </c>
      <c r="P30">
        <f>$N30*[1]targets!Q81</f>
        <v>0.18521531785546547</v>
      </c>
      <c r="Q30">
        <f>$N30*[1]targets!R81</f>
        <v>0.17888317023647518</v>
      </c>
      <c r="R30">
        <f>$N30*[1]targets!S81</f>
        <v>0.17255102261748489</v>
      </c>
      <c r="S30">
        <f>$N30*[1]targets!T81</f>
        <v>0.16621887499849461</v>
      </c>
      <c r="T30">
        <f>$N30*[1]targets!U81</f>
        <v>0.15988672737950435</v>
      </c>
      <c r="U30">
        <f>$N30*[1]targets!V81</f>
        <v>0.15355457976051406</v>
      </c>
      <c r="V30">
        <f>$N30*[1]targets!W81</f>
        <v>0.14722243214152378</v>
      </c>
      <c r="W30">
        <f>$N30*[1]targets!X81</f>
        <v>0.14089028452253352</v>
      </c>
      <c r="X30">
        <f>$N30*[1]targets!Y81</f>
        <v>0.13455813690354324</v>
      </c>
      <c r="Y30">
        <f>$N30*[1]targets!Z81</f>
        <v>0.12783023005836605</v>
      </c>
      <c r="Z30">
        <f>$N30*[1]targets!AA81</f>
        <v>0.12110232321318889</v>
      </c>
      <c r="AA30">
        <f>$N30*[1]targets!AB81</f>
        <v>0.11437441636801172</v>
      </c>
      <c r="AB30">
        <f>$N30*[1]targets!AC81</f>
        <v>0.10764650952283455</v>
      </c>
      <c r="AC30">
        <f>$N30*[1]targets!AD81</f>
        <v>0.10091860267765738</v>
      </c>
      <c r="AD30">
        <f>$N30*[1]targets!AE81</f>
        <v>9.4190695832480215E-2</v>
      </c>
      <c r="AE30">
        <f>$N30*[1]targets!AF81</f>
        <v>8.7462788987303058E-2</v>
      </c>
      <c r="AF30">
        <f>$N30*[1]targets!AG81</f>
        <v>8.0734882142125902E-2</v>
      </c>
      <c r="AG30">
        <f>$N30*[1]targets!AH81</f>
        <v>7.4006975296948746E-2</v>
      </c>
      <c r="AH30">
        <f>$N30*[1]targets!AI81</f>
        <v>6.7279068451771576E-2</v>
      </c>
      <c r="AI30">
        <f>$N30*[1]targets!AJ81</f>
        <v>6.0551161606594427E-2</v>
      </c>
      <c r="AJ30">
        <f>$N30*[1]targets!AK81</f>
        <v>5.3823254761417264E-2</v>
      </c>
      <c r="AK30">
        <f>$N30*[1]targets!AL81</f>
        <v>4.7095347916240107E-2</v>
      </c>
      <c r="AL30">
        <f>$N30*[1]targets!AM81</f>
        <v>4.0367441071062944E-2</v>
      </c>
      <c r="AM30">
        <f>$N30*[1]targets!AN81</f>
        <v>3.3639534225885788E-2</v>
      </c>
      <c r="AN30">
        <f>$N30*[1]targets!AO81</f>
        <v>2.6911627380708625E-2</v>
      </c>
      <c r="AO30">
        <f>$N30*[1]targets!AP81</f>
        <v>2.0183720535531465E-2</v>
      </c>
      <c r="AP30">
        <f>$N30*[1]targets!AQ81</f>
        <v>1.3455813690354302E-2</v>
      </c>
      <c r="AQ30">
        <f>$N30*[1]targets!AR81</f>
        <v>6.7279068451771397E-3</v>
      </c>
      <c r="AR30">
        <f>$N30*[1]targets!AS81</f>
        <v>0</v>
      </c>
    </row>
    <row r="31" spans="1:44">
      <c r="A31" t="s">
        <v>25</v>
      </c>
      <c r="B31" t="s">
        <v>182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f>$N31*[1]targets!P81</f>
        <v>2.4217279017194416E-3</v>
      </c>
      <c r="P31">
        <f>$N31*[1]targets!Q81</f>
        <v>2.3416707810014433E-3</v>
      </c>
      <c r="Q31">
        <f>$N31*[1]targets!R81</f>
        <v>2.2616136602834455E-3</v>
      </c>
      <c r="R31">
        <f>$N31*[1]targets!S81</f>
        <v>2.1815565395654473E-3</v>
      </c>
      <c r="S31">
        <f>$N31*[1]targets!T81</f>
        <v>2.1014994188474491E-3</v>
      </c>
      <c r="T31">
        <f>$N31*[1]targets!U81</f>
        <v>2.0214422981294508E-3</v>
      </c>
      <c r="U31">
        <f>$N31*[1]targets!V81</f>
        <v>1.9413851774114528E-3</v>
      </c>
      <c r="V31">
        <f>$N31*[1]targets!W81</f>
        <v>1.8613280566934546E-3</v>
      </c>
      <c r="W31">
        <f>$N31*[1]targets!X81</f>
        <v>1.7812709359754566E-3</v>
      </c>
      <c r="X31">
        <f>$N31*[1]targets!Y81</f>
        <v>1.7012138152574584E-3</v>
      </c>
      <c r="Y31">
        <f>$N31*[1]targets!Z81</f>
        <v>1.6161531244945854E-3</v>
      </c>
      <c r="Z31">
        <f>$N31*[1]targets!AA81</f>
        <v>1.5310924337317124E-3</v>
      </c>
      <c r="AA31">
        <f>$N31*[1]targets!AB81</f>
        <v>1.4460317429688392E-3</v>
      </c>
      <c r="AB31">
        <f>$N31*[1]targets!AC81</f>
        <v>1.3609710522059662E-3</v>
      </c>
      <c r="AC31">
        <f>$N31*[1]targets!AD81</f>
        <v>1.2759103614430932E-3</v>
      </c>
      <c r="AD31">
        <f>$N31*[1]targets!AE81</f>
        <v>1.1908496706802202E-3</v>
      </c>
      <c r="AE31">
        <f>$N31*[1]targets!AF81</f>
        <v>1.1057889799173475E-3</v>
      </c>
      <c r="AF31">
        <f>$N31*[1]targets!AG81</f>
        <v>1.0207282891544745E-3</v>
      </c>
      <c r="AG31">
        <f>$N31*[1]targets!AH81</f>
        <v>9.3566759839160162E-4</v>
      </c>
      <c r="AH31">
        <f>$N31*[1]targets!AI81</f>
        <v>8.5060690762872875E-4</v>
      </c>
      <c r="AI31">
        <f>$N31*[1]targets!AJ81</f>
        <v>7.6554621686585587E-4</v>
      </c>
      <c r="AJ31">
        <f>$N31*[1]targets!AK81</f>
        <v>6.80485526102983E-4</v>
      </c>
      <c r="AK31">
        <f>$N31*[1]targets!AL81</f>
        <v>5.9542483534011012E-4</v>
      </c>
      <c r="AL31">
        <f>$N31*[1]targets!AM81</f>
        <v>5.1036414457723725E-4</v>
      </c>
      <c r="AM31">
        <f>$N31*[1]targets!AN81</f>
        <v>4.2530345381436432E-4</v>
      </c>
      <c r="AN31">
        <f>$N31*[1]targets!AO81</f>
        <v>3.4024276305149144E-4</v>
      </c>
      <c r="AO31">
        <f>$N31*[1]targets!AP81</f>
        <v>2.5518207228861852E-4</v>
      </c>
      <c r="AP31">
        <f>$N31*[1]targets!AQ81</f>
        <v>1.7012138152574556E-4</v>
      </c>
      <c r="AQ31">
        <f>$N31*[1]targets!AR81</f>
        <v>8.5060690762872644E-5</v>
      </c>
      <c r="AR31">
        <f>$N31*[1]targets!AS81</f>
        <v>0</v>
      </c>
    </row>
    <row r="32" spans="1:44">
      <c r="A32" t="s">
        <v>27</v>
      </c>
      <c r="B32" t="s">
        <v>181</v>
      </c>
      <c r="C32" t="s">
        <v>179</v>
      </c>
      <c r="D32" t="s">
        <v>179</v>
      </c>
      <c r="E32" t="s">
        <v>179</v>
      </c>
      <c r="F32" t="s">
        <v>179</v>
      </c>
      <c r="G32" t="s">
        <v>179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f>$N32*[1]targets!P82</f>
        <v>1.9103496319235664</v>
      </c>
      <c r="P32">
        <f>$N32*[1]targets!Q82</f>
        <v>1.8444755066848226</v>
      </c>
      <c r="Q32">
        <f>$N32*[1]targets!R82</f>
        <v>1.778601381446079</v>
      </c>
      <c r="R32">
        <f>$N32*[1]targets!S82</f>
        <v>1.7127272562073355</v>
      </c>
      <c r="S32">
        <f>$N32*[1]targets!T82</f>
        <v>1.6468531309685916</v>
      </c>
      <c r="T32">
        <f>$N32*[1]targets!U82</f>
        <v>1.5809790057298481</v>
      </c>
      <c r="U32">
        <f>$N32*[1]targets!V82</f>
        <v>1.5151048804911045</v>
      </c>
      <c r="V32">
        <f>$N32*[1]targets!W82</f>
        <v>1.4492307552523609</v>
      </c>
      <c r="W32">
        <f>$N32*[1]targets!X82</f>
        <v>1.3833566300136171</v>
      </c>
      <c r="X32">
        <f>$N32*[1]targets!Y82</f>
        <v>1.3174825047748735</v>
      </c>
      <c r="Y32">
        <f>$N32*[1]targets!Z82</f>
        <v>1.2516083795361299</v>
      </c>
      <c r="Z32">
        <f>$N32*[1]targets!AA82</f>
        <v>1.1857342542973861</v>
      </c>
      <c r="AA32">
        <f>$N32*[1]targets!AB82</f>
        <v>1.1198601290586425</v>
      </c>
      <c r="AB32">
        <f>$N32*[1]targets!AC82</f>
        <v>1.0539860038198989</v>
      </c>
      <c r="AC32">
        <f>$N32*[1]targets!AD82</f>
        <v>0.98811187858115523</v>
      </c>
      <c r="AD32">
        <f>$N32*[1]targets!AE82</f>
        <v>0.92223775334241154</v>
      </c>
      <c r="AE32">
        <f>$N32*[1]targets!AF82</f>
        <v>0.85636362810366795</v>
      </c>
      <c r="AF32">
        <f>$N32*[1]targets!AG82</f>
        <v>0.79048950286492425</v>
      </c>
      <c r="AG32">
        <f>$N32*[1]targets!AH82</f>
        <v>0.72461537762618067</v>
      </c>
      <c r="AH32">
        <f>$N32*[1]targets!AI82</f>
        <v>0.65874125238743697</v>
      </c>
      <c r="AI32">
        <f>$N32*[1]targets!AJ82</f>
        <v>0.59286712714869327</v>
      </c>
      <c r="AJ32">
        <f>$N32*[1]targets!AK82</f>
        <v>0.52699300190994969</v>
      </c>
      <c r="AK32">
        <f>$N32*[1]targets!AL82</f>
        <v>0.46111887667120599</v>
      </c>
      <c r="AL32">
        <f>$N32*[1]targets!AM82</f>
        <v>0.39524475143246235</v>
      </c>
      <c r="AM32">
        <f>$N32*[1]targets!AN82</f>
        <v>0.32937062619371871</v>
      </c>
      <c r="AN32">
        <f>$N32*[1]targets!AO82</f>
        <v>0.26349650095497507</v>
      </c>
      <c r="AO32">
        <f>$N32*[1]targets!AP82</f>
        <v>0.1976223757162314</v>
      </c>
      <c r="AP32">
        <f>$N32*[1]targets!AQ82</f>
        <v>0.13174825047748775</v>
      </c>
      <c r="AQ32">
        <f>$N32*[1]targets!AR82</f>
        <v>6.5874125238744072E-2</v>
      </c>
      <c r="AR32">
        <f>$N32*[1]targets!AS82</f>
        <v>0</v>
      </c>
    </row>
    <row r="33" spans="1:44">
      <c r="A33" t="s">
        <v>27</v>
      </c>
      <c r="B33" t="s">
        <v>182</v>
      </c>
      <c r="C33" t="s">
        <v>179</v>
      </c>
      <c r="D33" t="s">
        <v>179</v>
      </c>
      <c r="E33" t="s">
        <v>179</v>
      </c>
      <c r="F33" t="s">
        <v>179</v>
      </c>
      <c r="G33" t="s">
        <v>179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f>[1]final_data!R33</f>
        <v>0.13286714979851899</v>
      </c>
      <c r="P33">
        <f>[1]final_data!S33</f>
        <v>0.1237113117819524</v>
      </c>
      <c r="Q33">
        <f>[1]final_data!T33</f>
        <v>0.11546426622116768</v>
      </c>
      <c r="R33">
        <f>[1]final_data!U33</f>
        <v>0.10816726771349584</v>
      </c>
      <c r="S33">
        <f>[1]final_data!V33</f>
        <v>0.10187249036378193</v>
      </c>
      <c r="T33">
        <f>[1]final_data!W33</f>
        <v>9.6595568032441209E-2</v>
      </c>
      <c r="U33">
        <f>[1]final_data!X33</f>
        <v>9.2258547748079039E-2</v>
      </c>
      <c r="V33">
        <f>[1]final_data!Y33</f>
        <v>8.8680992073953427E-2</v>
      </c>
      <c r="W33">
        <f>[1]final_data!Z33</f>
        <v>8.5635874291170005E-2</v>
      </c>
      <c r="X33">
        <f>[1]final_data!AA33</f>
        <v>8.2911962915136472E-2</v>
      </c>
      <c r="Y33">
        <f>[1]final_data!AB33</f>
        <v>8.0336544413610461E-2</v>
      </c>
      <c r="Z33">
        <f>[1]final_data!AC33</f>
        <v>7.7766489862797814E-2</v>
      </c>
      <c r="AA33">
        <f>[1]final_data!AD33</f>
        <v>7.5073346776321909E-2</v>
      </c>
      <c r="AB33">
        <f>[1]final_data!AE33</f>
        <v>7.214217522806933E-2</v>
      </c>
      <c r="AC33">
        <f>[1]final_data!AF33</f>
        <v>6.8894729414706049E-2</v>
      </c>
      <c r="AD33">
        <f>[1]final_data!AG33</f>
        <v>6.5326797041701898E-2</v>
      </c>
      <c r="AE33">
        <f>[1]final_data!AH33</f>
        <v>6.1522052428917444E-2</v>
      </c>
      <c r="AF33">
        <f>[1]final_data!AI33</f>
        <v>5.7617161450073229E-2</v>
      </c>
      <c r="AG33">
        <f>[1]final_data!AJ33</f>
        <v>5.3746047154598714E-2</v>
      </c>
      <c r="AH33">
        <f>[1]final_data!AK33</f>
        <v>5.000586239270044E-2</v>
      </c>
      <c r="AI33">
        <f>[1]final_data!AL33</f>
        <v>4.6452747532751013E-2</v>
      </c>
      <c r="AJ33">
        <f>[1]final_data!AM33</f>
        <v>4.3112074538524427E-2</v>
      </c>
      <c r="AK33">
        <f>[1]final_data!AN33</f>
        <v>3.9990180340230864E-2</v>
      </c>
      <c r="AL33">
        <f>[1]final_data!AO33</f>
        <v>3.7082934648119327E-2</v>
      </c>
      <c r="AM33">
        <f>[1]final_data!AP33</f>
        <v>3.4380983053175551E-2</v>
      </c>
      <c r="AN33">
        <f>[1]final_data!AQ33</f>
        <v>3.1872682649076813E-2</v>
      </c>
      <c r="AO33">
        <f>[1]final_data!AR33</f>
        <v>2.9545662312721883E-2</v>
      </c>
      <c r="AP33">
        <f>[1]final_data!AS33</f>
        <v>2.7387619625822996E-2</v>
      </c>
      <c r="AQ33">
        <f>[1]final_data!AT33</f>
        <v>2.5386709254821487E-2</v>
      </c>
      <c r="AR33">
        <f>[1]final_data!AU33</f>
        <v>2.3531717117231055E-2</v>
      </c>
    </row>
    <row r="34" spans="1:44">
      <c r="A34" t="s">
        <v>28</v>
      </c>
      <c r="B34" t="s">
        <v>181</v>
      </c>
      <c r="C34" t="s">
        <v>179</v>
      </c>
      <c r="D34" t="s">
        <v>179</v>
      </c>
      <c r="E34" t="s">
        <v>179</v>
      </c>
      <c r="F34" t="s">
        <v>179</v>
      </c>
      <c r="G34" t="s">
        <v>179</v>
      </c>
      <c r="H34" t="s">
        <v>179</v>
      </c>
      <c r="I34" t="s">
        <v>179</v>
      </c>
      <c r="J34" t="s">
        <v>179</v>
      </c>
      <c r="K34" t="s">
        <v>179</v>
      </c>
      <c r="L34" t="s">
        <v>179</v>
      </c>
      <c r="M34" t="s">
        <v>179</v>
      </c>
      <c r="N34" t="s">
        <v>179</v>
      </c>
    </row>
    <row r="35" spans="1:44">
      <c r="A35" t="s">
        <v>28</v>
      </c>
      <c r="B35" t="s">
        <v>182</v>
      </c>
      <c r="C35" t="s">
        <v>179</v>
      </c>
      <c r="D35" t="s">
        <v>179</v>
      </c>
      <c r="E35" t="s">
        <v>179</v>
      </c>
      <c r="F35" t="s">
        <v>179</v>
      </c>
      <c r="G35" t="s">
        <v>179</v>
      </c>
      <c r="H35" t="s">
        <v>179</v>
      </c>
      <c r="I35" t="s">
        <v>179</v>
      </c>
      <c r="J35" t="s">
        <v>179</v>
      </c>
      <c r="K35" t="s">
        <v>179</v>
      </c>
      <c r="L35" t="s">
        <v>179</v>
      </c>
      <c r="M35" t="s">
        <v>179</v>
      </c>
      <c r="N35" t="s">
        <v>179</v>
      </c>
    </row>
    <row r="36" spans="1:44">
      <c r="A36" t="s">
        <v>30</v>
      </c>
      <c r="B36" t="s">
        <v>181</v>
      </c>
      <c r="C36" t="s">
        <v>179</v>
      </c>
      <c r="D36" t="s">
        <v>179</v>
      </c>
      <c r="E36" t="s">
        <v>179</v>
      </c>
      <c r="F36" t="s">
        <v>179</v>
      </c>
      <c r="G36" t="s">
        <v>179</v>
      </c>
      <c r="H36" t="s">
        <v>179</v>
      </c>
      <c r="I36" t="s">
        <v>179</v>
      </c>
      <c r="J36" t="s">
        <v>179</v>
      </c>
      <c r="K36" t="s">
        <v>179</v>
      </c>
      <c r="L36" t="s">
        <v>179</v>
      </c>
      <c r="M36" t="s">
        <v>179</v>
      </c>
      <c r="N36" t="s">
        <v>179</v>
      </c>
    </row>
    <row r="37" spans="1:44">
      <c r="A37" t="s">
        <v>30</v>
      </c>
      <c r="B37" t="s">
        <v>182</v>
      </c>
      <c r="C37" t="s">
        <v>179</v>
      </c>
      <c r="D37" t="s">
        <v>179</v>
      </c>
      <c r="E37" t="s">
        <v>179</v>
      </c>
      <c r="F37" t="s">
        <v>179</v>
      </c>
      <c r="G37" t="s">
        <v>179</v>
      </c>
      <c r="H37" t="s">
        <v>179</v>
      </c>
      <c r="I37" t="s">
        <v>179</v>
      </c>
      <c r="J37" t="s">
        <v>179</v>
      </c>
      <c r="K37" t="s">
        <v>179</v>
      </c>
      <c r="L37" t="s">
        <v>179</v>
      </c>
      <c r="M37" t="s">
        <v>179</v>
      </c>
      <c r="N37" t="s">
        <v>179</v>
      </c>
    </row>
    <row r="38" spans="1:44">
      <c r="A38" t="s">
        <v>32</v>
      </c>
      <c r="B38" t="s">
        <v>181</v>
      </c>
      <c r="C38" t="s">
        <v>179</v>
      </c>
      <c r="D38" t="s">
        <v>179</v>
      </c>
      <c r="E38" t="s">
        <v>179</v>
      </c>
      <c r="F38" t="s">
        <v>179</v>
      </c>
      <c r="G38" t="s">
        <v>179</v>
      </c>
      <c r="H38" t="s">
        <v>179</v>
      </c>
      <c r="I38" t="s">
        <v>179</v>
      </c>
      <c r="J38" t="s">
        <v>179</v>
      </c>
      <c r="K38" t="s">
        <v>179</v>
      </c>
      <c r="L38" t="s">
        <v>179</v>
      </c>
      <c r="M38">
        <v>7.2729420507667295E-4</v>
      </c>
      <c r="N38">
        <v>7.4274189998896497E-4</v>
      </c>
      <c r="O38">
        <f>[1]final_data!R38</f>
        <v>7.4249171572020464E-4</v>
      </c>
      <c r="P38">
        <f>[1]final_data!S38</f>
        <v>7.4208537889344426E-4</v>
      </c>
      <c r="Q38">
        <f>[1]final_data!T38</f>
        <v>7.4143177089415588E-4</v>
      </c>
      <c r="R38">
        <f>[1]final_data!U38</f>
        <v>7.4039813561448955E-4</v>
      </c>
      <c r="S38">
        <f>[1]final_data!V38</f>
        <v>7.3881956399026729E-4</v>
      </c>
      <c r="T38">
        <f>[1]final_data!W38</f>
        <v>7.3654833967822734E-4</v>
      </c>
      <c r="U38">
        <f>[1]final_data!X38</f>
        <v>7.3353029271304676E-4</v>
      </c>
      <c r="V38">
        <f>[1]final_data!Y38</f>
        <v>7.2983779047270931E-4</v>
      </c>
      <c r="W38">
        <f>[1]final_data!Z38</f>
        <v>7.2561629606349078E-4</v>
      </c>
      <c r="X38">
        <f>[1]final_data!AA38</f>
        <v>7.2099878773299497E-4</v>
      </c>
      <c r="Y38">
        <f>[1]final_data!AB38</f>
        <v>7.1605037306710355E-4</v>
      </c>
      <c r="Z38">
        <f>[1]final_data!AC38</f>
        <v>7.1074553991102001E-4</v>
      </c>
      <c r="AA38">
        <f>[1]final_data!AD38</f>
        <v>7.0496052284683042E-4</v>
      </c>
      <c r="AB38">
        <f>[1]final_data!AE38</f>
        <v>6.9848539142656259E-4</v>
      </c>
      <c r="AC38">
        <f>[1]final_data!AF38</f>
        <v>6.9108280574105871E-4</v>
      </c>
      <c r="AD38">
        <f>[1]final_data!AG38</f>
        <v>6.8259927076206E-4</v>
      </c>
      <c r="AE38">
        <f>[1]final_data!AH38</f>
        <v>6.7306131978938787E-4</v>
      </c>
      <c r="AF38">
        <f>[1]final_data!AI38</f>
        <v>6.6266784230730857E-4</v>
      </c>
      <c r="AG38">
        <f>[1]final_data!AJ38</f>
        <v>6.5169263989794609E-4</v>
      </c>
      <c r="AH38">
        <f>[1]final_data!AK38</f>
        <v>6.4038975574927143E-4</v>
      </c>
      <c r="AI38">
        <f>[1]final_data!AL38</f>
        <v>6.2895158061709356E-4</v>
      </c>
      <c r="AJ38">
        <f>[1]final_data!AM38</f>
        <v>6.1750805872758639E-4</v>
      </c>
      <c r="AK38">
        <f>[1]final_data!AN38</f>
        <v>6.0614141343806062E-4</v>
      </c>
      <c r="AL38">
        <f>[1]final_data!AO38</f>
        <v>5.9490167521392839E-4</v>
      </c>
      <c r="AM38">
        <f>[1]final_data!AP38</f>
        <v>5.838184146818976E-4</v>
      </c>
      <c r="AN38">
        <f>[1]final_data!AQ38</f>
        <v>5.729085462802513E-4</v>
      </c>
      <c r="AO38">
        <f>[1]final_data!AR38</f>
        <v>5.6218123118149997E-4</v>
      </c>
      <c r="AP38">
        <f>[1]final_data!AS38</f>
        <v>5.5164088374708164E-4</v>
      </c>
      <c r="AQ38">
        <f>[1]final_data!AT38</f>
        <v>5.4128900146823864E-4</v>
      </c>
      <c r="AR38">
        <f>[1]final_data!AU38</f>
        <v>5.3112528078259186E-4</v>
      </c>
    </row>
    <row r="39" spans="1:44">
      <c r="A39" t="s">
        <v>32</v>
      </c>
      <c r="B39" t="s">
        <v>182</v>
      </c>
      <c r="C39" t="s">
        <v>179</v>
      </c>
      <c r="D39" t="s">
        <v>179</v>
      </c>
      <c r="E39" t="s">
        <v>179</v>
      </c>
      <c r="F39" t="s">
        <v>179</v>
      </c>
      <c r="G39" t="s">
        <v>179</v>
      </c>
      <c r="H39" t="s">
        <v>179</v>
      </c>
      <c r="I39" t="s">
        <v>179</v>
      </c>
      <c r="J39" t="s">
        <v>179</v>
      </c>
      <c r="K39" t="s">
        <v>179</v>
      </c>
      <c r="L39" t="s">
        <v>179</v>
      </c>
      <c r="M39">
        <v>0.23215180001274899</v>
      </c>
      <c r="N39">
        <v>0.23708269339111501</v>
      </c>
      <c r="O39">
        <f>[1]final_data!R39</f>
        <v>0.23708269339111501</v>
      </c>
      <c r="P39">
        <f>[1]final_data!S39</f>
        <v>0.23676443988501375</v>
      </c>
      <c r="Q39">
        <f>[1]final_data!T39</f>
        <v>0.23625069322124911</v>
      </c>
      <c r="R39">
        <f>[1]final_data!U39</f>
        <v>0.23543762295374504</v>
      </c>
      <c r="S39">
        <f>[1]final_data!V39</f>
        <v>0.2341978559738184</v>
      </c>
      <c r="T39">
        <f>[1]final_data!W39</f>
        <v>0.23241968725815751</v>
      </c>
      <c r="U39">
        <f>[1]final_data!X39</f>
        <v>0.23006523143059415</v>
      </c>
      <c r="V39">
        <f>[1]final_data!Y39</f>
        <v>0.22719131330447537</v>
      </c>
      <c r="W39">
        <f>[1]final_data!Z39</f>
        <v>0.22390138144239102</v>
      </c>
      <c r="X39">
        <f>[1]final_data!AA39</f>
        <v>0.22027328044509184</v>
      </c>
      <c r="Y39">
        <f>[1]final_data!AB39</f>
        <v>0.216310820669355</v>
      </c>
      <c r="Z39">
        <f>[1]final_data!AC39</f>
        <v>0.21191999373103276</v>
      </c>
      <c r="AA39">
        <f>[1]final_data!AD39</f>
        <v>0.20690055615916039</v>
      </c>
      <c r="AB39">
        <f>[1]final_data!AE39</f>
        <v>0.20097006316328023</v>
      </c>
      <c r="AC39">
        <f>[1]final_data!AF39</f>
        <v>0.1938575000622185</v>
      </c>
      <c r="AD39">
        <f>[1]final_data!AG39</f>
        <v>0.18546083503844105</v>
      </c>
      <c r="AE39">
        <f>[1]final_data!AH39</f>
        <v>0.17595678816151961</v>
      </c>
      <c r="AF39">
        <f>[1]final_data!AI39</f>
        <v>0.165744761405934</v>
      </c>
      <c r="AG39">
        <f>[1]final_data!AJ39</f>
        <v>0.15527657147669194</v>
      </c>
      <c r="AH39">
        <f>[1]final_data!AK39</f>
        <v>0.14492064634960539</v>
      </c>
      <c r="AI39">
        <f>[1]final_data!AL39</f>
        <v>0.13492015922638345</v>
      </c>
      <c r="AJ39">
        <f>[1]final_data!AM39</f>
        <v>0.12541099123977609</v>
      </c>
      <c r="AK39">
        <f>[1]final_data!AN39</f>
        <v>0.11645548493787952</v>
      </c>
      <c r="AL39">
        <f>[1]final_data!AO39</f>
        <v>0.10807116343852863</v>
      </c>
      <c r="AM39">
        <f>[1]final_data!AP39</f>
        <v>0.10025017198410036</v>
      </c>
      <c r="AN39">
        <f>[1]final_data!AQ39</f>
        <v>9.297116229222685E-2</v>
      </c>
      <c r="AO39">
        <f>[1]final_data!AR39</f>
        <v>8.6206196858750916E-2</v>
      </c>
      <c r="AP39">
        <f>[1]final_data!AS39</f>
        <v>7.9924649784235427E-2</v>
      </c>
      <c r="AQ39">
        <f>[1]final_data!AT39</f>
        <v>7.409536773230474E-2</v>
      </c>
      <c r="AR39">
        <f>[1]final_data!AU39</f>
        <v>6.8687840496457889E-2</v>
      </c>
    </row>
    <row r="40" spans="1:44">
      <c r="A40" t="s">
        <v>35</v>
      </c>
      <c r="B40" t="s">
        <v>181</v>
      </c>
      <c r="C40" t="s">
        <v>179</v>
      </c>
      <c r="D40" t="s">
        <v>179</v>
      </c>
      <c r="E40" t="s">
        <v>179</v>
      </c>
      <c r="F40" t="s">
        <v>179</v>
      </c>
      <c r="G40" t="s">
        <v>179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f>$N40*[1]targets!P86</f>
        <v>0.70035326044197266</v>
      </c>
      <c r="P40">
        <f>$N40*[1]targets!Q86</f>
        <v>0.69513200905443429</v>
      </c>
      <c r="Q40">
        <f>$N40*[1]targets!R86</f>
        <v>0.68991075766689591</v>
      </c>
      <c r="R40">
        <f>$N40*[1]targets!S86</f>
        <v>0.68468950627935765</v>
      </c>
      <c r="S40">
        <f>$N40*[1]targets!T86</f>
        <v>0.67946825489181928</v>
      </c>
      <c r="T40">
        <f>$N40*[1]targets!U86</f>
        <v>0.67424700350428091</v>
      </c>
      <c r="U40">
        <f>$N40*[1]targets!V86</f>
        <v>0.66902575211674253</v>
      </c>
      <c r="V40">
        <f>$N40*[1]targets!W86</f>
        <v>0.66380450072920416</v>
      </c>
      <c r="W40">
        <f>$N40*[1]targets!X86</f>
        <v>0.65858324934166579</v>
      </c>
      <c r="X40">
        <f>$N40*[1]targets!Y86</f>
        <v>0.65336199795412753</v>
      </c>
      <c r="Y40">
        <f>$N40*[1]targets!Z86</f>
        <v>0.62069389805642117</v>
      </c>
      <c r="Z40">
        <f>$N40*[1]targets!AA86</f>
        <v>0.5880257981587147</v>
      </c>
      <c r="AA40">
        <f>$N40*[1]targets!AB86</f>
        <v>0.55535769826100834</v>
      </c>
      <c r="AB40">
        <f>$N40*[1]targets!AC86</f>
        <v>0.52268959836330198</v>
      </c>
      <c r="AC40">
        <f>$N40*[1]targets!AD86</f>
        <v>0.49002149846559567</v>
      </c>
      <c r="AD40">
        <f>$N40*[1]targets!AE86</f>
        <v>0.45735339856788926</v>
      </c>
      <c r="AE40">
        <f>$N40*[1]targets!AF86</f>
        <v>0.4246852986701829</v>
      </c>
      <c r="AF40">
        <f>$N40*[1]targets!AG86</f>
        <v>0.39201719877247654</v>
      </c>
      <c r="AG40">
        <f>$N40*[1]targets!AH86</f>
        <v>0.35934909887477018</v>
      </c>
      <c r="AH40">
        <f>$N40*[1]targets!AI86</f>
        <v>0.32668099897706382</v>
      </c>
      <c r="AI40">
        <f>$N40*[1]targets!AJ86</f>
        <v>0.29401289907935746</v>
      </c>
      <c r="AJ40">
        <f>$N40*[1]targets!AK86</f>
        <v>0.2613447991816511</v>
      </c>
      <c r="AK40">
        <f>$N40*[1]targets!AL86</f>
        <v>0.22867669928394471</v>
      </c>
      <c r="AL40">
        <f>$N40*[1]targets!AM86</f>
        <v>0.19600859938623835</v>
      </c>
      <c r="AM40">
        <f>$N40*[1]targets!AN86</f>
        <v>0.16334049948853199</v>
      </c>
      <c r="AN40">
        <f>$N40*[1]targets!AO86</f>
        <v>0.13067239959082563</v>
      </c>
      <c r="AO40">
        <f>$N40*[1]targets!AP86</f>
        <v>9.8004299693119259E-2</v>
      </c>
      <c r="AP40">
        <f>$N40*[1]targets!AQ86</f>
        <v>6.5336199795412886E-2</v>
      </c>
      <c r="AQ40">
        <f>$N40*[1]targets!AR86</f>
        <v>3.2668099897706505E-2</v>
      </c>
      <c r="AR40">
        <f>$N40*[1]targets!AS86</f>
        <v>0</v>
      </c>
    </row>
    <row r="41" spans="1:44">
      <c r="A41" t="s">
        <v>35</v>
      </c>
      <c r="B41" t="s">
        <v>182</v>
      </c>
      <c r="C41" t="s">
        <v>179</v>
      </c>
      <c r="D41" t="s">
        <v>179</v>
      </c>
      <c r="E41" t="s">
        <v>179</v>
      </c>
      <c r="F41" t="s">
        <v>179</v>
      </c>
      <c r="G41" t="s">
        <v>179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f>[1]final_data!R41</f>
        <v>0.249024042707543</v>
      </c>
      <c r="P41">
        <f>[1]final_data!S41</f>
        <v>0.2455364312907552</v>
      </c>
      <c r="Q41">
        <f>[1]final_data!T41</f>
        <v>0.24203591825501056</v>
      </c>
      <c r="R41">
        <f>[1]final_data!U41</f>
        <v>0.23849244333839292</v>
      </c>
      <c r="S41">
        <f>[1]final_data!V41</f>
        <v>0.2348708899961845</v>
      </c>
      <c r="T41">
        <f>[1]final_data!W41</f>
        <v>0.23114176609077824</v>
      </c>
      <c r="U41">
        <f>[1]final_data!X41</f>
        <v>0.22729414772485118</v>
      </c>
      <c r="V41">
        <f>[1]final_data!Y41</f>
        <v>0.22333515072308993</v>
      </c>
      <c r="W41">
        <f>[1]final_data!Z41</f>
        <v>0.21926994338996456</v>
      </c>
      <c r="X41">
        <f>[1]final_data!AA41</f>
        <v>0.21507566965052047</v>
      </c>
      <c r="Y41">
        <f>[1]final_data!AB41</f>
        <v>0.2106797631063434</v>
      </c>
      <c r="Z41">
        <f>[1]final_data!AC41</f>
        <v>0.20594158396879916</v>
      </c>
      <c r="AA41">
        <f>[1]final_data!AD41</f>
        <v>0.20064129806149669</v>
      </c>
      <c r="AB41">
        <f>[1]final_data!AE41</f>
        <v>0.19449988524037756</v>
      </c>
      <c r="AC41">
        <f>[1]final_data!AF41</f>
        <v>0.18726552706008326</v>
      </c>
      <c r="AD41">
        <f>[1]final_data!AG41</f>
        <v>0.17885696613802182</v>
      </c>
      <c r="AE41">
        <f>[1]final_data!AH41</f>
        <v>0.16945683153959357</v>
      </c>
      <c r="AF41">
        <f>[1]final_data!AI41</f>
        <v>0.15944946312633576</v>
      </c>
      <c r="AG41">
        <f>[1]final_data!AJ41</f>
        <v>0.14925849895178814</v>
      </c>
      <c r="AH41">
        <f>[1]final_data!AK41</f>
        <v>0.13922291658111907</v>
      </c>
      <c r="AI41">
        <f>[1]final_data!AL41</f>
        <v>0.12956219255338175</v>
      </c>
      <c r="AJ41">
        <f>[1]final_data!AM41</f>
        <v>0.12039579717518199</v>
      </c>
      <c r="AK41">
        <f>[1]final_data!AN41</f>
        <v>0.11177576431683155</v>
      </c>
      <c r="AL41">
        <f>[1]final_data!AO41</f>
        <v>0.10371363622435685</v>
      </c>
      <c r="AM41">
        <f>[1]final_data!AP41</f>
        <v>9.6198402176907852E-2</v>
      </c>
      <c r="AN41">
        <f>[1]final_data!AQ41</f>
        <v>8.9207318699274007E-2</v>
      </c>
      <c r="AO41">
        <f>[1]final_data!AR41</f>
        <v>8.2712117695721676E-2</v>
      </c>
      <c r="AP41">
        <f>[1]final_data!AS41</f>
        <v>7.6682468792347636E-2</v>
      </c>
      <c r="AQ41">
        <f>[1]final_data!AT41</f>
        <v>7.1087869205054263E-2</v>
      </c>
      <c r="AR41">
        <f>[1]final_data!AU41</f>
        <v>6.5898648327123444E-2</v>
      </c>
    </row>
    <row r="42" spans="1:44">
      <c r="A42" t="s">
        <v>38</v>
      </c>
      <c r="B42" t="s">
        <v>181</v>
      </c>
      <c r="C42" t="s">
        <v>179</v>
      </c>
      <c r="D42" t="s">
        <v>179</v>
      </c>
      <c r="E42" t="s">
        <v>179</v>
      </c>
      <c r="F42" t="s">
        <v>179</v>
      </c>
      <c r="G42" t="s">
        <v>179</v>
      </c>
      <c r="H42" t="s">
        <v>179</v>
      </c>
      <c r="I42" t="s">
        <v>179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f>$N42*[1]targets!P87</f>
        <v>1.8610767837298956</v>
      </c>
      <c r="P42">
        <f>$N42*[1]targets!Q87</f>
        <v>1.8389211077331113</v>
      </c>
      <c r="Q42">
        <f>$N42*[1]targets!R87</f>
        <v>1.8167654317363269</v>
      </c>
      <c r="R42">
        <f>$N42*[1]targets!S87</f>
        <v>1.7946097557395424</v>
      </c>
      <c r="S42">
        <f>$N42*[1]targets!T87</f>
        <v>1.7724540797427581</v>
      </c>
      <c r="T42">
        <f>$N42*[1]targets!U87</f>
        <v>1.7502984037459737</v>
      </c>
      <c r="U42">
        <f>$N42*[1]targets!V87</f>
        <v>1.7281427277491894</v>
      </c>
      <c r="V42">
        <f>$N42*[1]targets!W87</f>
        <v>1.7059870517524049</v>
      </c>
      <c r="W42">
        <f>$N42*[1]targets!X87</f>
        <v>1.6838313757556205</v>
      </c>
      <c r="X42">
        <f>$N42*[1]targets!Y87</f>
        <v>1.6616756997588362</v>
      </c>
      <c r="Y42">
        <f>$N42*[1]targets!Z87</f>
        <v>1.5785919147708942</v>
      </c>
      <c r="Z42">
        <f>$N42*[1]targets!AA87</f>
        <v>1.4955081297829524</v>
      </c>
      <c r="AA42">
        <f>$N42*[1]targets!AB87</f>
        <v>1.4124243447950104</v>
      </c>
      <c r="AB42">
        <f>$N42*[1]targets!AC87</f>
        <v>1.3293405598070687</v>
      </c>
      <c r="AC42">
        <f>$N42*[1]targets!AD87</f>
        <v>1.2462567748191267</v>
      </c>
      <c r="AD42">
        <f>$N42*[1]targets!AE87</f>
        <v>1.1631729898311849</v>
      </c>
      <c r="AE42">
        <f>$N42*[1]targets!AF87</f>
        <v>1.0800892048432429</v>
      </c>
      <c r="AF42">
        <f>$N42*[1]targets!AG87</f>
        <v>0.997005419855301</v>
      </c>
      <c r="AG42">
        <f>$N42*[1]targets!AH87</f>
        <v>0.91392163486735922</v>
      </c>
      <c r="AH42">
        <f>$N42*[1]targets!AI87</f>
        <v>0.83083784987941744</v>
      </c>
      <c r="AI42">
        <f>$N42*[1]targets!AJ87</f>
        <v>0.74775406489147567</v>
      </c>
      <c r="AJ42">
        <f>$N42*[1]targets!AK87</f>
        <v>0.66467027990353389</v>
      </c>
      <c r="AK42">
        <f>$N42*[1]targets!AL87</f>
        <v>0.58158649491559211</v>
      </c>
      <c r="AL42">
        <f>$N42*[1]targets!AM87</f>
        <v>0.49850270992765028</v>
      </c>
      <c r="AM42">
        <f>$N42*[1]targets!AN87</f>
        <v>0.4154189249397085</v>
      </c>
      <c r="AN42">
        <f>$N42*[1]targets!AO87</f>
        <v>0.33233513995176672</v>
      </c>
      <c r="AO42">
        <f>$N42*[1]targets!AP87</f>
        <v>0.24925135496382494</v>
      </c>
      <c r="AP42">
        <f>$N42*[1]targets!AQ87</f>
        <v>0.16616756997588314</v>
      </c>
      <c r="AQ42">
        <f>$N42*[1]targets!AR87</f>
        <v>8.308378498794132E-2</v>
      </c>
      <c r="AR42">
        <f>$N42*[1]targets!AS87</f>
        <v>0</v>
      </c>
    </row>
    <row r="43" spans="1:44">
      <c r="A43" t="s">
        <v>38</v>
      </c>
      <c r="B43" t="s">
        <v>182</v>
      </c>
      <c r="C43" t="s">
        <v>179</v>
      </c>
      <c r="D43" t="s">
        <v>179</v>
      </c>
      <c r="E43" t="s">
        <v>179</v>
      </c>
      <c r="F43" t="s">
        <v>179</v>
      </c>
      <c r="G43" t="s">
        <v>179</v>
      </c>
      <c r="H43" t="s">
        <v>179</v>
      </c>
      <c r="I43" t="s">
        <v>179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f>[1]final_data!R43</f>
        <v>0.27055892382911501</v>
      </c>
      <c r="P43">
        <f>[1]final_data!S43</f>
        <v>0.26446524855562842</v>
      </c>
      <c r="Q43">
        <f>[1]final_data!T43</f>
        <v>0.25854477923005559</v>
      </c>
      <c r="R43">
        <f>[1]final_data!U43</f>
        <v>0.25281207657234733</v>
      </c>
      <c r="S43">
        <f>[1]final_data!V43</f>
        <v>0.24728627786894283</v>
      </c>
      <c r="T43">
        <f>[1]final_data!W43</f>
        <v>0.24198199803032305</v>
      </c>
      <c r="U43">
        <f>[1]final_data!X43</f>
        <v>0.23689335709563794</v>
      </c>
      <c r="V43">
        <f>[1]final_data!Y43</f>
        <v>0.23198220685053345</v>
      </c>
      <c r="W43">
        <f>[1]final_data!Z43</f>
        <v>0.22717891963068532</v>
      </c>
      <c r="X43">
        <f>[1]final_data!AA43</f>
        <v>0.22238649467161203</v>
      </c>
      <c r="Y43">
        <f>[1]final_data!AB43</f>
        <v>0.21747467192563066</v>
      </c>
      <c r="Z43">
        <f>[1]final_data!AC43</f>
        <v>0.21226313418306902</v>
      </c>
      <c r="AA43">
        <f>[1]final_data!AD43</f>
        <v>0.20650727377368258</v>
      </c>
      <c r="AB43">
        <f>[1]final_data!AE43</f>
        <v>0.19991608223043109</v>
      </c>
      <c r="AC43">
        <f>[1]final_data!AF43</f>
        <v>0.19223775111731048</v>
      </c>
      <c r="AD43">
        <f>[1]final_data!AG43</f>
        <v>0.18340056240075975</v>
      </c>
      <c r="AE43">
        <f>[1]final_data!AH43</f>
        <v>0.1735998864041664</v>
      </c>
      <c r="AF43">
        <f>[1]final_data!AI43</f>
        <v>0.1632289254946214</v>
      </c>
      <c r="AG43">
        <f>[1]final_data!AJ43</f>
        <v>0.15271351447180156</v>
      </c>
      <c r="AH43">
        <f>[1]final_data!AK43</f>
        <v>0.1423898691941482</v>
      </c>
      <c r="AI43">
        <f>[1]final_data!AL43</f>
        <v>0.13247264098387851</v>
      </c>
      <c r="AJ43">
        <f>[1]final_data!AM43</f>
        <v>0.12307636173047083</v>
      </c>
      <c r="AK43">
        <f>[1]final_data!AN43</f>
        <v>0.11424882743938873</v>
      </c>
      <c r="AL43">
        <f>[1]final_data!AO43</f>
        <v>0.1059981976075136</v>
      </c>
      <c r="AM43">
        <f>[1]final_data!AP43</f>
        <v>9.831082698454946E-2</v>
      </c>
      <c r="AN43">
        <f>[1]final_data!AQ43</f>
        <v>9.1161918361489305E-2</v>
      </c>
      <c r="AO43">
        <f>[1]final_data!AR43</f>
        <v>8.4521578619924362E-2</v>
      </c>
      <c r="AP43">
        <f>[1]final_data!AS43</f>
        <v>7.8358163322764435E-2</v>
      </c>
      <c r="AQ43">
        <f>[1]final_data!AT43</f>
        <v>7.2640081449727237E-2</v>
      </c>
      <c r="AR43">
        <f>[1]final_data!AU43</f>
        <v>6.7336740335270401E-2</v>
      </c>
    </row>
    <row r="44" spans="1:44">
      <c r="A44" t="s">
        <v>41</v>
      </c>
      <c r="B44" t="s">
        <v>181</v>
      </c>
      <c r="C44" t="s">
        <v>179</v>
      </c>
      <c r="D44" t="s">
        <v>179</v>
      </c>
      <c r="E44" t="s">
        <v>179</v>
      </c>
      <c r="F44" t="s">
        <v>179</v>
      </c>
      <c r="G44" t="s">
        <v>179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f>[1]final_data!R44</f>
        <v>3.1419413744904388</v>
      </c>
      <c r="P44">
        <f>[1]final_data!S44</f>
        <v>3.1135962152418801</v>
      </c>
      <c r="Q44">
        <f>[1]final_data!T44</f>
        <v>3.0856686066822694</v>
      </c>
      <c r="R44">
        <f>[1]final_data!U44</f>
        <v>3.0582412544945168</v>
      </c>
      <c r="S44">
        <f>[1]final_data!V44</f>
        <v>3.0314192328070164</v>
      </c>
      <c r="T44">
        <f>[1]final_data!W44</f>
        <v>3.005292885682346</v>
      </c>
      <c r="U44">
        <f>[1]final_data!X44</f>
        <v>2.9798734582567081</v>
      </c>
      <c r="V44">
        <f>[1]final_data!Y44</f>
        <v>2.955049232758868</v>
      </c>
      <c r="W44">
        <f>[1]final_data!Z44</f>
        <v>2.9305973387903381</v>
      </c>
      <c r="X44">
        <f>[1]final_data!AA44</f>
        <v>2.9062129395860712</v>
      </c>
      <c r="Y44">
        <f>[1]final_data!AB44</f>
        <v>2.8815016387837344</v>
      </c>
      <c r="Z44">
        <f>[1]final_data!AC44</f>
        <v>2.8559285336247591</v>
      </c>
      <c r="AA44">
        <f>[1]final_data!AD44</f>
        <v>2.8287624789839216</v>
      </c>
      <c r="AB44">
        <f>[1]final_data!AE44</f>
        <v>2.7990971573171595</v>
      </c>
      <c r="AC44">
        <f>[1]final_data!AF44</f>
        <v>2.7660537747524558</v>
      </c>
      <c r="AD44">
        <f>[1]final_data!AG44</f>
        <v>2.7291585053280607</v>
      </c>
      <c r="AE44">
        <f>[1]final_data!AH44</f>
        <v>2.6886292959864173</v>
      </c>
      <c r="AF44">
        <f>[1]final_data!AI44</f>
        <v>2.6452787474427004</v>
      </c>
      <c r="AG44">
        <f>[1]final_data!AJ44</f>
        <v>2.600130770610487</v>
      </c>
      <c r="AH44">
        <f>[1]final_data!AK44</f>
        <v>2.5540898114777622</v>
      </c>
      <c r="AI44">
        <f>[1]final_data!AL44</f>
        <v>2.5078146941501283</v>
      </c>
      <c r="AJ44">
        <f>[1]final_data!AM44</f>
        <v>2.4617344896809925</v>
      </c>
      <c r="AK44">
        <f>[1]final_data!AN44</f>
        <v>2.4161106031052189</v>
      </c>
      <c r="AL44">
        <f>[1]final_data!AO44</f>
        <v>2.3710953877748784</v>
      </c>
      <c r="AM44">
        <f>[1]final_data!AP44</f>
        <v>2.3267741575525398</v>
      </c>
      <c r="AN44">
        <f>[1]final_data!AQ44</f>
        <v>2.2831920799909984</v>
      </c>
      <c r="AO44">
        <f>[1]final_data!AR44</f>
        <v>2.2403705224572978</v>
      </c>
      <c r="AP44">
        <f>[1]final_data!AS44</f>
        <v>2.1983167672613</v>
      </c>
      <c r="AQ44">
        <f>[1]final_data!AT44</f>
        <v>2.1570297460721908</v>
      </c>
      <c r="AR44">
        <f>[1]final_data!AU44</f>
        <v>2.1165034305152708</v>
      </c>
    </row>
    <row r="45" spans="1:44">
      <c r="A45" t="s">
        <v>41</v>
      </c>
      <c r="B45" t="s">
        <v>182</v>
      </c>
      <c r="C45" t="s">
        <v>179</v>
      </c>
      <c r="D45" t="s">
        <v>179</v>
      </c>
      <c r="E45" t="s">
        <v>179</v>
      </c>
      <c r="F45" t="s">
        <v>179</v>
      </c>
      <c r="G45" t="s">
        <v>179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f>[1]final_data!R45</f>
        <v>3.7759383000336801E-2</v>
      </c>
      <c r="P45">
        <f>[1]final_data!S45</f>
        <v>4.0181815103929944E-2</v>
      </c>
      <c r="Q45">
        <f>[1]final_data!T45</f>
        <v>4.260668960962935E-2</v>
      </c>
      <c r="R45">
        <f>[1]final_data!U45</f>
        <v>4.4928020043298177E-2</v>
      </c>
      <c r="S45">
        <f>[1]final_data!V45</f>
        <v>4.6996564153827997E-2</v>
      </c>
      <c r="T45">
        <f>[1]final_data!W45</f>
        <v>4.8653636427430237E-2</v>
      </c>
      <c r="U45">
        <f>[1]final_data!X45</f>
        <v>4.9800544780704288E-2</v>
      </c>
      <c r="V45">
        <f>[1]final_data!Y45</f>
        <v>5.0447378756191305E-2</v>
      </c>
      <c r="W45">
        <f>[1]final_data!Z45</f>
        <v>5.0687892358487044E-2</v>
      </c>
      <c r="X45">
        <f>[1]final_data!AA45</f>
        <v>5.0633244073907555E-2</v>
      </c>
      <c r="Y45">
        <f>[1]final_data!AB45</f>
        <v>5.0364067557633077E-2</v>
      </c>
      <c r="Z45">
        <f>[1]final_data!AC45</f>
        <v>4.9912574530631637E-2</v>
      </c>
      <c r="AA45">
        <f>[1]final_data!AD45</f>
        <v>4.9259951259575496E-2</v>
      </c>
      <c r="AB45">
        <f>[1]final_data!AE45</f>
        <v>4.8343667466096113E-2</v>
      </c>
      <c r="AC45">
        <f>[1]final_data!AF45</f>
        <v>4.7083701603043843E-2</v>
      </c>
      <c r="AD45">
        <f>[1]final_data!AG45</f>
        <v>4.5431124577245026E-2</v>
      </c>
      <c r="AE45">
        <f>[1]final_data!AH45</f>
        <v>4.3411083094191928E-2</v>
      </c>
      <c r="AF45">
        <f>[1]final_data!AI45</f>
        <v>4.1120307060576303E-2</v>
      </c>
      <c r="AG45">
        <f>[1]final_data!AJ45</f>
        <v>3.8683780448704089E-2</v>
      </c>
      <c r="AH45">
        <f>[1]final_data!AK45</f>
        <v>3.6212442194863088E-2</v>
      </c>
      <c r="AI45">
        <f>[1]final_data!AL45</f>
        <v>3.3785409889493113E-2</v>
      </c>
      <c r="AJ45">
        <f>[1]final_data!AM45</f>
        <v>3.1451229642986217E-2</v>
      </c>
      <c r="AK45">
        <f>[1]final_data!AN45</f>
        <v>2.9235935782156549E-2</v>
      </c>
      <c r="AL45">
        <f>[1]final_data!AO45</f>
        <v>2.7150991842107876E-2</v>
      </c>
      <c r="AM45">
        <f>[1]final_data!AP45</f>
        <v>2.519909271194223E-2</v>
      </c>
      <c r="AN45">
        <f>[1]final_data!AQ45</f>
        <v>2.3377916167561498E-2</v>
      </c>
      <c r="AO45">
        <f>[1]final_data!AR45</f>
        <v>2.1682411373590713E-2</v>
      </c>
      <c r="AP45">
        <f>[1]final_data!AS45</f>
        <v>2.010615453463253E-2</v>
      </c>
      <c r="AQ45">
        <f>[1]final_data!AT45</f>
        <v>1.8642138722351712E-2</v>
      </c>
      <c r="AR45">
        <f>[1]final_data!AU45</f>
        <v>1.7283227911659416E-2</v>
      </c>
    </row>
    <row r="46" spans="1:44">
      <c r="A46" t="s">
        <v>43</v>
      </c>
      <c r="B46" t="s">
        <v>181</v>
      </c>
      <c r="C46" t="s">
        <v>179</v>
      </c>
      <c r="D46" t="s">
        <v>179</v>
      </c>
      <c r="E46" t="s">
        <v>179</v>
      </c>
      <c r="F46" t="s">
        <v>179</v>
      </c>
      <c r="G46" t="s">
        <v>179</v>
      </c>
      <c r="H46" t="s">
        <v>179</v>
      </c>
      <c r="I46" t="s">
        <v>179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f>$N46*[1]targets!P89</f>
        <v>1.1836036337646469</v>
      </c>
      <c r="P46">
        <f>$N46*[1]targets!Q89</f>
        <v>1.1487917621833337</v>
      </c>
      <c r="Q46">
        <f>$N46*[1]targets!R89</f>
        <v>1.1139798906020206</v>
      </c>
      <c r="R46">
        <f>$N46*[1]targets!S89</f>
        <v>1.0791680190207074</v>
      </c>
      <c r="S46">
        <f>$N46*[1]targets!T89</f>
        <v>1.0443561474393943</v>
      </c>
      <c r="T46" t="e">
        <f>$N46*[1]targets!U89</f>
        <v>#DIV/0!</v>
      </c>
      <c r="U46" t="e">
        <f>$N46*[1]targets!V89</f>
        <v>#DIV/0!</v>
      </c>
      <c r="V46" t="e">
        <f>$N46*[1]targets!W89</f>
        <v>#DIV/0!</v>
      </c>
      <c r="W46" t="e">
        <f>$N46*[1]targets!X89</f>
        <v>#DIV/0!</v>
      </c>
      <c r="X46" t="e">
        <f>$N46*[1]targets!Y89</f>
        <v>#DIV/0!</v>
      </c>
      <c r="Y46" t="e">
        <f>$N46*[1]targets!Z89</f>
        <v>#DIV/0!</v>
      </c>
      <c r="Z46" t="e">
        <f>$N46*[1]targets!AA89</f>
        <v>#DIV/0!</v>
      </c>
      <c r="AA46" t="e">
        <f>$N46*[1]targets!AB89</f>
        <v>#DIV/0!</v>
      </c>
      <c r="AB46" t="e">
        <f>$N46*[1]targets!AC89</f>
        <v>#DIV/0!</v>
      </c>
      <c r="AC46" t="e">
        <f>$N46*[1]targets!AD89</f>
        <v>#DIV/0!</v>
      </c>
      <c r="AD46" t="e">
        <f>$N46*[1]targets!AE89</f>
        <v>#DIV/0!</v>
      </c>
      <c r="AE46" t="e">
        <f>$N46*[1]targets!AF89</f>
        <v>#DIV/0!</v>
      </c>
      <c r="AF46" t="e">
        <f>$N46*[1]targets!AG89</f>
        <v>#DIV/0!</v>
      </c>
      <c r="AG46" t="e">
        <f>$N46*[1]targets!AH89</f>
        <v>#DIV/0!</v>
      </c>
      <c r="AH46" t="e">
        <f>$N46*[1]targets!AI89</f>
        <v>#DIV/0!</v>
      </c>
      <c r="AI46" t="e">
        <f>$N46*[1]targets!AJ89</f>
        <v>#DIV/0!</v>
      </c>
      <c r="AJ46" t="e">
        <f>$N46*[1]targets!AK89</f>
        <v>#DIV/0!</v>
      </c>
      <c r="AK46" t="e">
        <f>$N46*[1]targets!AL89</f>
        <v>#DIV/0!</v>
      </c>
      <c r="AL46" t="e">
        <f>$N46*[1]targets!AM89</f>
        <v>#DIV/0!</v>
      </c>
      <c r="AM46" t="e">
        <f>$N46*[1]targets!AN89</f>
        <v>#DIV/0!</v>
      </c>
      <c r="AN46" t="e">
        <f>$N46*[1]targets!AO89</f>
        <v>#DIV/0!</v>
      </c>
      <c r="AO46" t="e">
        <f>$N46*[1]targets!AP89</f>
        <v>#DIV/0!</v>
      </c>
      <c r="AP46" t="e">
        <f>$N46*[1]targets!AQ89</f>
        <v>#DIV/0!</v>
      </c>
      <c r="AQ46" t="e">
        <f>$N46*[1]targets!AR89</f>
        <v>#DIV/0!</v>
      </c>
      <c r="AR46" t="e">
        <f>$N46*[1]targets!AS89</f>
        <v>#DIV/0!</v>
      </c>
    </row>
    <row r="47" spans="1:44">
      <c r="A47" t="s">
        <v>43</v>
      </c>
      <c r="B47" t="s">
        <v>182</v>
      </c>
      <c r="C47" t="s">
        <v>179</v>
      </c>
      <c r="D47" t="s">
        <v>179</v>
      </c>
      <c r="E47" t="s">
        <v>179</v>
      </c>
      <c r="F47" t="s">
        <v>179</v>
      </c>
      <c r="G47" t="s">
        <v>179</v>
      </c>
      <c r="H47" t="s">
        <v>179</v>
      </c>
      <c r="I47" t="s">
        <v>179</v>
      </c>
      <c r="J47" t="s">
        <v>179</v>
      </c>
      <c r="K47" t="s">
        <v>179</v>
      </c>
      <c r="L47" t="s">
        <v>179</v>
      </c>
      <c r="M47" t="s">
        <v>179</v>
      </c>
      <c r="N47" t="s">
        <v>179</v>
      </c>
    </row>
    <row r="48" spans="1:44">
      <c r="A48" t="s">
        <v>45</v>
      </c>
      <c r="B48" t="s">
        <v>181</v>
      </c>
      <c r="C48" t="s">
        <v>179</v>
      </c>
      <c r="D48" t="s">
        <v>179</v>
      </c>
      <c r="E48" t="s">
        <v>179</v>
      </c>
      <c r="F48" t="s">
        <v>179</v>
      </c>
      <c r="G48" t="s">
        <v>179</v>
      </c>
      <c r="H48" t="s">
        <v>179</v>
      </c>
      <c r="I48" t="s">
        <v>179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f>[1]final_data!R48</f>
        <v>1.7570355163228941</v>
      </c>
      <c r="P48">
        <f>[1]final_data!S48</f>
        <v>1.7295760074613704</v>
      </c>
      <c r="Q48">
        <f>[1]final_data!T48</f>
        <v>1.7031553417465632</v>
      </c>
      <c r="R48">
        <f>[1]final_data!U48</f>
        <v>1.6780652234401616</v>
      </c>
      <c r="S48">
        <f>[1]final_data!V48</f>
        <v>1.6546631936397047</v>
      </c>
      <c r="T48">
        <f>[1]final_data!W48</f>
        <v>1.6332500709515378</v>
      </c>
      <c r="U48">
        <f>[1]final_data!X48</f>
        <v>1.6138831391606689</v>
      </c>
      <c r="V48">
        <f>[1]final_data!Y48</f>
        <v>1.5962904149764954</v>
      </c>
      <c r="W48">
        <f>[1]final_data!Z48</f>
        <v>1.5799823232207535</v>
      </c>
      <c r="X48">
        <f>[1]final_data!AA48</f>
        <v>1.5644251894074594</v>
      </c>
      <c r="Y48">
        <f>[1]final_data!AB48</f>
        <v>1.5491231842332771</v>
      </c>
      <c r="Z48">
        <f>[1]final_data!AC48</f>
        <v>1.5336037374064733</v>
      </c>
      <c r="AA48">
        <f>[1]final_data!AD48</f>
        <v>1.5173744815726862</v>
      </c>
      <c r="AB48">
        <f>[1]final_data!AE48</f>
        <v>1.4999215588515977</v>
      </c>
      <c r="AC48">
        <f>[1]final_data!AF48</f>
        <v>1.4808035690012846</v>
      </c>
      <c r="AD48">
        <f>[1]final_data!AG48</f>
        <v>1.4598246635336378</v>
      </c>
      <c r="AE48">
        <f>[1]final_data!AH48</f>
        <v>1.4371469758661202</v>
      </c>
      <c r="AF48">
        <f>[1]final_data!AI48</f>
        <v>1.4132112528046643</v>
      </c>
      <c r="AG48">
        <f>[1]final_data!AJ48</f>
        <v>1.3885347863269031</v>
      </c>
      <c r="AH48">
        <f>[1]final_data!AK48</f>
        <v>1.3635544965831587</v>
      </c>
      <c r="AI48">
        <f>[1]final_data!AL48</f>
        <v>1.3385765851050078</v>
      </c>
      <c r="AJ48">
        <f>[1]final_data!AM48</f>
        <v>1.3137928217889676</v>
      </c>
      <c r="AK48">
        <f>[1]final_data!AN48</f>
        <v>1.2893149979840157</v>
      </c>
      <c r="AL48">
        <f>[1]final_data!AO48</f>
        <v>1.265204784700833</v>
      </c>
      <c r="AM48">
        <f>[1]final_data!AP48</f>
        <v>1.2414941434642304</v>
      </c>
      <c r="AN48">
        <f>[1]final_data!AQ48</f>
        <v>1.2181979103930058</v>
      </c>
      <c r="AO48">
        <f>[1]final_data!AR48</f>
        <v>1.1953211821327054</v>
      </c>
      <c r="AP48">
        <f>[1]final_data!AS48</f>
        <v>1.172863553215056</v>
      </c>
      <c r="AQ48">
        <f>[1]final_data!AT48</f>
        <v>1.1508215258329297</v>
      </c>
      <c r="AR48">
        <f>[1]final_data!AU48</f>
        <v>1.1291898788025883</v>
      </c>
    </row>
    <row r="49" spans="1:44">
      <c r="A49" t="s">
        <v>45</v>
      </c>
      <c r="B49" t="s">
        <v>182</v>
      </c>
      <c r="C49" t="s">
        <v>179</v>
      </c>
      <c r="D49" t="s">
        <v>179</v>
      </c>
      <c r="E49" t="s">
        <v>179</v>
      </c>
      <c r="F49" t="s">
        <v>179</v>
      </c>
      <c r="G49" t="s">
        <v>179</v>
      </c>
      <c r="H49" t="s">
        <v>179</v>
      </c>
      <c r="I49" t="s">
        <v>179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f>[1]final_data!R49</f>
        <v>0.191285889606989</v>
      </c>
      <c r="P49">
        <f>[1]final_data!S49</f>
        <v>0.17425041891385859</v>
      </c>
      <c r="Q49">
        <f>[1]final_data!T49</f>
        <v>0.1592831708646438</v>
      </c>
      <c r="R49">
        <f>[1]final_data!U49</f>
        <v>0.14637876066275363</v>
      </c>
      <c r="S49">
        <f>[1]final_data!V49</f>
        <v>0.13554998621026679</v>
      </c>
      <c r="T49">
        <f>[1]final_data!W49</f>
        <v>0.12674177288524885</v>
      </c>
      <c r="U49">
        <f>[1]final_data!X49</f>
        <v>0.11973721186287871</v>
      </c>
      <c r="V49">
        <f>[1]final_data!Y49</f>
        <v>0.11415558372828709</v>
      </c>
      <c r="W49">
        <f>[1]final_data!Z49</f>
        <v>0.10955978844304687</v>
      </c>
      <c r="X49">
        <f>[1]final_data!AA49</f>
        <v>0.10556512461023899</v>
      </c>
      <c r="Y49">
        <f>[1]final_data!AB49</f>
        <v>0.10187452544538904</v>
      </c>
      <c r="Z49">
        <f>[1]final_data!AC49</f>
        <v>9.8260255266775828E-2</v>
      </c>
      <c r="AA49">
        <f>[1]final_data!AD49</f>
        <v>9.4536680055385541E-2</v>
      </c>
      <c r="AB49">
        <f>[1]final_data!AE49</f>
        <v>9.0552951585106775E-2</v>
      </c>
      <c r="AC49">
        <f>[1]final_data!AF49</f>
        <v>8.6216903120652055E-2</v>
      </c>
      <c r="AD49">
        <f>[1]final_data!AG49</f>
        <v>8.1534013586244278E-2</v>
      </c>
      <c r="AE49">
        <f>[1]final_data!AH49</f>
        <v>7.6615238207985492E-2</v>
      </c>
      <c r="AF49">
        <f>[1]final_data!AI49</f>
        <v>7.1628210568522296E-2</v>
      </c>
      <c r="AG49">
        <f>[1]final_data!AJ49</f>
        <v>6.672969787021403E-2</v>
      </c>
      <c r="AH49">
        <f>[1]final_data!AK49</f>
        <v>6.2028345849514235E-2</v>
      </c>
      <c r="AI49">
        <f>[1]final_data!AL49</f>
        <v>5.7583118031508562E-2</v>
      </c>
      <c r="AJ49">
        <f>[1]final_data!AM49</f>
        <v>5.3417349424921295E-2</v>
      </c>
      <c r="AK49">
        <f>[1]final_data!AN49</f>
        <v>4.9533219385175284E-2</v>
      </c>
      <c r="AL49">
        <f>[1]final_data!AO49</f>
        <v>4.592182005722955E-2</v>
      </c>
      <c r="AM49">
        <f>[1]final_data!AP49</f>
        <v>4.256908838903626E-2</v>
      </c>
      <c r="AN49">
        <f>[1]final_data!AQ49</f>
        <v>3.9459004039503844E-2</v>
      </c>
      <c r="AO49">
        <f>[1]final_data!AR49</f>
        <v>3.6575215926467931E-2</v>
      </c>
      <c r="AP49">
        <f>[1]final_data!AS49</f>
        <v>3.3901826095520116E-2</v>
      </c>
      <c r="AQ49">
        <f>[1]final_data!AT49</f>
        <v>3.1423739006667825E-2</v>
      </c>
      <c r="AR49">
        <f>[1]final_data!AU49</f>
        <v>2.9126792689964681E-2</v>
      </c>
    </row>
    <row r="50" spans="1:44">
      <c r="A50" t="s">
        <v>48</v>
      </c>
      <c r="B50" t="s">
        <v>181</v>
      </c>
      <c r="C50" t="s">
        <v>179</v>
      </c>
      <c r="D50" t="s">
        <v>179</v>
      </c>
      <c r="E50" t="s">
        <v>179</v>
      </c>
      <c r="F50" t="s">
        <v>179</v>
      </c>
      <c r="G50" t="s">
        <v>179</v>
      </c>
      <c r="H50" t="s">
        <v>179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f>$N50*[1]targets!P91</f>
        <v>1.8115976929869027</v>
      </c>
      <c r="P50">
        <f>$N50*[1]targets!Q91</f>
        <v>1.7932987263910753</v>
      </c>
      <c r="Q50">
        <f>$N50*[1]targets!R91</f>
        <v>1.774999759795248</v>
      </c>
      <c r="R50">
        <f>$N50*[1]targets!S91</f>
        <v>1.774999759795248</v>
      </c>
      <c r="S50">
        <f>$N50*[1]targets!T91</f>
        <v>1.7654455256857269</v>
      </c>
      <c r="T50">
        <f>$N50*[1]targets!U91</f>
        <v>1.7520915613936459</v>
      </c>
      <c r="U50">
        <f>$N50*[1]targets!V91</f>
        <v>1.7382108560988174</v>
      </c>
      <c r="V50">
        <f>$N50*[1]targets!W91</f>
        <v>1.7238288354776516</v>
      </c>
      <c r="W50">
        <f>$N50*[1]targets!X91</f>
        <v>1.7090018522268373</v>
      </c>
      <c r="X50">
        <f>$N50*[1]targets!Y91</f>
        <v>1.6937271418375379</v>
      </c>
      <c r="Y50">
        <f>$N50*[1]targets!Z91</f>
        <v>1.6778707049931822</v>
      </c>
      <c r="Z50">
        <f>$N50*[1]targets!AA91</f>
        <v>1.6611138087491688</v>
      </c>
      <c r="AA50">
        <f>$N50*[1]targets!AB91</f>
        <v>1.6429184515256767</v>
      </c>
      <c r="AB50">
        <f>$N50*[1]targets!AC91</f>
        <v>1.6225628733192938</v>
      </c>
      <c r="AC50">
        <f>$N50*[1]targets!AD91</f>
        <v>1.5993357368848475</v>
      </c>
      <c r="AD50">
        <f>$N50*[1]targets!AE91</f>
        <v>1.572883587263147</v>
      </c>
      <c r="AE50">
        <f>$N50*[1]targets!AF91</f>
        <v>1.5434710476618507</v>
      </c>
      <c r="AF50">
        <f>$N50*[1]targets!AG91</f>
        <v>1.5118862067660737</v>
      </c>
      <c r="AG50">
        <f>$N50*[1]targets!AH91</f>
        <v>1.4790843587579305</v>
      </c>
      <c r="AH50">
        <f>$N50*[1]targets!AI91</f>
        <v>1.445886017498434</v>
      </c>
      <c r="AI50">
        <f>$N50*[1]targets!AJ91</f>
        <v>1.4128683675638589</v>
      </c>
      <c r="AJ50">
        <f>$N50*[1]targets!AK91</f>
        <v>1.380388093487148</v>
      </c>
      <c r="AK50">
        <f>$N50*[1]targets!AL91</f>
        <v>1.3486445074993878</v>
      </c>
      <c r="AL50">
        <f>$N50*[1]targets!AM91</f>
        <v>1.3177369264143128</v>
      </c>
      <c r="AM50">
        <f>$N50*[1]targets!AN91</f>
        <v>1.2877049852573086</v>
      </c>
      <c r="AN50">
        <f>$N50*[1]targets!AO91</f>
        <v>1.2585540358493206</v>
      </c>
      <c r="AO50">
        <f>$N50*[1]targets!AP91</f>
        <v>1.2302703452364987</v>
      </c>
      <c r="AP50">
        <f>$N50*[1]targets!AQ91</f>
        <v>1.2028299710067933</v>
      </c>
      <c r="AQ50">
        <f>$N50*[1]targets!AR91</f>
        <v>1.1762038853867882</v>
      </c>
      <c r="AR50">
        <f>$N50*[1]targets!AS91</f>
        <v>1.1503609148905434</v>
      </c>
    </row>
    <row r="51" spans="1:44">
      <c r="A51" t="s">
        <v>48</v>
      </c>
      <c r="B51" t="s">
        <v>182</v>
      </c>
      <c r="C51" t="s">
        <v>179</v>
      </c>
      <c r="D51" t="s">
        <v>179</v>
      </c>
      <c r="E51" t="s">
        <v>179</v>
      </c>
      <c r="F51" t="s">
        <v>179</v>
      </c>
      <c r="G51" t="s">
        <v>179</v>
      </c>
      <c r="H51" t="s">
        <v>179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f>[1]final_data!R51</f>
        <v>0.23195899206318399</v>
      </c>
      <c r="P51">
        <f>[1]final_data!S51</f>
        <v>0.23398837362160971</v>
      </c>
      <c r="Q51">
        <f>[1]final_data!T51</f>
        <v>0.23573447632850819</v>
      </c>
      <c r="R51">
        <f>[1]final_data!U51</f>
        <v>0.23702700499023802</v>
      </c>
      <c r="S51">
        <f>[1]final_data!V51</f>
        <v>0.23765256919697042</v>
      </c>
      <c r="T51">
        <f>[1]final_data!W51</f>
        <v>0.23741722769847828</v>
      </c>
      <c r="U51">
        <f>[1]final_data!X51</f>
        <v>0.23624498722564349</v>
      </c>
      <c r="V51">
        <f>[1]final_data!Y51</f>
        <v>0.23422132454387265</v>
      </c>
      <c r="W51">
        <f>[1]final_data!Z51</f>
        <v>0.23152421352904537</v>
      </c>
      <c r="X51">
        <f>[1]final_data!AA51</f>
        <v>0.2283121549229076</v>
      </c>
      <c r="Y51">
        <f>[1]final_data!AB51</f>
        <v>0.22465086548252342</v>
      </c>
      <c r="Z51">
        <f>[1]final_data!AC51</f>
        <v>0.22048304839081162</v>
      </c>
      <c r="AA51">
        <f>[1]final_data!AD51</f>
        <v>0.21562122276456505</v>
      </c>
      <c r="AB51">
        <f>[1]final_data!AE51</f>
        <v>0.20977505440461827</v>
      </c>
      <c r="AC51">
        <f>[1]final_data!AF51</f>
        <v>0.20265237381633996</v>
      </c>
      <c r="AD51">
        <f>[1]final_data!AG51</f>
        <v>0.19413126583053533</v>
      </c>
      <c r="AE51">
        <f>[1]final_data!AH51</f>
        <v>0.18438574180207809</v>
      </c>
      <c r="AF51">
        <f>[1]final_data!AI51</f>
        <v>0.1738341729346117</v>
      </c>
      <c r="AG51">
        <f>[1]final_data!AJ51</f>
        <v>0.16295965274439336</v>
      </c>
      <c r="AH51">
        <f>[1]final_data!AK51</f>
        <v>0.15216181307429608</v>
      </c>
      <c r="AI51">
        <f>[1]final_data!AL51</f>
        <v>0.14170816388161378</v>
      </c>
      <c r="AJ51">
        <f>[1]final_data!AM51</f>
        <v>0.13175095982411147</v>
      </c>
      <c r="AK51">
        <f>[1]final_data!AN51</f>
        <v>0.12236248066866734</v>
      </c>
      <c r="AL51">
        <f>[1]final_data!AO51</f>
        <v>0.11356572778631546</v>
      </c>
      <c r="AM51">
        <f>[1]final_data!AP51</f>
        <v>0.10535547102785196</v>
      </c>
      <c r="AN51">
        <f>[1]final_data!AQ51</f>
        <v>9.7711242791298974E-2</v>
      </c>
      <c r="AO51">
        <f>[1]final_data!AR51</f>
        <v>9.0604955702805093E-2</v>
      </c>
      <c r="AP51">
        <f>[1]final_data!AS51</f>
        <v>8.4005246187772803E-2</v>
      </c>
      <c r="AQ51">
        <f>[1]final_data!AT51</f>
        <v>7.7879905416740836E-2</v>
      </c>
      <c r="AR51">
        <f>[1]final_data!AU51</f>
        <v>7.2197212871397132E-2</v>
      </c>
    </row>
    <row r="52" spans="1:44">
      <c r="A52" t="s">
        <v>50</v>
      </c>
      <c r="B52" t="s">
        <v>181</v>
      </c>
      <c r="C52" t="s">
        <v>179</v>
      </c>
      <c r="D52" t="s">
        <v>179</v>
      </c>
      <c r="E52" t="s">
        <v>179</v>
      </c>
      <c r="F52" t="s">
        <v>179</v>
      </c>
      <c r="G52" t="s">
        <v>179</v>
      </c>
      <c r="H52" t="s">
        <v>179</v>
      </c>
      <c r="I52" t="s">
        <v>179</v>
      </c>
      <c r="J52" t="s">
        <v>179</v>
      </c>
      <c r="K52" t="s">
        <v>179</v>
      </c>
      <c r="L52" t="s">
        <v>179</v>
      </c>
      <c r="M52" t="s">
        <v>179</v>
      </c>
      <c r="N52" t="s">
        <v>179</v>
      </c>
    </row>
    <row r="53" spans="1:44">
      <c r="A53" t="s">
        <v>50</v>
      </c>
      <c r="B53" t="s">
        <v>182</v>
      </c>
      <c r="C53" t="s">
        <v>179</v>
      </c>
      <c r="D53" t="s">
        <v>179</v>
      </c>
      <c r="E53" t="s">
        <v>179</v>
      </c>
      <c r="F53" t="s">
        <v>179</v>
      </c>
      <c r="G53" t="s">
        <v>179</v>
      </c>
      <c r="H53" t="s">
        <v>179</v>
      </c>
      <c r="I53" t="s">
        <v>179</v>
      </c>
      <c r="J53" t="s">
        <v>179</v>
      </c>
      <c r="K53" t="s">
        <v>179</v>
      </c>
      <c r="L53" t="s">
        <v>179</v>
      </c>
      <c r="M53" t="s">
        <v>179</v>
      </c>
      <c r="N53" t="s">
        <v>179</v>
      </c>
    </row>
    <row r="54" spans="1:44">
      <c r="A54" t="s">
        <v>52</v>
      </c>
      <c r="B54" t="s">
        <v>181</v>
      </c>
      <c r="C54" t="s">
        <v>179</v>
      </c>
      <c r="D54" t="s">
        <v>179</v>
      </c>
      <c r="E54" t="s">
        <v>179</v>
      </c>
      <c r="F54" t="s">
        <v>179</v>
      </c>
      <c r="G54" t="s">
        <v>179</v>
      </c>
      <c r="H54" t="s">
        <v>179</v>
      </c>
      <c r="I54" t="s">
        <v>179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f>$N54*[1]targets!P93</f>
        <v>2.0100647873515767</v>
      </c>
      <c r="P54">
        <f>$N54*[1]targets!Q93</f>
        <v>1.9518957099041034</v>
      </c>
      <c r="Q54">
        <f>$N54*[1]targets!R93</f>
        <v>1.8937266324566304</v>
      </c>
      <c r="R54">
        <f>$N54*[1]targets!S93</f>
        <v>1.8355575550091572</v>
      </c>
      <c r="S54">
        <f>$N54*[1]targets!T93</f>
        <v>1.7773884775616839</v>
      </c>
      <c r="T54" t="e">
        <f>$N54*[1]targets!U93</f>
        <v>#DIV/0!</v>
      </c>
      <c r="U54" t="e">
        <f>$N54*[1]targets!V93</f>
        <v>#DIV/0!</v>
      </c>
      <c r="V54" t="e">
        <f>$N54*[1]targets!W93</f>
        <v>#DIV/0!</v>
      </c>
      <c r="W54" t="e">
        <f>$N54*[1]targets!X93</f>
        <v>#DIV/0!</v>
      </c>
      <c r="X54" t="e">
        <f>$N54*[1]targets!Y93</f>
        <v>#DIV/0!</v>
      </c>
      <c r="Y54" t="e">
        <f>$N54*[1]targets!Z93</f>
        <v>#DIV/0!</v>
      </c>
      <c r="Z54" t="e">
        <f>$N54*[1]targets!AA93</f>
        <v>#DIV/0!</v>
      </c>
      <c r="AA54" t="e">
        <f>$N54*[1]targets!AB93</f>
        <v>#DIV/0!</v>
      </c>
      <c r="AB54" t="e">
        <f>$N54*[1]targets!AC93</f>
        <v>#DIV/0!</v>
      </c>
      <c r="AC54" t="e">
        <f>$N54*[1]targets!AD93</f>
        <v>#DIV/0!</v>
      </c>
      <c r="AD54" t="e">
        <f>$N54*[1]targets!AE93</f>
        <v>#DIV/0!</v>
      </c>
      <c r="AE54" t="e">
        <f>$N54*[1]targets!AF93</f>
        <v>#DIV/0!</v>
      </c>
      <c r="AF54" t="e">
        <f>$N54*[1]targets!AG93</f>
        <v>#DIV/0!</v>
      </c>
      <c r="AG54" t="e">
        <f>$N54*[1]targets!AH93</f>
        <v>#DIV/0!</v>
      </c>
      <c r="AH54" t="e">
        <f>$N54*[1]targets!AI93</f>
        <v>#DIV/0!</v>
      </c>
      <c r="AI54" t="e">
        <f>$N54*[1]targets!AJ93</f>
        <v>#DIV/0!</v>
      </c>
      <c r="AJ54" t="e">
        <f>$N54*[1]targets!AK93</f>
        <v>#DIV/0!</v>
      </c>
      <c r="AK54" t="e">
        <f>$N54*[1]targets!AL93</f>
        <v>#DIV/0!</v>
      </c>
      <c r="AL54" t="e">
        <f>$N54*[1]targets!AM93</f>
        <v>#DIV/0!</v>
      </c>
      <c r="AM54" t="e">
        <f>$N54*[1]targets!AN93</f>
        <v>#DIV/0!</v>
      </c>
      <c r="AN54" t="e">
        <f>$N54*[1]targets!AO93</f>
        <v>#DIV/0!</v>
      </c>
      <c r="AO54" t="e">
        <f>$N54*[1]targets!AP93</f>
        <v>#DIV/0!</v>
      </c>
      <c r="AP54" t="e">
        <f>$N54*[1]targets!AQ93</f>
        <v>#DIV/0!</v>
      </c>
      <c r="AQ54" t="e">
        <f>$N54*[1]targets!AR93</f>
        <v>#DIV/0!</v>
      </c>
      <c r="AR54" t="e">
        <f>$N54*[1]targets!AS93</f>
        <v>#DIV/0!</v>
      </c>
    </row>
    <row r="55" spans="1:44">
      <c r="A55" t="s">
        <v>52</v>
      </c>
      <c r="B55" t="s">
        <v>182</v>
      </c>
      <c r="C55" t="s">
        <v>179</v>
      </c>
      <c r="D55" t="s">
        <v>179</v>
      </c>
      <c r="E55" t="s">
        <v>179</v>
      </c>
      <c r="F55" t="s">
        <v>179</v>
      </c>
      <c r="G55" t="s">
        <v>179</v>
      </c>
      <c r="H55" t="s">
        <v>179</v>
      </c>
      <c r="I55" t="s">
        <v>179</v>
      </c>
      <c r="J55" t="s">
        <v>179</v>
      </c>
      <c r="K55" t="s">
        <v>179</v>
      </c>
      <c r="L55" t="s">
        <v>179</v>
      </c>
      <c r="M55" t="s">
        <v>179</v>
      </c>
      <c r="N55" t="s">
        <v>179</v>
      </c>
    </row>
    <row r="56" spans="1:44">
      <c r="A56" t="s">
        <v>56</v>
      </c>
      <c r="B56" t="s">
        <v>181</v>
      </c>
      <c r="C56" t="s">
        <v>179</v>
      </c>
      <c r="D56" t="s">
        <v>179</v>
      </c>
      <c r="E56" t="s">
        <v>179</v>
      </c>
      <c r="F56" t="s">
        <v>179</v>
      </c>
      <c r="G56" t="s">
        <v>179</v>
      </c>
      <c r="H56" t="s">
        <v>179</v>
      </c>
      <c r="I56" t="s">
        <v>179</v>
      </c>
      <c r="J56" t="s">
        <v>179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f>$N56*[1]targets!P94</f>
        <v>0.64550888037382792</v>
      </c>
      <c r="P56">
        <f>$N56*[1]targets!Q94</f>
        <v>0.62895737062065282</v>
      </c>
      <c r="Q56">
        <f>$N56*[1]targets!R94</f>
        <v>0.61240586086747772</v>
      </c>
      <c r="R56">
        <f>$N56*[1]targets!S94</f>
        <v>0.59585435111430263</v>
      </c>
      <c r="S56">
        <f>$N56*[1]targets!T94</f>
        <v>0.57930284136112753</v>
      </c>
      <c r="T56">
        <f>$N56*[1]targets!U94</f>
        <v>0.56275133160795243</v>
      </c>
      <c r="U56">
        <f>$N56*[1]targets!V94</f>
        <v>0.54619982185477733</v>
      </c>
      <c r="V56">
        <f>$N56*[1]targets!W94</f>
        <v>0.52964831210160235</v>
      </c>
      <c r="W56">
        <f>$N56*[1]targets!X94</f>
        <v>0.51309680234842725</v>
      </c>
      <c r="X56">
        <f>$N56*[1]targets!Y94</f>
        <v>0.4965452925952521</v>
      </c>
      <c r="Y56">
        <f>$N56*[1]targets!Z94</f>
        <v>0.479993782842077</v>
      </c>
      <c r="Z56">
        <f>$N56*[1]targets!AA94</f>
        <v>0.46344227308890196</v>
      </c>
      <c r="AA56">
        <f>$N56*[1]targets!AB94</f>
        <v>0.46344227308890196</v>
      </c>
      <c r="AB56">
        <f>$N56*[1]targets!AC94</f>
        <v>0.46344227308890196</v>
      </c>
      <c r="AC56">
        <f>$N56*[1]targets!AD94</f>
        <v>0.46344227308890196</v>
      </c>
      <c r="AD56">
        <f>$N56*[1]targets!AE94</f>
        <v>0.46344227308890196</v>
      </c>
      <c r="AE56">
        <f>$N56*[1]targets!AF94</f>
        <v>0.46344227308890196</v>
      </c>
      <c r="AF56">
        <f>$N56*[1]targets!AG94</f>
        <v>0.46344227308890196</v>
      </c>
      <c r="AG56">
        <f>$N56*[1]targets!AH94</f>
        <v>0.46344227308890196</v>
      </c>
      <c r="AH56">
        <f>$N56*[1]targets!AI94</f>
        <v>0.46344227308890196</v>
      </c>
      <c r="AI56">
        <f>$N56*[1]targets!AJ94</f>
        <v>0.46344227308890196</v>
      </c>
      <c r="AJ56">
        <f>$N56*[1]targets!AK94</f>
        <v>0.46344227308890196</v>
      </c>
      <c r="AK56">
        <f>$N56*[1]targets!AL94</f>
        <v>0.46344227308890196</v>
      </c>
      <c r="AL56">
        <f>$N56*[1]targets!AM94</f>
        <v>0.46344227308890196</v>
      </c>
      <c r="AM56">
        <f>$N56*[1]targets!AN94</f>
        <v>0.46344227308890196</v>
      </c>
      <c r="AN56">
        <f>$N56*[1]targets!AO94</f>
        <v>0.46344227308890196</v>
      </c>
      <c r="AO56">
        <f>$N56*[1]targets!AP94</f>
        <v>0.46344227308890196</v>
      </c>
      <c r="AP56">
        <f>$N56*[1]targets!AQ94</f>
        <v>0.46344227308890196</v>
      </c>
      <c r="AQ56">
        <f>$N56*[1]targets!AR94</f>
        <v>0.46344227308890196</v>
      </c>
      <c r="AR56">
        <f>$N56*[1]targets!AS94</f>
        <v>0.46344227308890196</v>
      </c>
    </row>
    <row r="57" spans="1:44">
      <c r="A57" t="s">
        <v>56</v>
      </c>
      <c r="B57" t="s">
        <v>182</v>
      </c>
      <c r="C57" t="s">
        <v>179</v>
      </c>
      <c r="D57" t="s">
        <v>179</v>
      </c>
      <c r="E57" t="s">
        <v>179</v>
      </c>
      <c r="F57" t="s">
        <v>179</v>
      </c>
      <c r="G57" t="s">
        <v>179</v>
      </c>
      <c r="H57" t="s">
        <v>179</v>
      </c>
      <c r="I57" t="s">
        <v>179</v>
      </c>
      <c r="J57" t="s">
        <v>179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f>$N57*[1]targets!P94</f>
        <v>7.9021285825375334E-2</v>
      </c>
      <c r="P57">
        <f>$N57*[1]targets!Q94</f>
        <v>7.6995099009340068E-2</v>
      </c>
      <c r="Q57">
        <f>$N57*[1]targets!R94</f>
        <v>7.4968912193304801E-2</v>
      </c>
      <c r="R57">
        <f>$N57*[1]targets!S94</f>
        <v>7.2942725377269535E-2</v>
      </c>
      <c r="S57">
        <f>$N57*[1]targets!T94</f>
        <v>7.0916538561234269E-2</v>
      </c>
      <c r="T57">
        <f>$N57*[1]targets!U94</f>
        <v>6.8890351745199002E-2</v>
      </c>
      <c r="U57">
        <f>$N57*[1]targets!V94</f>
        <v>6.6864164929163736E-2</v>
      </c>
      <c r="V57">
        <f>$N57*[1]targets!W94</f>
        <v>6.4837978113128469E-2</v>
      </c>
      <c r="W57">
        <f>$N57*[1]targets!X94</f>
        <v>6.2811791297093203E-2</v>
      </c>
      <c r="X57">
        <f>$N57*[1]targets!Y94</f>
        <v>6.078560448105793E-2</v>
      </c>
      <c r="Y57">
        <f>$N57*[1]targets!Z94</f>
        <v>5.8759417665022663E-2</v>
      </c>
      <c r="Z57">
        <f>$N57*[1]targets!AA94</f>
        <v>5.6733230848987397E-2</v>
      </c>
      <c r="AA57">
        <f>$N57*[1]targets!AB94</f>
        <v>5.6733230848987397E-2</v>
      </c>
      <c r="AB57">
        <f>$N57*[1]targets!AC94</f>
        <v>5.6733230848987397E-2</v>
      </c>
      <c r="AC57">
        <f>$N57*[1]targets!AD94</f>
        <v>5.6733230848987397E-2</v>
      </c>
      <c r="AD57">
        <f>$N57*[1]targets!AE94</f>
        <v>5.6733230848987397E-2</v>
      </c>
      <c r="AE57">
        <f>$N57*[1]targets!AF94</f>
        <v>5.6733230848987397E-2</v>
      </c>
      <c r="AF57">
        <f>$N57*[1]targets!AG94</f>
        <v>5.6733230848987397E-2</v>
      </c>
      <c r="AG57">
        <f>$N57*[1]targets!AH94</f>
        <v>5.6733230848987397E-2</v>
      </c>
      <c r="AH57">
        <f>$N57*[1]targets!AI94</f>
        <v>5.6733230848987397E-2</v>
      </c>
      <c r="AI57">
        <f>$N57*[1]targets!AJ94</f>
        <v>5.6733230848987397E-2</v>
      </c>
      <c r="AJ57">
        <f>$N57*[1]targets!AK94</f>
        <v>5.6733230848987397E-2</v>
      </c>
      <c r="AK57">
        <f>$N57*[1]targets!AL94</f>
        <v>5.6733230848987397E-2</v>
      </c>
      <c r="AL57">
        <f>$N57*[1]targets!AM94</f>
        <v>5.6733230848987397E-2</v>
      </c>
      <c r="AM57">
        <f>$N57*[1]targets!AN94</f>
        <v>5.6733230848987397E-2</v>
      </c>
      <c r="AN57">
        <f>$N57*[1]targets!AO94</f>
        <v>5.6733230848987397E-2</v>
      </c>
      <c r="AO57">
        <f>$N57*[1]targets!AP94</f>
        <v>5.6733230848987397E-2</v>
      </c>
      <c r="AP57">
        <f>$N57*[1]targets!AQ94</f>
        <v>5.6733230848987397E-2</v>
      </c>
      <c r="AQ57">
        <f>$N57*[1]targets!AR94</f>
        <v>5.6733230848987397E-2</v>
      </c>
      <c r="AR57">
        <f>$N57*[1]targets!AS94</f>
        <v>5.6733230848987397E-2</v>
      </c>
    </row>
    <row r="58" spans="1:44">
      <c r="A58" t="s">
        <v>58</v>
      </c>
      <c r="B58" t="s">
        <v>181</v>
      </c>
      <c r="C58" t="s">
        <v>179</v>
      </c>
      <c r="D58" t="s">
        <v>179</v>
      </c>
      <c r="E58" t="s">
        <v>179</v>
      </c>
      <c r="F58" t="s">
        <v>179</v>
      </c>
      <c r="G58" t="s">
        <v>179</v>
      </c>
      <c r="H58">
        <v>2.0538437377961598</v>
      </c>
      <c r="I58">
        <v>2.0151044462439298</v>
      </c>
      <c r="J58">
        <v>0.90364015853628199</v>
      </c>
      <c r="K58">
        <v>0.85815091125642695</v>
      </c>
      <c r="L58">
        <v>0.74056499124145603</v>
      </c>
      <c r="M58">
        <v>0.69357968763702305</v>
      </c>
      <c r="N58">
        <v>0.61387351218669195</v>
      </c>
      <c r="O58">
        <f>[1]final_data!R58</f>
        <v>2.1063879763383277</v>
      </c>
      <c r="P58">
        <f>[1]final_data!S58</f>
        <v>2.1052352321553154</v>
      </c>
      <c r="Q58">
        <f>[1]final_data!T58</f>
        <v>2.1033809999776483</v>
      </c>
      <c r="R58">
        <f>[1]final_data!U58</f>
        <v>2.1004486616378242</v>
      </c>
      <c r="S58">
        <f>[1]final_data!V58</f>
        <v>2.0959703836737051</v>
      </c>
      <c r="T58">
        <f>[1]final_data!W58</f>
        <v>2.0895271069594221</v>
      </c>
      <c r="U58">
        <f>[1]final_data!X58</f>
        <v>2.080965155755274</v>
      </c>
      <c r="V58">
        <f>[1]final_data!Y58</f>
        <v>2.0704898303651387</v>
      </c>
      <c r="W58">
        <f>[1]final_data!Z58</f>
        <v>2.0585137976667371</v>
      </c>
      <c r="X58">
        <f>[1]final_data!AA58</f>
        <v>2.045414306019798</v>
      </c>
      <c r="Y58">
        <f>[1]final_data!AB58</f>
        <v>2.031376060294646</v>
      </c>
      <c r="Z58">
        <f>[1]final_data!AC58</f>
        <v>2.016326684604822</v>
      </c>
      <c r="AA58">
        <f>[1]final_data!AD58</f>
        <v>1.9999150666312784</v>
      </c>
      <c r="AB58">
        <f>[1]final_data!AE58</f>
        <v>1.981545650946104</v>
      </c>
      <c r="AC58">
        <f>[1]final_data!AF58</f>
        <v>1.9605451237326321</v>
      </c>
      <c r="AD58">
        <f>[1]final_data!AG58</f>
        <v>1.9364780322105735</v>
      </c>
      <c r="AE58">
        <f>[1]final_data!AH58</f>
        <v>1.9094196491709006</v>
      </c>
      <c r="AF58">
        <f>[1]final_data!AI58</f>
        <v>1.8799342077348848</v>
      </c>
      <c r="AG58">
        <f>[1]final_data!AJ58</f>
        <v>1.848798460488821</v>
      </c>
      <c r="AH58">
        <f>[1]final_data!AK58</f>
        <v>1.8167331070786219</v>
      </c>
      <c r="AI58">
        <f>[1]final_data!AL58</f>
        <v>1.7842839442670186</v>
      </c>
      <c r="AJ58">
        <f>[1]final_data!AM58</f>
        <v>1.7518196131442918</v>
      </c>
      <c r="AK58">
        <f>[1]final_data!AN58</f>
        <v>1.7195733746176629</v>
      </c>
      <c r="AL58">
        <f>[1]final_data!AO58</f>
        <v>1.6876871610057873</v>
      </c>
      <c r="AM58">
        <f>[1]final_data!AP58</f>
        <v>1.6562448617463945</v>
      </c>
      <c r="AN58">
        <f>[1]final_data!AQ58</f>
        <v>1.6252944617107921</v>
      </c>
      <c r="AO58">
        <f>[1]final_data!AR58</f>
        <v>1.5948619503924877</v>
      </c>
      <c r="AP58">
        <f>[1]final_data!AS58</f>
        <v>1.5649598509720897</v>
      </c>
      <c r="AQ58">
        <f>[1]final_data!AT58</f>
        <v>1.5355924117091826</v>
      </c>
      <c r="AR58">
        <f>[1]final_data!AU58</f>
        <v>1.5067587714222448</v>
      </c>
    </row>
    <row r="59" spans="1:44">
      <c r="A59" t="s">
        <v>58</v>
      </c>
      <c r="B59" t="s">
        <v>182</v>
      </c>
      <c r="C59" t="s">
        <v>179</v>
      </c>
      <c r="D59" t="s">
        <v>179</v>
      </c>
      <c r="E59" t="s">
        <v>179</v>
      </c>
      <c r="F59" t="s">
        <v>179</v>
      </c>
      <c r="G59" t="s">
        <v>179</v>
      </c>
      <c r="H59">
        <v>0.128301233074019</v>
      </c>
      <c r="I59">
        <v>0.12588123452052699</v>
      </c>
      <c r="J59">
        <v>5.6449351263603002E-2</v>
      </c>
      <c r="K59">
        <v>5.3607690814849999E-2</v>
      </c>
      <c r="L59">
        <v>4.6262234949618501E-2</v>
      </c>
      <c r="M59">
        <v>4.3327117599710301E-2</v>
      </c>
      <c r="N59">
        <v>3.8347965385888597E-2</v>
      </c>
      <c r="O59">
        <f>[1]final_data!R59</f>
        <v>9.7390419646029541E-2</v>
      </c>
      <c r="P59">
        <f>[1]final_data!S59</f>
        <v>9.7259685335272031E-2</v>
      </c>
      <c r="Q59">
        <f>[1]final_data!T59</f>
        <v>9.7048645033425765E-2</v>
      </c>
      <c r="R59">
        <f>[1]final_data!U59</f>
        <v>9.671464657313622E-2</v>
      </c>
      <c r="S59">
        <f>[1]final_data!V59</f>
        <v>9.6205366774128873E-2</v>
      </c>
      <c r="T59">
        <f>[1]final_data!W59</f>
        <v>9.5474918697372943E-2</v>
      </c>
      <c r="U59">
        <f>[1]final_data!X59</f>
        <v>9.4507739533830376E-2</v>
      </c>
      <c r="V59">
        <f>[1]final_data!Y59</f>
        <v>9.3327172161629557E-2</v>
      </c>
      <c r="W59">
        <f>[1]final_data!Z59</f>
        <v>9.1975711875464078E-2</v>
      </c>
      <c r="X59">
        <f>[1]final_data!AA59</f>
        <v>9.0485336202777433E-2</v>
      </c>
      <c r="Y59">
        <f>[1]final_data!AB59</f>
        <v>8.8857610387494526E-2</v>
      </c>
      <c r="Z59">
        <f>[1]final_data!AC59</f>
        <v>8.7053917034766989E-2</v>
      </c>
      <c r="AA59">
        <f>[1]final_data!AD59</f>
        <v>8.4991998787932954E-2</v>
      </c>
      <c r="AB59">
        <f>[1]final_data!AE59</f>
        <v>8.2555831080728004E-2</v>
      </c>
      <c r="AC59">
        <f>[1]final_data!AF59</f>
        <v>7.963408468387681E-2</v>
      </c>
      <c r="AD59">
        <f>[1]final_data!AG59</f>
        <v>7.6184846282726315E-2</v>
      </c>
      <c r="AE59">
        <f>[1]final_data!AH59</f>
        <v>7.2280710133269171E-2</v>
      </c>
      <c r="AF59">
        <f>[1]final_data!AI59</f>
        <v>6.8085745258619934E-2</v>
      </c>
      <c r="AG59">
        <f>[1]final_data!AJ59</f>
        <v>6.378555195660883E-2</v>
      </c>
      <c r="AH59">
        <f>[1]final_data!AK59</f>
        <v>5.9531475543338173E-2</v>
      </c>
      <c r="AI59">
        <f>[1]final_data!AL59</f>
        <v>5.5423408338328942E-2</v>
      </c>
      <c r="AJ59">
        <f>[1]final_data!AM59</f>
        <v>5.1517168505071723E-2</v>
      </c>
      <c r="AK59">
        <f>[1]final_data!AN59</f>
        <v>4.7838365533799866E-2</v>
      </c>
      <c r="AL59">
        <f>[1]final_data!AO59</f>
        <v>4.4394197688439913E-2</v>
      </c>
      <c r="AM59">
        <f>[1]final_data!AP59</f>
        <v>4.118143833894905E-2</v>
      </c>
      <c r="AN59">
        <f>[1]final_data!AQ59</f>
        <v>3.819131789464654E-2</v>
      </c>
      <c r="AO59">
        <f>[1]final_data!AR59</f>
        <v>3.5412360000110506E-2</v>
      </c>
      <c r="AP59">
        <f>[1]final_data!AS59</f>
        <v>3.2831983942866509E-2</v>
      </c>
      <c r="AQ59">
        <f>[1]final_data!AT59</f>
        <v>3.0437392346355344E-2</v>
      </c>
      <c r="AR59">
        <f>[1]final_data!AU59</f>
        <v>2.82160520232232E-2</v>
      </c>
    </row>
    <row r="60" spans="1:44">
      <c r="A60" t="s">
        <v>60</v>
      </c>
      <c r="B60" t="s">
        <v>181</v>
      </c>
      <c r="C60" t="s">
        <v>179</v>
      </c>
      <c r="D60" t="s">
        <v>179</v>
      </c>
      <c r="E60" t="s">
        <v>179</v>
      </c>
      <c r="F60" t="s">
        <v>179</v>
      </c>
      <c r="G60" t="s">
        <v>179</v>
      </c>
      <c r="H60" t="s">
        <v>179</v>
      </c>
      <c r="I60" t="s">
        <v>179</v>
      </c>
      <c r="J60" t="s">
        <v>179</v>
      </c>
      <c r="K60" t="s">
        <v>179</v>
      </c>
      <c r="L60" t="s">
        <v>179</v>
      </c>
      <c r="M60" t="s">
        <v>179</v>
      </c>
      <c r="N60" t="s">
        <v>179</v>
      </c>
      <c r="P60" t="s">
        <v>183</v>
      </c>
      <c r="Q60" t="s">
        <v>183</v>
      </c>
      <c r="R60" t="s">
        <v>183</v>
      </c>
      <c r="S60" t="s">
        <v>183</v>
      </c>
      <c r="T60" t="s">
        <v>183</v>
      </c>
      <c r="U60" t="s">
        <v>183</v>
      </c>
      <c r="V60" t="s">
        <v>183</v>
      </c>
      <c r="W60" t="s">
        <v>183</v>
      </c>
      <c r="X60" t="s">
        <v>183</v>
      </c>
      <c r="Y60" t="s">
        <v>183</v>
      </c>
      <c r="Z60" t="s">
        <v>183</v>
      </c>
      <c r="AA60" t="s">
        <v>183</v>
      </c>
      <c r="AB60" t="s">
        <v>183</v>
      </c>
      <c r="AC60" t="s">
        <v>183</v>
      </c>
      <c r="AD60" t="s">
        <v>183</v>
      </c>
      <c r="AE60" t="s">
        <v>183</v>
      </c>
      <c r="AF60" t="s">
        <v>183</v>
      </c>
      <c r="AG60" t="s">
        <v>183</v>
      </c>
      <c r="AH60" t="s">
        <v>183</v>
      </c>
      <c r="AI60" t="s">
        <v>183</v>
      </c>
      <c r="AJ60" t="s">
        <v>183</v>
      </c>
      <c r="AK60" t="s">
        <v>183</v>
      </c>
      <c r="AL60" t="s">
        <v>183</v>
      </c>
      <c r="AM60" t="s">
        <v>183</v>
      </c>
      <c r="AN60" t="s">
        <v>183</v>
      </c>
      <c r="AO60" t="s">
        <v>183</v>
      </c>
      <c r="AP60" t="s">
        <v>183</v>
      </c>
      <c r="AQ60" t="s">
        <v>183</v>
      </c>
      <c r="AR60" t="s">
        <v>183</v>
      </c>
    </row>
    <row r="61" spans="1:44">
      <c r="A61" t="s">
        <v>60</v>
      </c>
      <c r="B61" t="s">
        <v>182</v>
      </c>
      <c r="C61" t="s">
        <v>179</v>
      </c>
      <c r="D61" t="s">
        <v>179</v>
      </c>
      <c r="E61" t="s">
        <v>179</v>
      </c>
      <c r="F61" t="s">
        <v>179</v>
      </c>
      <c r="G61" t="s">
        <v>179</v>
      </c>
      <c r="H61" t="s">
        <v>179</v>
      </c>
      <c r="I61" t="s">
        <v>179</v>
      </c>
      <c r="J61" t="s">
        <v>179</v>
      </c>
      <c r="K61" t="s">
        <v>179</v>
      </c>
      <c r="L61" t="s">
        <v>179</v>
      </c>
      <c r="M61" t="s">
        <v>179</v>
      </c>
      <c r="N61" t="s">
        <v>179</v>
      </c>
      <c r="P61" t="s">
        <v>183</v>
      </c>
      <c r="Q61" t="s">
        <v>183</v>
      </c>
      <c r="R61" t="s">
        <v>183</v>
      </c>
      <c r="S61" t="s">
        <v>183</v>
      </c>
      <c r="T61" t="s">
        <v>183</v>
      </c>
      <c r="U61" t="s">
        <v>183</v>
      </c>
      <c r="V61" t="s">
        <v>183</v>
      </c>
      <c r="W61" t="s">
        <v>183</v>
      </c>
      <c r="X61" t="s">
        <v>183</v>
      </c>
      <c r="Y61" t="s">
        <v>183</v>
      </c>
      <c r="Z61" t="s">
        <v>183</v>
      </c>
      <c r="AA61" t="s">
        <v>183</v>
      </c>
      <c r="AB61" t="s">
        <v>183</v>
      </c>
      <c r="AC61" t="s">
        <v>183</v>
      </c>
      <c r="AD61" t="s">
        <v>183</v>
      </c>
      <c r="AE61" t="s">
        <v>183</v>
      </c>
      <c r="AF61" t="s">
        <v>183</v>
      </c>
      <c r="AG61" t="s">
        <v>183</v>
      </c>
      <c r="AH61" t="s">
        <v>183</v>
      </c>
      <c r="AI61" t="s">
        <v>183</v>
      </c>
      <c r="AJ61" t="s">
        <v>183</v>
      </c>
      <c r="AK61" t="s">
        <v>183</v>
      </c>
      <c r="AL61" t="s">
        <v>183</v>
      </c>
      <c r="AM61" t="s">
        <v>183</v>
      </c>
      <c r="AN61" t="s">
        <v>183</v>
      </c>
      <c r="AO61" t="s">
        <v>183</v>
      </c>
      <c r="AP61" t="s">
        <v>183</v>
      </c>
      <c r="AQ61" t="s">
        <v>183</v>
      </c>
      <c r="AR61" t="s">
        <v>183</v>
      </c>
    </row>
    <row r="62" spans="1:44">
      <c r="A62" t="s">
        <v>63</v>
      </c>
      <c r="B62" t="s">
        <v>181</v>
      </c>
    </row>
    <row r="63" spans="1:44">
      <c r="A63" t="s">
        <v>65</v>
      </c>
      <c r="B63" t="s">
        <v>181</v>
      </c>
    </row>
    <row r="64" spans="1:44">
      <c r="A64" t="s">
        <v>67</v>
      </c>
      <c r="B64" t="s">
        <v>181</v>
      </c>
    </row>
    <row r="65" spans="1:2">
      <c r="A65" t="s">
        <v>69</v>
      </c>
      <c r="B65" t="s">
        <v>181</v>
      </c>
    </row>
    <row r="66" spans="1:2">
      <c r="A66" t="s">
        <v>72</v>
      </c>
      <c r="B66" t="s">
        <v>181</v>
      </c>
    </row>
    <row r="67" spans="1:2">
      <c r="A67" t="s">
        <v>74</v>
      </c>
      <c r="B67" t="s">
        <v>181</v>
      </c>
    </row>
    <row r="68" spans="1:2">
      <c r="A68" t="s">
        <v>76</v>
      </c>
      <c r="B68" t="s">
        <v>181</v>
      </c>
    </row>
    <row r="69" spans="1:2">
      <c r="A69" t="s">
        <v>78</v>
      </c>
      <c r="B69" t="s">
        <v>181</v>
      </c>
    </row>
    <row r="70" spans="1:2">
      <c r="A70" t="s">
        <v>80</v>
      </c>
      <c r="B70" t="s">
        <v>181</v>
      </c>
    </row>
    <row r="71" spans="1:2">
      <c r="A71" t="s">
        <v>82</v>
      </c>
      <c r="B71" t="s">
        <v>181</v>
      </c>
    </row>
    <row r="72" spans="1:2">
      <c r="A72" t="s">
        <v>84</v>
      </c>
      <c r="B72" t="s">
        <v>181</v>
      </c>
    </row>
    <row r="73" spans="1:2">
      <c r="A73" t="s">
        <v>87</v>
      </c>
      <c r="B73" t="s">
        <v>181</v>
      </c>
    </row>
    <row r="74" spans="1:2">
      <c r="A74" t="s">
        <v>90</v>
      </c>
      <c r="B74" t="s">
        <v>181</v>
      </c>
    </row>
    <row r="75" spans="1:2">
      <c r="A75" t="s">
        <v>92</v>
      </c>
      <c r="B75" t="s">
        <v>181</v>
      </c>
    </row>
    <row r="76" spans="1:2">
      <c r="A76" t="s">
        <v>95</v>
      </c>
      <c r="B76" t="s">
        <v>181</v>
      </c>
    </row>
    <row r="77" spans="1:2">
      <c r="A77" t="s">
        <v>98</v>
      </c>
      <c r="B77" t="s">
        <v>181</v>
      </c>
    </row>
    <row r="78" spans="1:2">
      <c r="A78" t="s">
        <v>102</v>
      </c>
      <c r="B78" t="s">
        <v>181</v>
      </c>
    </row>
    <row r="79" spans="1:2">
      <c r="A79" t="s">
        <v>105</v>
      </c>
      <c r="B79" t="s">
        <v>181</v>
      </c>
    </row>
    <row r="80" spans="1:2">
      <c r="A80" t="s">
        <v>108</v>
      </c>
      <c r="B80" t="s">
        <v>181</v>
      </c>
    </row>
    <row r="81" spans="1:2">
      <c r="A81" t="s">
        <v>111</v>
      </c>
      <c r="B81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workbookViewId="0">
      <selection activeCell="A2" sqref="A2:A51"/>
    </sheetView>
  </sheetViews>
  <sheetFormatPr defaultRowHeight="14.5"/>
  <cols>
    <col min="1" max="1" width="14.1796875" bestFit="1" customWidth="1"/>
    <col min="2" max="2" width="22.81640625" bestFit="1" customWidth="1"/>
    <col min="3" max="15" width="12" bestFit="1" customWidth="1"/>
  </cols>
  <sheetData>
    <row r="1" spans="1:44" s="3" customFormat="1">
      <c r="A1" s="3" t="s">
        <v>132</v>
      </c>
      <c r="B1" s="3" t="s">
        <v>175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  <c r="Q1" s="3">
        <v>2023</v>
      </c>
      <c r="R1" s="3">
        <v>2024</v>
      </c>
      <c r="S1" s="3">
        <v>2025</v>
      </c>
      <c r="T1" s="3">
        <v>2026</v>
      </c>
      <c r="U1" s="3">
        <v>2027</v>
      </c>
      <c r="V1" s="3">
        <v>2028</v>
      </c>
      <c r="W1" s="3">
        <v>2029</v>
      </c>
      <c r="X1" s="3">
        <v>2030</v>
      </c>
      <c r="Y1" s="3">
        <v>2031</v>
      </c>
      <c r="Z1" s="3">
        <v>2032</v>
      </c>
      <c r="AA1" s="3">
        <v>2033</v>
      </c>
      <c r="AB1" s="3">
        <v>2034</v>
      </c>
      <c r="AC1" s="3">
        <v>2035</v>
      </c>
      <c r="AD1" s="3">
        <v>2036</v>
      </c>
      <c r="AE1" s="3">
        <v>2037</v>
      </c>
      <c r="AF1" s="3">
        <v>2038</v>
      </c>
      <c r="AG1" s="3">
        <v>2039</v>
      </c>
      <c r="AH1" s="3">
        <v>2040</v>
      </c>
      <c r="AI1" s="3">
        <v>2041</v>
      </c>
      <c r="AJ1" s="3">
        <v>2042</v>
      </c>
      <c r="AK1" s="3">
        <v>2043</v>
      </c>
      <c r="AL1" s="3">
        <v>2044</v>
      </c>
      <c r="AM1" s="3">
        <v>2045</v>
      </c>
      <c r="AN1" s="3">
        <v>2046</v>
      </c>
      <c r="AO1" s="3">
        <v>2047</v>
      </c>
      <c r="AP1" s="3">
        <v>2048</v>
      </c>
      <c r="AQ1" s="3">
        <v>2049</v>
      </c>
      <c r="AR1" s="3">
        <v>2050</v>
      </c>
    </row>
    <row r="2" spans="1:44">
      <c r="A2" t="s">
        <v>2</v>
      </c>
      <c r="B2" t="s">
        <v>178</v>
      </c>
      <c r="C2" t="s">
        <v>179</v>
      </c>
      <c r="D2" t="s">
        <v>179</v>
      </c>
      <c r="E2" t="s">
        <v>179</v>
      </c>
      <c r="F2" t="s">
        <v>179</v>
      </c>
      <c r="G2" t="s">
        <v>179</v>
      </c>
      <c r="H2">
        <v>467435849.83603901</v>
      </c>
      <c r="I2">
        <v>319287605.83603901</v>
      </c>
      <c r="J2">
        <v>375523565.83603901</v>
      </c>
      <c r="K2">
        <v>241767187.63603899</v>
      </c>
      <c r="L2">
        <v>108010809.436039</v>
      </c>
      <c r="M2">
        <v>104827858.636039</v>
      </c>
      <c r="N2">
        <f>M2*(1+'[1]BM Power Utils'!C$26)</f>
        <v>96880847.843031019</v>
      </c>
      <c r="O2">
        <f>N2*(1+'[1]BM Power Utils'!D$26)</f>
        <v>98800366.551096827</v>
      </c>
      <c r="P2">
        <f>O2*(1+'[1]BM Power Utils'!E$26)</f>
        <v>100757917.04927026</v>
      </c>
      <c r="Q2">
        <f>P2*(1+'[1]BM Power Utils'!F$26)</f>
        <v>102754252.86865924</v>
      </c>
      <c r="R2">
        <f>Q2*(1+'[1]BM Power Utils'!G$26)</f>
        <v>104790142.47022723</v>
      </c>
      <c r="S2">
        <f>R2*(1+'[1]BM Power Utils'!H$26)</f>
        <v>106866369.54060121</v>
      </c>
      <c r="T2">
        <f>S2*(1+'[1]BM Power Utils'!I$26)</f>
        <v>110273028.01906781</v>
      </c>
      <c r="U2">
        <f>T2*(1+'[1]BM Power Utils'!J$26)</f>
        <v>113788283.07509942</v>
      </c>
      <c r="V2">
        <f>U2*(1+'[1]BM Power Utils'!K$26)</f>
        <v>117415596.52229828</v>
      </c>
      <c r="W2">
        <f>V2*(1+'[1]BM Power Utils'!L$26)</f>
        <v>121158540.52906489</v>
      </c>
      <c r="X2">
        <f>W2*(1+'[1]BM Power Utils'!M$26)</f>
        <v>125020801.13645986</v>
      </c>
      <c r="Y2">
        <f>X2*(1+'[1]BM Power Utils'!N$26)</f>
        <v>127708032.76926421</v>
      </c>
      <c r="Z2">
        <f>Y2*(1+'[1]BM Power Utils'!O$26)</f>
        <v>130453024.5010497</v>
      </c>
      <c r="AA2">
        <f>Z2*(1+'[1]BM Power Utils'!P$26)</f>
        <v>133257017.8433383</v>
      </c>
      <c r="AB2">
        <f>AA2*(1+'[1]BM Power Utils'!Q$26)</f>
        <v>136121280.99304354</v>
      </c>
      <c r="AC2">
        <f>AB2*(1+'[1]BM Power Utils'!R$26)</f>
        <v>139047109.40605375</v>
      </c>
      <c r="AD2">
        <f>AC2*(1+'[1]BM Power Utils'!S$26)</f>
        <v>143803518.1276373</v>
      </c>
      <c r="AE2">
        <f>AD2*(1+'[1]BM Power Utils'!T$26)</f>
        <v>148722630.15188849</v>
      </c>
      <c r="AF2">
        <f>AE2*(1+'[1]BM Power Utils'!U$26)</f>
        <v>153810011.09905753</v>
      </c>
      <c r="AG2">
        <f>AF2*(1+'[1]BM Power Utils'!V$26)</f>
        <v>159071416.97353712</v>
      </c>
      <c r="AH2">
        <f>AG2*(1+'[1]BM Power Utils'!W$26)</f>
        <v>164512800.67636612</v>
      </c>
      <c r="AI2">
        <f>AH2*(1+'[1]BM Power Utils'!X$26)</f>
        <v>166864178.74843603</v>
      </c>
      <c r="AJ2">
        <f>AI2*(1+'[1]BM Power Utils'!Y$26)</f>
        <v>169249165.01886547</v>
      </c>
      <c r="AK2">
        <f>AJ2*(1+'[1]BM Power Utils'!Z$26)</f>
        <v>171668239.84894145</v>
      </c>
      <c r="AL2">
        <f>AK2*(1+'[1]BM Power Utils'!AA$26)</f>
        <v>174121890.46574494</v>
      </c>
      <c r="AM2">
        <f>AL2*(1+'[1]BM Power Utils'!AB$26)</f>
        <v>176610611.06028363</v>
      </c>
      <c r="AN2">
        <f>AM2*(1+'[1]BM Power Utils'!AC$26)</f>
        <v>177180531.38617307</v>
      </c>
      <c r="AO2">
        <f>AN2*(1+'[1]BM Power Utils'!AD$26)</f>
        <v>177752290.83812582</v>
      </c>
      <c r="AP2">
        <f>AO2*(1+'[1]BM Power Utils'!AE$26)</f>
        <v>178325895.35097969</v>
      </c>
      <c r="AQ2">
        <f>AP2*(1+'[1]BM Power Utils'!AF$26)</f>
        <v>178901350.87872407</v>
      </c>
      <c r="AR2">
        <f>AQ2*(1+'[1]BM Power Utils'!AG$26)</f>
        <v>179478663.39456186</v>
      </c>
    </row>
    <row r="3" spans="1:44">
      <c r="A3" t="s">
        <v>5</v>
      </c>
      <c r="B3" t="s">
        <v>178</v>
      </c>
      <c r="C3" t="s">
        <v>179</v>
      </c>
      <c r="D3">
        <v>595461601.49205899</v>
      </c>
      <c r="E3">
        <v>587480044.19205904</v>
      </c>
      <c r="F3">
        <v>579498486.89205897</v>
      </c>
      <c r="G3">
        <v>571516929.59205902</v>
      </c>
      <c r="H3">
        <v>563535372.29205894</v>
      </c>
      <c r="I3">
        <v>523856381.09205902</v>
      </c>
      <c r="J3">
        <v>461561937.89205903</v>
      </c>
      <c r="K3">
        <v>691152099.89205897</v>
      </c>
      <c r="L3">
        <v>682667227.49205899</v>
      </c>
      <c r="M3">
        <v>598937001.89205897</v>
      </c>
      <c r="N3">
        <f>M3*(1+'[1]BM Power Utils'!C$26)</f>
        <v>553531525.90219009</v>
      </c>
      <c r="O3">
        <f>N3*(1+'[1]BM Power Utils'!D$26)</f>
        <v>564498751.55235147</v>
      </c>
      <c r="P3">
        <f>O3*(1+'[1]BM Power Utils'!E$26)</f>
        <v>575683272.93515515</v>
      </c>
      <c r="Q3">
        <f>P3*(1+'[1]BM Power Utils'!F$26)</f>
        <v>587089395.37237823</v>
      </c>
      <c r="R3">
        <f>Q3*(1+'[1]BM Power Utils'!G$26)</f>
        <v>598721509.48795867</v>
      </c>
      <c r="S3">
        <f>R3*(1+'[1]BM Power Utils'!H$26)</f>
        <v>610584092.89810383</v>
      </c>
      <c r="T3">
        <f>S3*(1+'[1]BM Power Utils'!I$26)</f>
        <v>630048134.63387084</v>
      </c>
      <c r="U3">
        <f>T3*(1+'[1]BM Power Utils'!J$26)</f>
        <v>650132646.05612028</v>
      </c>
      <c r="V3">
        <f>U3*(1+'[1]BM Power Utils'!K$26)</f>
        <v>670857406.33698261</v>
      </c>
      <c r="W3">
        <f>V3*(1+'[1]BM Power Utils'!L$26)</f>
        <v>692242825.16391969</v>
      </c>
      <c r="X3">
        <f>W3*(1+'[1]BM Power Utils'!M$26)</f>
        <v>714309962.83912992</v>
      </c>
      <c r="Y3">
        <f>X3*(1+'[1]BM Power Utils'!N$26)</f>
        <v>729663538.48670125</v>
      </c>
      <c r="Z3">
        <f>Y3*(1+'[1]BM Power Utils'!O$26)</f>
        <v>745347128.13019776</v>
      </c>
      <c r="AA3">
        <f>Z3*(1+'[1]BM Power Utils'!P$26)</f>
        <v>761367825.18160415</v>
      </c>
      <c r="AB3">
        <f>AA3*(1+'[1]BM Power Utils'!Q$26)</f>
        <v>777732875.52066159</v>
      </c>
      <c r="AC3">
        <f>AB3*(1+'[1]BM Power Utils'!R$26)</f>
        <v>794449680.77205193</v>
      </c>
      <c r="AD3">
        <f>AC3*(1+'[1]BM Power Utils'!S$26)</f>
        <v>821625559.55604434</v>
      </c>
      <c r="AE3">
        <f>AD3*(1+'[1]BM Power Utils'!T$26)</f>
        <v>849731048.36513555</v>
      </c>
      <c r="AF3">
        <f>AE3*(1+'[1]BM Power Utils'!U$26)</f>
        <v>878797946.53158021</v>
      </c>
      <c r="AG3">
        <f>AF3*(1+'[1]BM Power Utils'!V$26)</f>
        <v>908859141.15293729</v>
      </c>
      <c r="AH3">
        <f>AG3*(1+'[1]BM Power Utils'!W$26)</f>
        <v>939948644.30144751</v>
      </c>
      <c r="AI3">
        <f>AH3*(1+'[1]BM Power Utils'!X$26)</f>
        <v>953383310.917027</v>
      </c>
      <c r="AJ3">
        <f>AI3*(1+'[1]BM Power Utils'!Y$26)</f>
        <v>967009998.94586778</v>
      </c>
      <c r="AK3">
        <f>AJ3*(1+'[1]BM Power Utils'!Z$26)</f>
        <v>980831452.94607496</v>
      </c>
      <c r="AL3">
        <f>AK3*(1+'[1]BM Power Utils'!AA$26)</f>
        <v>994850456.70366645</v>
      </c>
      <c r="AM3">
        <f>AL3*(1+'[1]BM Power Utils'!AB$26)</f>
        <v>1009069833.793256</v>
      </c>
      <c r="AN3">
        <f>AM3*(1+'[1]BM Power Utils'!AC$26)</f>
        <v>1012326090.0570676</v>
      </c>
      <c r="AO3">
        <f>AN3*(1+'[1]BM Power Utils'!AD$26)</f>
        <v>1015592854.2208288</v>
      </c>
      <c r="AP3">
        <f>AO3*(1+'[1]BM Power Utils'!AE$26)</f>
        <v>1018870160.1934067</v>
      </c>
      <c r="AQ3">
        <f>AP3*(1+'[1]BM Power Utils'!AF$26)</f>
        <v>1022158041.9930922</v>
      </c>
      <c r="AR3">
        <f>AQ3*(1+'[1]BM Power Utils'!AG$26)</f>
        <v>1025456533.7479526</v>
      </c>
    </row>
    <row r="4" spans="1:44">
      <c r="A4" t="s">
        <v>6</v>
      </c>
      <c r="B4" t="s">
        <v>178</v>
      </c>
      <c r="C4" t="s">
        <v>179</v>
      </c>
      <c r="D4">
        <v>991800002.66109598</v>
      </c>
      <c r="E4">
        <v>976320002.66109598</v>
      </c>
      <c r="F4">
        <v>947520002.66109598</v>
      </c>
      <c r="G4">
        <v>987840002.66109598</v>
      </c>
      <c r="H4">
        <v>870120002.66109598</v>
      </c>
      <c r="I4">
        <v>163080002.66109601</v>
      </c>
      <c r="J4">
        <v>152928002.66109601</v>
      </c>
      <c r="K4">
        <v>142776002.66109601</v>
      </c>
      <c r="L4">
        <v>132624002.66109601</v>
      </c>
      <c r="M4">
        <v>122472002.66109601</v>
      </c>
      <c r="N4">
        <v>112320002.66109601</v>
      </c>
      <c r="O4">
        <f>N4*(1+'[1]BM Power Utils'!D$25)</f>
        <v>115218007.84781621</v>
      </c>
      <c r="P4">
        <f>O4*(1+'[1]BM Power Utils'!E$25)</f>
        <v>118190785.41579783</v>
      </c>
      <c r="Q4">
        <f>P4*(1+'[1]BM Power Utils'!F$25)</f>
        <v>121240264.59174655</v>
      </c>
      <c r="R4">
        <f>Q4*(1+'[1]BM Power Utils'!G$25)</f>
        <v>124368424.37897837</v>
      </c>
      <c r="S4">
        <f>R4*(1+'[1]BM Power Utils'!H$25)</f>
        <v>127577294.84172221</v>
      </c>
      <c r="T4">
        <f>S4*(1+'[1]BM Power Utils'!I$25)</f>
        <v>132683100.69004841</v>
      </c>
      <c r="U4">
        <f>T4*(1+'[1]BM Power Utils'!J$25)</f>
        <v>137993247.39223224</v>
      </c>
      <c r="V4">
        <f>U4*(1+'[1]BM Power Utils'!K$25)</f>
        <v>143515912.92953572</v>
      </c>
      <c r="W4">
        <f>V4*(1+'[1]BM Power Utils'!L$25)</f>
        <v>149259602.57644817</v>
      </c>
      <c r="X4">
        <f>W4*(1+'[1]BM Power Utils'!M$25)</f>
        <v>155233161.99937806</v>
      </c>
      <c r="Y4">
        <f>X4*(1+'[1]BM Power Utils'!N$25)</f>
        <v>160967208.59143803</v>
      </c>
      <c r="Z4">
        <f>Y4*(1+'[1]BM Power Utils'!O$25)</f>
        <v>166913061.02379936</v>
      </c>
      <c r="AA4">
        <f>Z4*(1+'[1]BM Power Utils'!P$25)</f>
        <v>173078543.04070017</v>
      </c>
      <c r="AB4">
        <f>AA4*(1+'[1]BM Power Utils'!Q$25)</f>
        <v>179471767.38206357</v>
      </c>
      <c r="AC4">
        <f>AB4*(1+'[1]BM Power Utils'!R$25)</f>
        <v>186101146.45850232</v>
      </c>
      <c r="AD4">
        <f>AC4*(1+'[1]BM Power Utils'!S$25)</f>
        <v>189581602.05887806</v>
      </c>
      <c r="AE4">
        <f>AD4*(1+'[1]BM Power Utils'!T$25)</f>
        <v>193127148.98951539</v>
      </c>
      <c r="AF4">
        <f>AE4*(1+'[1]BM Power Utils'!U$25)</f>
        <v>196739004.58566049</v>
      </c>
      <c r="AG4">
        <f>AF4*(1+'[1]BM Power Utils'!V$25)</f>
        <v>200418408.94911078</v>
      </c>
      <c r="AH4">
        <f>AG4*(1+'[1]BM Power Utils'!W$25)</f>
        <v>204166625.37399387</v>
      </c>
      <c r="AI4">
        <f>AH4*(1+'[1]BM Power Utils'!X$25)</f>
        <v>206625925.48677221</v>
      </c>
      <c r="AJ4">
        <f>AI4*(1+'[1]BM Power Utils'!Y$25)</f>
        <v>209114849.23188335</v>
      </c>
      <c r="AK4">
        <f>AJ4*(1+'[1]BM Power Utils'!Z$25)</f>
        <v>211633753.4423905</v>
      </c>
      <c r="AL4">
        <f>AK4*(1+'[1]BM Power Utils'!AA$25)</f>
        <v>214182999.24960884</v>
      </c>
      <c r="AM4">
        <f>AL4*(1+'[1]BM Power Utils'!AB$25)</f>
        <v>216762952.13488024</v>
      </c>
      <c r="AN4">
        <f>AM4*(1+'[1]BM Power Utils'!AC$25)</f>
        <v>218141586.7964727</v>
      </c>
      <c r="AO4">
        <f>AN4*(1+'[1]BM Power Utils'!AD$25)</f>
        <v>219528989.7162542</v>
      </c>
      <c r="AP4">
        <f>AO4*(1+'[1]BM Power Utils'!AE$25)</f>
        <v>220925216.66124836</v>
      </c>
      <c r="AQ4">
        <f>AP4*(1+'[1]BM Power Utils'!AF$25)</f>
        <v>222330323.75316274</v>
      </c>
      <c r="AR4">
        <f>AQ4*(1+'[1]BM Power Utils'!AG$25)</f>
        <v>223744367.47064474</v>
      </c>
    </row>
    <row r="5" spans="1:44">
      <c r="A5" t="s">
        <v>9</v>
      </c>
      <c r="B5" t="s">
        <v>178</v>
      </c>
      <c r="C5">
        <v>2226600009.40172</v>
      </c>
      <c r="D5">
        <v>2269440009.40172</v>
      </c>
      <c r="E5">
        <v>2261520009.40172</v>
      </c>
      <c r="F5">
        <v>2313360009.40172</v>
      </c>
      <c r="G5">
        <v>2354040009.40172</v>
      </c>
      <c r="H5">
        <v>2244600009.40172</v>
      </c>
      <c r="I5">
        <v>2229480009.40172</v>
      </c>
      <c r="J5">
        <v>101160009.40172499</v>
      </c>
      <c r="K5">
        <v>105840009.40172499</v>
      </c>
      <c r="L5">
        <v>106560009.40172499</v>
      </c>
      <c r="M5">
        <v>100080009.40172499</v>
      </c>
      <c r="N5">
        <f>M5*(1+'[1]BM Power Utils'!C$25)</f>
        <v>92429383.293770283</v>
      </c>
      <c r="O5">
        <f>N5*(1+'[1]BM Power Utils'!D$25)</f>
        <v>94814184.093668014</v>
      </c>
      <c r="P5">
        <f>O5*(1+'[1]BM Power Utils'!E$25)</f>
        <v>97260515.920307711</v>
      </c>
      <c r="Q5">
        <f>P5*(1+'[1]BM Power Utils'!F$25)</f>
        <v>99769966.355869025</v>
      </c>
      <c r="R5">
        <f>Q5*(1+'[1]BM Power Utils'!G$25)</f>
        <v>102344163.94425954</v>
      </c>
      <c r="S5">
        <f>R5*(1+'[1]BM Power Utils'!H$25)</f>
        <v>104984779.24798173</v>
      </c>
      <c r="T5">
        <f>S5*(1+'[1]BM Power Utils'!I$25)</f>
        <v>109186403.84375799</v>
      </c>
      <c r="U5">
        <f>T5*(1+'[1]BM Power Utils'!J$25)</f>
        <v>113556182.80791305</v>
      </c>
      <c r="V5">
        <f>U5*(1+'[1]BM Power Utils'!K$25)</f>
        <v>118100845.89246553</v>
      </c>
      <c r="W5">
        <f>V5*(1+'[1]BM Power Utils'!L$25)</f>
        <v>122827392.18268222</v>
      </c>
      <c r="X5">
        <f>W5*(1+'[1]BM Power Utils'!M$25)</f>
        <v>127743100.87613776</v>
      </c>
      <c r="Y5">
        <f>X5*(1+'[1]BM Power Utils'!N$25)</f>
        <v>132461711.7889331</v>
      </c>
      <c r="Z5">
        <f>Y5*(1+'[1]BM Power Utils'!O$25)</f>
        <v>137354620.09073529</v>
      </c>
      <c r="AA5">
        <f>Z5*(1+'[1]BM Power Utils'!P$25)</f>
        <v>142428264.02796391</v>
      </c>
      <c r="AB5">
        <f>AA5*(1+'[1]BM Power Utils'!Q$25)</f>
        <v>147689319.66481191</v>
      </c>
      <c r="AC5">
        <f>AB5*(1+'[1]BM Power Utils'!R$25)</f>
        <v>153144709.667826</v>
      </c>
      <c r="AD5">
        <f>AC5*(1+'[1]BM Power Utils'!S$25)</f>
        <v>156008815.41125923</v>
      </c>
      <c r="AE5">
        <f>AD5*(1+'[1]BM Power Utils'!T$25)</f>
        <v>158926485.53655952</v>
      </c>
      <c r="AF5">
        <f>AE5*(1+'[1]BM Power Utils'!U$25)</f>
        <v>161898721.80248225</v>
      </c>
      <c r="AG5">
        <f>AF5*(1+'[1]BM Power Utils'!V$25)</f>
        <v>164926544.70263174</v>
      </c>
      <c r="AH5">
        <f>AG5*(1+'[1]BM Power Utils'!W$25)</f>
        <v>168010993.81583962</v>
      </c>
      <c r="AI5">
        <f>AH5*(1+'[1]BM Power Utils'!X$25)</f>
        <v>170034779.31595457</v>
      </c>
      <c r="AJ5">
        <f>AI5*(1+'[1]BM Power Utils'!Y$25)</f>
        <v>172082942.43361381</v>
      </c>
      <c r="AK5">
        <f>AJ5*(1+'[1]BM Power Utils'!Z$25)</f>
        <v>174155776.81072605</v>
      </c>
      <c r="AL5">
        <f>AK5*(1+'[1]BM Power Utils'!AA$25)</f>
        <v>176253579.6262795</v>
      </c>
      <c r="AM5">
        <f>AL5*(1+'[1]BM Power Utils'!AB$25)</f>
        <v>178376651.63894796</v>
      </c>
      <c r="AN5">
        <f>AM5*(1+'[1]BM Power Utils'!AC$25)</f>
        <v>179511145.48278174</v>
      </c>
      <c r="AO5">
        <f>AN5*(1+'[1]BM Power Utils'!AD$25)</f>
        <v>180652854.82410282</v>
      </c>
      <c r="AP5">
        <f>AO5*(1+'[1]BM Power Utils'!AE$25)</f>
        <v>181801825.55421707</v>
      </c>
      <c r="AQ5">
        <f>AP5*(1+'[1]BM Power Utils'!AF$25)</f>
        <v>182958103.85630381</v>
      </c>
      <c r="AR5">
        <f>AQ5*(1+'[1]BM Power Utils'!AG$25)</f>
        <v>184121736.20727208</v>
      </c>
    </row>
    <row r="6" spans="1:44">
      <c r="A6" t="s">
        <v>10</v>
      </c>
      <c r="B6" t="s">
        <v>178</v>
      </c>
      <c r="C6" t="s">
        <v>179</v>
      </c>
      <c r="D6">
        <v>1044720006.47247</v>
      </c>
      <c r="E6">
        <v>1058040006.47247</v>
      </c>
      <c r="F6">
        <v>1064880006.47247</v>
      </c>
      <c r="G6">
        <v>1030125606.47247</v>
      </c>
      <c r="H6">
        <v>1019163606.47247</v>
      </c>
      <c r="I6">
        <v>1022443206.47247</v>
      </c>
      <c r="J6">
        <v>942523206.472471</v>
      </c>
      <c r="K6">
        <v>899553606.472471</v>
      </c>
      <c r="L6">
        <v>901220406.472471</v>
      </c>
      <c r="M6">
        <v>824864406.472471</v>
      </c>
      <c r="N6">
        <v>745588806.472471</v>
      </c>
      <c r="O6">
        <f>N6*(1+'[1]BM Power Utils'!D$25)</f>
        <v>764825987.53662491</v>
      </c>
      <c r="P6">
        <f>O6*(1+'[1]BM Power Utils'!E$25)</f>
        <v>784559513.41186297</v>
      </c>
      <c r="Q6">
        <f>P6*(1+'[1]BM Power Utils'!F$25)</f>
        <v>804802190.45326746</v>
      </c>
      <c r="R6">
        <f>Q6*(1+'[1]BM Power Utils'!G$25)</f>
        <v>825567155.43688381</v>
      </c>
      <c r="S6">
        <f>R6*(1+'[1]BM Power Utils'!H$25)</f>
        <v>846867884.08501995</v>
      </c>
      <c r="T6">
        <f>S6*(1+'[1]BM Power Utils'!I$25)</f>
        <v>880760615.55173898</v>
      </c>
      <c r="U6">
        <f>T6*(1+'[1]BM Power Utils'!J$25)</f>
        <v>916009777.30453062</v>
      </c>
      <c r="V6">
        <f>U6*(1+'[1]BM Power Utils'!K$25)</f>
        <v>952669655.41127288</v>
      </c>
      <c r="W6">
        <f>V6*(1+'[1]BM Power Utils'!L$25)</f>
        <v>990796708.53743029</v>
      </c>
      <c r="X6">
        <f>W6*(1+'[1]BM Power Utils'!M$25)</f>
        <v>1030449654.8961766</v>
      </c>
      <c r="Y6">
        <f>X6*(1+'[1]BM Power Utils'!N$25)</f>
        <v>1068512696.6834106</v>
      </c>
      <c r="Z6">
        <f>Y6*(1+'[1]BM Power Utils'!O$25)</f>
        <v>1107981721.9102168</v>
      </c>
      <c r="AA6">
        <f>Z6*(1+'[1]BM Power Utils'!P$25)</f>
        <v>1148908665.1918945</v>
      </c>
      <c r="AB6">
        <f>AA6*(1+'[1]BM Power Utils'!Q$25)</f>
        <v>1191347379.5193019</v>
      </c>
      <c r="AC6">
        <f>AB6*(1+'[1]BM Power Utils'!R$25)</f>
        <v>1235353707.1203566</v>
      </c>
      <c r="AD6">
        <f>AC6*(1+'[1]BM Power Utils'!S$25)</f>
        <v>1258457238.7761958</v>
      </c>
      <c r="AE6">
        <f>AD6*(1+'[1]BM Power Utils'!T$25)</f>
        <v>1281992851.6828508</v>
      </c>
      <c r="AF6">
        <f>AE6*(1+'[1]BM Power Utils'!U$25)</f>
        <v>1305968626.6052058</v>
      </c>
      <c r="AG6">
        <f>AF6*(1+'[1]BM Power Utils'!V$25)</f>
        <v>1330392795.4342606</v>
      </c>
      <c r="AH6">
        <f>AG6*(1+'[1]BM Power Utils'!W$25)</f>
        <v>1355273744.0134852</v>
      </c>
      <c r="AI6">
        <f>AH6*(1+'[1]BM Power Utils'!X$25)</f>
        <v>1371598767.0939834</v>
      </c>
      <c r="AJ6">
        <f>AI6*(1+'[1]BM Power Utils'!Y$25)</f>
        <v>1388120434.121696</v>
      </c>
      <c r="AK6">
        <f>AJ6*(1+'[1]BM Power Utils'!Z$25)</f>
        <v>1404841113.7819095</v>
      </c>
      <c r="AL6">
        <f>AK6*(1+'[1]BM Power Utils'!AA$25)</f>
        <v>1421763203.2920372</v>
      </c>
      <c r="AM6">
        <f>AL6*(1+'[1]BM Power Utils'!AB$25)</f>
        <v>1438889128.7453046</v>
      </c>
      <c r="AN6">
        <f>AM6*(1+'[1]BM Power Utils'!AC$25)</f>
        <v>1448040611.5404017</v>
      </c>
      <c r="AO6">
        <f>AN6*(1+'[1]BM Power Utils'!AD$25)</f>
        <v>1457250298.7069657</v>
      </c>
      <c r="AP6">
        <f>AO6*(1+'[1]BM Power Utils'!AE$25)</f>
        <v>1466518560.430783</v>
      </c>
      <c r="AQ6">
        <f>AP6*(1+'[1]BM Power Utils'!AF$25)</f>
        <v>1475845769.2520602</v>
      </c>
      <c r="AR6">
        <f>AQ6*(1+'[1]BM Power Utils'!AG$25)</f>
        <v>1485232300.0803974</v>
      </c>
    </row>
    <row r="7" spans="1:44">
      <c r="A7" t="s">
        <v>12</v>
      </c>
      <c r="B7" t="s">
        <v>178</v>
      </c>
      <c r="C7" t="s">
        <v>179</v>
      </c>
      <c r="D7">
        <v>1206000000.3763299</v>
      </c>
      <c r="E7">
        <v>1674000000.3763299</v>
      </c>
      <c r="F7">
        <v>1677600000.3763299</v>
      </c>
      <c r="G7">
        <v>1724400000.3763299</v>
      </c>
      <c r="H7">
        <v>1692000000.3763299</v>
      </c>
      <c r="I7">
        <v>1767600000.3763299</v>
      </c>
      <c r="J7">
        <v>989973000.37633395</v>
      </c>
      <c r="K7">
        <v>212346000.37633401</v>
      </c>
      <c r="L7">
        <v>205448400.37633401</v>
      </c>
      <c r="M7">
        <v>221601600.37633401</v>
      </c>
      <c r="N7">
        <v>199591200.37633401</v>
      </c>
      <c r="O7">
        <f>N7*(1+'[1]BM Power Utils'!D$25)</f>
        <v>204740918.32692549</v>
      </c>
      <c r="P7">
        <f>O7*(1+'[1]BM Power Utils'!E$25)</f>
        <v>210023505.83750078</v>
      </c>
      <c r="Q7">
        <f>P7*(1+'[1]BM Power Utils'!F$25)</f>
        <v>215442391.11910748</v>
      </c>
      <c r="R7">
        <f>Q7*(1+'[1]BM Power Utils'!G$25)</f>
        <v>221001090.83518961</v>
      </c>
      <c r="S7">
        <f>R7*(1+'[1]BM Power Utils'!H$25)</f>
        <v>226703212.38377678</v>
      </c>
      <c r="T7">
        <f>S7*(1+'[1]BM Power Utils'!I$25)</f>
        <v>235776163.71935317</v>
      </c>
      <c r="U7">
        <f>T7*(1+'[1]BM Power Utils'!J$25)</f>
        <v>245212226.12456179</v>
      </c>
      <c r="V7">
        <f>U7*(1+'[1]BM Power Utils'!K$25)</f>
        <v>255025931.7669425</v>
      </c>
      <c r="W7">
        <f>V7*(1+'[1]BM Power Utils'!L$25)</f>
        <v>265232394.40989125</v>
      </c>
      <c r="X7">
        <f>W7*(1+'[1]BM Power Utils'!M$25)</f>
        <v>275847332.68886709</v>
      </c>
      <c r="Y7">
        <f>X7*(1+'[1]BM Power Utils'!N$25)</f>
        <v>286036659.74734557</v>
      </c>
      <c r="Z7">
        <f>Y7*(1+'[1]BM Power Utils'!O$25)</f>
        <v>296602363.06037259</v>
      </c>
      <c r="AA7">
        <f>Z7*(1+'[1]BM Power Utils'!P$25)</f>
        <v>307558345.32085168</v>
      </c>
      <c r="AB7">
        <f>AA7*(1+'[1]BM Power Utils'!Q$25)</f>
        <v>318919022.76330245</v>
      </c>
      <c r="AC7">
        <f>AB7*(1+'[1]BM Power Utils'!R$25)</f>
        <v>330699344.13320625</v>
      </c>
      <c r="AD7">
        <f>AC7*(1+'[1]BM Power Utils'!S$25)</f>
        <v>336884068.97898066</v>
      </c>
      <c r="AE7">
        <f>AD7*(1+'[1]BM Power Utils'!T$25)</f>
        <v>343184460.2816034</v>
      </c>
      <c r="AF7">
        <f>AE7*(1+'[1]BM Power Utils'!U$25)</f>
        <v>349602681.2301529</v>
      </c>
      <c r="AG7">
        <f>AF7*(1+'[1]BM Power Utils'!V$25)</f>
        <v>356140935.46957636</v>
      </c>
      <c r="AH7">
        <f>AG7*(1+'[1]BM Power Utils'!W$25)</f>
        <v>362801467.85729349</v>
      </c>
      <c r="AI7">
        <f>AH7*(1+'[1]BM Power Utils'!X$25)</f>
        <v>367171612.5329141</v>
      </c>
      <c r="AJ7">
        <f>AI7*(1+'[1]BM Power Utils'!Y$25)</f>
        <v>371594398.02225202</v>
      </c>
      <c r="AK7">
        <f>AJ7*(1+'[1]BM Power Utils'!Z$25)</f>
        <v>376070458.41307199</v>
      </c>
      <c r="AL7">
        <f>AK7*(1+'[1]BM Power Utils'!AA$25)</f>
        <v>380600435.43107718</v>
      </c>
      <c r="AM7">
        <f>AL7*(1+'[1]BM Power Utils'!AB$25)</f>
        <v>385184978.53191227</v>
      </c>
      <c r="AN7">
        <f>AM7*(1+'[1]BM Power Utils'!AC$25)</f>
        <v>387634794.59733659</v>
      </c>
      <c r="AO7">
        <f>AN7*(1+'[1]BM Power Utils'!AD$25)</f>
        <v>390100191.74480957</v>
      </c>
      <c r="AP7">
        <f>AO7*(1+'[1]BM Power Utils'!AE$25)</f>
        <v>392581269.07161498</v>
      </c>
      <c r="AQ7">
        <f>AP7*(1+'[1]BM Power Utils'!AF$25)</f>
        <v>395078126.30530548</v>
      </c>
      <c r="AR7">
        <f>AQ7*(1+'[1]BM Power Utils'!AG$25)</f>
        <v>397590863.80771118</v>
      </c>
    </row>
    <row r="8" spans="1:44">
      <c r="A8" t="s">
        <v>14</v>
      </c>
      <c r="B8" t="s">
        <v>178</v>
      </c>
      <c r="C8" t="s">
        <v>179</v>
      </c>
      <c r="D8">
        <v>552913202.58593798</v>
      </c>
      <c r="E8">
        <v>522525602.58593798</v>
      </c>
      <c r="F8">
        <v>485128802.58593798</v>
      </c>
      <c r="G8">
        <v>491166002.58593798</v>
      </c>
      <c r="H8">
        <v>500011202.58593798</v>
      </c>
      <c r="I8">
        <v>483746402.58593798</v>
      </c>
      <c r="J8">
        <v>512877602.58593798</v>
      </c>
      <c r="K8">
        <v>495176402.58593798</v>
      </c>
      <c r="L8">
        <v>414482402.58593798</v>
      </c>
      <c r="M8">
        <v>411300002.58593798</v>
      </c>
      <c r="N8">
        <v>444466802.58593798</v>
      </c>
      <c r="O8">
        <f>N8*(1+'[1]BM Power Utils'!D$25)</f>
        <v>455934636.17480898</v>
      </c>
      <c r="P8">
        <f>O8*(1+'[1]BM Power Utils'!E$25)</f>
        <v>467698355.0951758</v>
      </c>
      <c r="Q8">
        <f>P8*(1+'[1]BM Power Utils'!F$25)</f>
        <v>479765593.58141375</v>
      </c>
      <c r="R8">
        <f>Q8*(1+'[1]BM Power Utils'!G$25)</f>
        <v>492144182.8412804</v>
      </c>
      <c r="S8">
        <f>R8*(1+'[1]BM Power Utils'!H$25)</f>
        <v>504842156.13809025</v>
      </c>
      <c r="T8">
        <f>S8*(1+'[1]BM Power Utils'!I$25)</f>
        <v>525046582.29785001</v>
      </c>
      <c r="U8">
        <f>T8*(1+'[1]BM Power Utils'!J$25)</f>
        <v>546059615.3290484</v>
      </c>
      <c r="V8">
        <f>U8*(1+'[1]BM Power Utils'!K$25)</f>
        <v>567913616.70868897</v>
      </c>
      <c r="W8">
        <f>V8*(1+'[1]BM Power Utils'!L$25)</f>
        <v>590642243.06130719</v>
      </c>
      <c r="X8">
        <f>W8*(1+'[1]BM Power Utils'!M$25)</f>
        <v>614280497.99242437</v>
      </c>
      <c r="Y8">
        <f>X8*(1+'[1]BM Power Utils'!N$25)</f>
        <v>636970965.35594094</v>
      </c>
      <c r="Z8">
        <f>Y8*(1+'[1]BM Power Utils'!O$25)</f>
        <v>660499579.64233303</v>
      </c>
      <c r="AA8">
        <f>Z8*(1+'[1]BM Power Utils'!P$25)</f>
        <v>684897300.56049836</v>
      </c>
      <c r="AB8">
        <f>AA8*(1+'[1]BM Power Utils'!Q$25)</f>
        <v>710196231.41784787</v>
      </c>
      <c r="AC8">
        <f>AB8*(1+'[1]BM Power Utils'!R$25)</f>
        <v>736429661.3628726</v>
      </c>
      <c r="AD8">
        <f>AC8*(1+'[1]BM Power Utils'!S$25)</f>
        <v>750202337.07148123</v>
      </c>
      <c r="AE8">
        <f>AD8*(1+'[1]BM Power Utils'!T$25)</f>
        <v>764232588.76612961</v>
      </c>
      <c r="AF8">
        <f>AE8*(1+'[1]BM Power Utils'!U$25)</f>
        <v>778525233.62177992</v>
      </c>
      <c r="AG8">
        <f>AF8*(1+'[1]BM Power Utils'!V$25)</f>
        <v>793085178.90399218</v>
      </c>
      <c r="AH8">
        <f>AG8*(1+'[1]BM Power Utils'!W$25)</f>
        <v>807917423.653795</v>
      </c>
      <c r="AI8">
        <f>AH8*(1+'[1]BM Power Utils'!X$25)</f>
        <v>817649236.61523128</v>
      </c>
      <c r="AJ8">
        <f>AI8*(1+'[1]BM Power Utils'!Y$25)</f>
        <v>827498274.65530014</v>
      </c>
      <c r="AK8">
        <f>AJ8*(1+'[1]BM Power Utils'!Z$25)</f>
        <v>837465949.81501734</v>
      </c>
      <c r="AL8">
        <f>AK8*(1+'[1]BM Power Utils'!AA$25)</f>
        <v>847553691.14421511</v>
      </c>
      <c r="AM8">
        <f>AL8*(1+'[1]BM Power Utils'!AB$25)</f>
        <v>857762944.90642262</v>
      </c>
      <c r="AN8">
        <f>AM8*(1+'[1]BM Power Utils'!AC$25)</f>
        <v>863218405.42507148</v>
      </c>
      <c r="AO8">
        <f>AN8*(1+'[1]BM Power Utils'!AD$25)</f>
        <v>868708563.23351026</v>
      </c>
      <c r="AP8">
        <f>AO8*(1+'[1]BM Power Utils'!AE$25)</f>
        <v>874233639.01006949</v>
      </c>
      <c r="AQ8">
        <f>AP8*(1+'[1]BM Power Utils'!AF$25)</f>
        <v>879793854.8366164</v>
      </c>
      <c r="AR8">
        <f>AQ8*(1+'[1]BM Power Utils'!AG$25)</f>
        <v>885389434.20748162</v>
      </c>
    </row>
    <row r="9" spans="1:44">
      <c r="A9" t="s">
        <v>15</v>
      </c>
      <c r="B9" t="s">
        <v>178</v>
      </c>
      <c r="C9">
        <v>1464408000.85954</v>
      </c>
      <c r="D9">
        <v>1567382400.85954</v>
      </c>
      <c r="E9">
        <v>1596272400.85954</v>
      </c>
      <c r="F9">
        <v>1613368800.85954</v>
      </c>
      <c r="G9">
        <v>1617562800.85954</v>
      </c>
      <c r="H9">
        <v>1594490400.85954</v>
      </c>
      <c r="I9">
        <v>1558512000.85954</v>
      </c>
      <c r="J9">
        <v>1570716000.85954</v>
      </c>
      <c r="K9">
        <v>1535342400.85954</v>
      </c>
      <c r="L9">
        <v>1505977200.85954</v>
      </c>
      <c r="M9">
        <v>1472652000.85954</v>
      </c>
      <c r="N9">
        <f>M9*(1+'[1]BM Power Utils'!C$24)</f>
        <v>1360143531.0659223</v>
      </c>
      <c r="O9">
        <f>N9*(1+'[1]BM Power Utils'!D$24)</f>
        <v>1441695506.0230432</v>
      </c>
      <c r="P9">
        <f>O9*(1+'[1]BM Power Utils'!E$24)</f>
        <v>1528137203.6215641</v>
      </c>
      <c r="Q9">
        <f>P9*(1+'[1]BM Power Utils'!F$24)</f>
        <v>1619761803.6100123</v>
      </c>
      <c r="R9">
        <f>Q9*(1+'[1]BM Power Utils'!G$24)</f>
        <v>1716880064.3137074</v>
      </c>
      <c r="S9">
        <f>R9*(1+'[1]BM Power Utils'!H$24)</f>
        <v>1819821376.6173906</v>
      </c>
      <c r="T9">
        <f>S9*(1+'[1]BM Power Utils'!I$24)</f>
        <v>1908246774.0193563</v>
      </c>
      <c r="U9">
        <f>T9*(1+'[1]BM Power Utils'!J$24)</f>
        <v>2000968774.9265676</v>
      </c>
      <c r="V9">
        <f>U9*(1+'[1]BM Power Utils'!K$24)</f>
        <v>2098196151.9566627</v>
      </c>
      <c r="W9">
        <f>V9*(1+'[1]BM Power Utils'!L$24)</f>
        <v>2200147822.0205154</v>
      </c>
      <c r="X9">
        <f>W9*(1+'[1]BM Power Utils'!M$24)</f>
        <v>2307053339.2349868</v>
      </c>
      <c r="Y9">
        <f>X9*(1+'[1]BM Power Utils'!N$24)</f>
        <v>2413508401.4000015</v>
      </c>
      <c r="Z9">
        <f>Y9*(1+'[1]BM Power Utils'!O$24)</f>
        <v>2524875651.7957034</v>
      </c>
      <c r="AA9">
        <f>Z9*(1+'[1]BM Power Utils'!P$24)</f>
        <v>2641381755.0139203</v>
      </c>
      <c r="AB9">
        <f>AA9*(1+'[1]BM Power Utils'!Q$24)</f>
        <v>2763263834.6995091</v>
      </c>
      <c r="AC9">
        <f>AB9*(1+'[1]BM Power Utils'!R$24)</f>
        <v>2890769956.1656113</v>
      </c>
      <c r="AD9">
        <f>AC9*(1+'[1]BM Power Utils'!S$24)</f>
        <v>3006667731.970757</v>
      </c>
      <c r="AE9">
        <f>AD9*(1+'[1]BM Power Utils'!T$24)</f>
        <v>3127212122.5672083</v>
      </c>
      <c r="AF9">
        <f>AE9*(1+'[1]BM Power Utils'!U$24)</f>
        <v>3252589421.6855283</v>
      </c>
      <c r="AG9">
        <f>AF9*(1+'[1]BM Power Utils'!V$24)</f>
        <v>3382993392.0106931</v>
      </c>
      <c r="AH9">
        <f>AG9*(1+'[1]BM Power Utils'!W$24)</f>
        <v>3518625564.630064</v>
      </c>
      <c r="AI9">
        <f>AH9*(1+'[1]BM Power Utils'!X$24)</f>
        <v>3609574595.9030199</v>
      </c>
      <c r="AJ9">
        <f>AI9*(1+'[1]BM Power Utils'!Y$24)</f>
        <v>3702874467.3371563</v>
      </c>
      <c r="AK9">
        <f>AJ9*(1+'[1]BM Power Utils'!Z$24)</f>
        <v>3798585943.1801634</v>
      </c>
      <c r="AL9">
        <f>AK9*(1+'[1]BM Power Utils'!AA$24)</f>
        <v>3896771358.3070569</v>
      </c>
      <c r="AM9">
        <f>AL9*(1+'[1]BM Power Utils'!AB$24)</f>
        <v>3997494658.8175755</v>
      </c>
      <c r="AN9">
        <f>AM9*(1+'[1]BM Power Utils'!AC$24)</f>
        <v>4045115847.0667028</v>
      </c>
      <c r="AO9">
        <f>AN9*(1+'[1]BM Power Utils'!AD$24)</f>
        <v>4093304335.0282278</v>
      </c>
      <c r="AP9">
        <f>AO9*(1+'[1]BM Power Utils'!AE$24)</f>
        <v>4142066880.8065896</v>
      </c>
      <c r="AQ9">
        <f>AP9*(1+'[1]BM Power Utils'!AF$24)</f>
        <v>4191410323.0138922</v>
      </c>
      <c r="AR9">
        <f>AQ9*(1+'[1]BM Power Utils'!AG$24)</f>
        <v>4241341581.7289743</v>
      </c>
    </row>
    <row r="10" spans="1:44">
      <c r="A10" t="s">
        <v>16</v>
      </c>
      <c r="B10" t="s">
        <v>178</v>
      </c>
      <c r="C10" t="s">
        <v>179</v>
      </c>
      <c r="D10" t="s">
        <v>179</v>
      </c>
      <c r="E10" t="s">
        <v>179</v>
      </c>
      <c r="F10">
        <v>21142801.5077199</v>
      </c>
      <c r="G10">
        <v>21142801.5077199</v>
      </c>
      <c r="H10">
        <v>21142801.5077199</v>
      </c>
      <c r="I10">
        <v>21142801.5077199</v>
      </c>
      <c r="J10">
        <v>21142801.5077199</v>
      </c>
      <c r="K10">
        <v>21142801.5077199</v>
      </c>
      <c r="L10">
        <v>21142801.5077199</v>
      </c>
      <c r="M10">
        <v>21142801.5077199</v>
      </c>
      <c r="N10">
        <f>M10*(1+'[1]BM Power Utils'!C$25)</f>
        <v>19526537.978397347</v>
      </c>
      <c r="O10">
        <f>N10*(1+'[1]BM Power Utils'!D$25)</f>
        <v>20030348.582024451</v>
      </c>
      <c r="P10">
        <f>O10*(1+'[1]BM Power Utils'!E$25)</f>
        <v>20547158.16809319</v>
      </c>
      <c r="Q10">
        <f>P10*(1+'[1]BM Power Utils'!F$25)</f>
        <v>21077302.12760824</v>
      </c>
      <c r="R10">
        <f>Q10*(1+'[1]BM Power Utils'!G$25)</f>
        <v>21621124.505107474</v>
      </c>
      <c r="S10">
        <f>R10*(1+'[1]BM Power Utils'!H$25)</f>
        <v>22178978.221934598</v>
      </c>
      <c r="T10">
        <f>S10*(1+'[1]BM Power Utils'!I$25)</f>
        <v>23066609.182098359</v>
      </c>
      <c r="U10">
        <f>T10*(1+'[1]BM Power Utils'!J$25)</f>
        <v>23989764.263957772</v>
      </c>
      <c r="V10">
        <f>U10*(1+'[1]BM Power Utils'!K$25)</f>
        <v>24949865.18811395</v>
      </c>
      <c r="W10">
        <f>V10*(1+'[1]BM Power Utils'!L$25)</f>
        <v>25948390.574237451</v>
      </c>
      <c r="X10">
        <f>W10*(1+'[1]BM Power Utils'!M$25)</f>
        <v>26986878.218241531</v>
      </c>
      <c r="Y10">
        <f>X10*(1+'[1]BM Power Utils'!N$25)</f>
        <v>27983727.184561405</v>
      </c>
      <c r="Z10">
        <f>Y10*(1+'[1]BM Power Utils'!O$25)</f>
        <v>29017398.040898234</v>
      </c>
      <c r="AA10">
        <f>Z10*(1+'[1]BM Power Utils'!P$25)</f>
        <v>30089250.924675263</v>
      </c>
      <c r="AB10">
        <f>AA10*(1+'[1]BM Power Utils'!Q$25)</f>
        <v>31200696.214457888</v>
      </c>
      <c r="AC10">
        <f>AB10*(1+'[1]BM Power Utils'!R$25)</f>
        <v>32353196.385775197</v>
      </c>
      <c r="AD10">
        <f>AC10*(1+'[1]BM Power Utils'!S$25)</f>
        <v>32958264.466728888</v>
      </c>
      <c r="AE10">
        <f>AD10*(1+'[1]BM Power Utils'!T$25)</f>
        <v>33574648.504789986</v>
      </c>
      <c r="AF10">
        <f>AE10*(1+'[1]BM Power Utils'!U$25)</f>
        <v>34202560.1304994</v>
      </c>
      <c r="AG10">
        <f>AF10*(1+'[1]BM Power Utils'!V$25)</f>
        <v>34842214.932303265</v>
      </c>
      <c r="AH10">
        <f>AG10*(1+'[1]BM Power Utils'!W$25)</f>
        <v>35493832.530573525</v>
      </c>
      <c r="AI10">
        <f>AH10*(1+'[1]BM Power Utils'!X$25)</f>
        <v>35921375.407307051</v>
      </c>
      <c r="AJ10">
        <f>AI10*(1+'[1]BM Power Utils'!Y$25)</f>
        <v>36354068.274853438</v>
      </c>
      <c r="AK10">
        <f>AJ10*(1+'[1]BM Power Utils'!Z$25)</f>
        <v>36791973.167705163</v>
      </c>
      <c r="AL10">
        <f>AK10*(1+'[1]BM Power Utils'!AA$25)</f>
        <v>37235152.867594548</v>
      </c>
      <c r="AM10">
        <f>AL10*(1+'[1]BM Power Utils'!AB$25)</f>
        <v>37683670.912494637</v>
      </c>
      <c r="AN10">
        <f>AM10*(1+'[1]BM Power Utils'!AC$25)</f>
        <v>37923342.933863312</v>
      </c>
      <c r="AO10">
        <f>AN10*(1+'[1]BM Power Utils'!AD$25)</f>
        <v>38164539.293929256</v>
      </c>
      <c r="AP10">
        <f>AO10*(1+'[1]BM Power Utils'!AE$25)</f>
        <v>38407269.687643297</v>
      </c>
      <c r="AQ10">
        <f>AP10*(1+'[1]BM Power Utils'!AF$25)</f>
        <v>38651543.871617161</v>
      </c>
      <c r="AR10">
        <f>AQ10*(1+'[1]BM Power Utils'!AG$25)</f>
        <v>38897371.664515622</v>
      </c>
    </row>
    <row r="11" spans="1:44">
      <c r="A11" t="s">
        <v>19</v>
      </c>
      <c r="B11" t="s">
        <v>178</v>
      </c>
      <c r="C11" t="s">
        <v>179</v>
      </c>
      <c r="D11">
        <v>787824000.90192997</v>
      </c>
      <c r="E11">
        <v>793944000.90192997</v>
      </c>
      <c r="F11">
        <v>799452000.90192997</v>
      </c>
      <c r="G11">
        <v>835300800.90192997</v>
      </c>
      <c r="H11">
        <v>839822400.90192997</v>
      </c>
      <c r="I11">
        <v>868536000.90192997</v>
      </c>
      <c r="J11">
        <v>871128000.90192997</v>
      </c>
      <c r="K11">
        <v>901116000.90192997</v>
      </c>
      <c r="L11">
        <v>956880000.90192997</v>
      </c>
      <c r="M11">
        <v>988020000.90192997</v>
      </c>
      <c r="N11">
        <v>934632000.90192997</v>
      </c>
      <c r="O11">
        <f>N11*(1+'[1]BM Power Utils'!D$24)</f>
        <v>990671002.51519704</v>
      </c>
      <c r="P11">
        <f>O11*(1+'[1]BM Power Utils'!E$24)</f>
        <v>1050070010.7393882</v>
      </c>
      <c r="Q11">
        <f>P11*(1+'[1]BM Power Utils'!F$24)</f>
        <v>1113030486.0591741</v>
      </c>
      <c r="R11">
        <f>Q11*(1+'[1]BM Power Utils'!G$24)</f>
        <v>1179765968.1994119</v>
      </c>
      <c r="S11">
        <f>R11*(1+'[1]BM Power Utils'!H$24)</f>
        <v>1250502800.3765733</v>
      </c>
      <c r="T11">
        <f>S11*(1+'[1]BM Power Utils'!I$24)</f>
        <v>1311264921.5915158</v>
      </c>
      <c r="U11">
        <f>T11*(1+'[1]BM Power Utils'!J$24)</f>
        <v>1374979483.5154495</v>
      </c>
      <c r="V11">
        <f>U11*(1+'[1]BM Power Utils'!K$24)</f>
        <v>1441789945.6913564</v>
      </c>
      <c r="W11">
        <f>V11*(1+'[1]BM Power Utils'!L$24)</f>
        <v>1511846738.3832257</v>
      </c>
      <c r="X11">
        <f>W11*(1+'[1]BM Power Utils'!M$24)</f>
        <v>1585307601.2844472</v>
      </c>
      <c r="Y11">
        <f>X11*(1+'[1]BM Power Utils'!N$24)</f>
        <v>1658458930.8940902</v>
      </c>
      <c r="Z11">
        <f>Y11*(1+'[1]BM Power Utils'!O$24)</f>
        <v>1734985704.4991591</v>
      </c>
      <c r="AA11">
        <f>Z11*(1+'[1]BM Power Utils'!P$24)</f>
        <v>1815043676.2360046</v>
      </c>
      <c r="AB11">
        <f>AA11*(1+'[1]BM Power Utils'!Q$24)</f>
        <v>1898795787.2513452</v>
      </c>
      <c r="AC11">
        <f>AB11*(1+'[1]BM Power Utils'!R$24)</f>
        <v>1986412497.3346665</v>
      </c>
      <c r="AD11">
        <f>AC11*(1+'[1]BM Power Utils'!S$24)</f>
        <v>2066052452.6972868</v>
      </c>
      <c r="AE11">
        <f>AD11*(1+'[1]BM Power Utils'!T$24)</f>
        <v>2148885361.4362431</v>
      </c>
      <c r="AF11">
        <f>AE11*(1+'[1]BM Power Utils'!U$24)</f>
        <v>2235039236.5723486</v>
      </c>
      <c r="AG11">
        <f>AF11*(1+'[1]BM Power Utils'!V$24)</f>
        <v>2324647223.4699149</v>
      </c>
      <c r="AH11">
        <f>AG11*(1+'[1]BM Power Utils'!W$24)</f>
        <v>2417847805.6044884</v>
      </c>
      <c r="AI11">
        <f>AH11*(1+'[1]BM Power Utils'!X$24)</f>
        <v>2480344059.2256918</v>
      </c>
      <c r="AJ11">
        <f>AI11*(1+'[1]BM Power Utils'!Y$24)</f>
        <v>2544455708.8646398</v>
      </c>
      <c r="AK11">
        <f>AJ11*(1+'[1]BM Power Utils'!Z$24)</f>
        <v>2610224509.0928936</v>
      </c>
      <c r="AL11">
        <f>AK11*(1+'[1]BM Power Utils'!AA$24)</f>
        <v>2677693293.7494063</v>
      </c>
      <c r="AM11">
        <f>AL11*(1+'[1]BM Power Utils'!AB$24)</f>
        <v>2746906003.8373022</v>
      </c>
      <c r="AN11">
        <f>AM11*(1+'[1]BM Power Utils'!AC$24)</f>
        <v>2779629231.5276394</v>
      </c>
      <c r="AO11">
        <f>AN11*(1+'[1]BM Power Utils'!AD$24)</f>
        <v>2812742283.1249385</v>
      </c>
      <c r="AP11">
        <f>AO11*(1+'[1]BM Power Utils'!AE$24)</f>
        <v>2846249802.5072389</v>
      </c>
      <c r="AQ11">
        <f>AP11*(1+'[1]BM Power Utils'!AF$24)</f>
        <v>2880156488.8739772</v>
      </c>
      <c r="AR11">
        <f>AQ11*(1+'[1]BM Power Utils'!AG$24)</f>
        <v>2914467097.4050174</v>
      </c>
    </row>
    <row r="12" spans="1:44">
      <c r="A12" t="s">
        <v>20</v>
      </c>
      <c r="B12" t="s">
        <v>178</v>
      </c>
      <c r="C12" t="s">
        <v>179</v>
      </c>
      <c r="D12">
        <v>34887601.154934399</v>
      </c>
      <c r="E12">
        <v>35434801.154934399</v>
      </c>
      <c r="F12">
        <v>38350801.154934399</v>
      </c>
      <c r="G12">
        <v>56516401.154934399</v>
      </c>
      <c r="H12">
        <v>61902001.154934399</v>
      </c>
      <c r="I12">
        <v>71791201.154934406</v>
      </c>
      <c r="J12">
        <v>72248401.154934406</v>
      </c>
      <c r="K12">
        <v>73062001.154934406</v>
      </c>
      <c r="L12">
        <v>77691601.154934406</v>
      </c>
      <c r="M12">
        <v>73011601.154934406</v>
      </c>
      <c r="N12">
        <v>65804401.154934399</v>
      </c>
      <c r="O12">
        <f>N12*(1+'[1]BM Power Utils'!D$24)</f>
        <v>69749925.103314996</v>
      </c>
      <c r="P12">
        <f>O12*(1+'[1]BM Power Utils'!E$24)</f>
        <v>73932016.195443213</v>
      </c>
      <c r="Q12">
        <f>P12*(1+'[1]BM Power Utils'!F$24)</f>
        <v>78364858.609195814</v>
      </c>
      <c r="R12">
        <f>Q12*(1+'[1]BM Power Utils'!G$24)</f>
        <v>83063486.982487485</v>
      </c>
      <c r="S12">
        <f>R12*(1+'[1]BM Power Utils'!H$24)</f>
        <v>88043837.405459598</v>
      </c>
      <c r="T12">
        <f>S12*(1+'[1]BM Power Utils'!I$24)</f>
        <v>92321900.85245724</v>
      </c>
      <c r="U12">
        <f>T12*(1+'[1]BM Power Utils'!J$24)</f>
        <v>96807836.052843526</v>
      </c>
      <c r="V12">
        <f>U12*(1+'[1]BM Power Utils'!K$24)</f>
        <v>101511743.52672346</v>
      </c>
      <c r="W12">
        <f>V12*(1+'[1]BM Power Utils'!L$24)</f>
        <v>106444214.58000977</v>
      </c>
      <c r="X12">
        <f>W12*(1+'[1]BM Power Utils'!M$24)</f>
        <v>111616355.15177995</v>
      </c>
      <c r="Y12">
        <f>X12*(1+'[1]BM Power Utils'!N$24)</f>
        <v>116766702.49063046</v>
      </c>
      <c r="Z12">
        <f>Y12*(1+'[1]BM Power Utils'!O$24)</f>
        <v>122154703.86929201</v>
      </c>
      <c r="AA12">
        <f>Z12*(1+'[1]BM Power Utils'!P$24)</f>
        <v>127791325.43022503</v>
      </c>
      <c r="AB12">
        <f>AA12*(1+'[1]BM Power Utils'!Q$24)</f>
        <v>133688039.32992849</v>
      </c>
      <c r="AC12">
        <f>AB12*(1+'[1]BM Power Utils'!R$24)</f>
        <v>139856847.08809921</v>
      </c>
      <c r="AD12">
        <f>AC12*(1+'[1]BM Power Utils'!S$24)</f>
        <v>145464037.4748885</v>
      </c>
      <c r="AE12">
        <f>AD12*(1+'[1]BM Power Utils'!T$24)</f>
        <v>151296033.33018586</v>
      </c>
      <c r="AF12">
        <f>AE12*(1+'[1]BM Power Utils'!U$24)</f>
        <v>157361847.63467947</v>
      </c>
      <c r="AG12">
        <f>AF12*(1+'[1]BM Power Utils'!V$24)</f>
        <v>163670854.72068045</v>
      </c>
      <c r="AH12">
        <f>AG12*(1+'[1]BM Power Utils'!W$24)</f>
        <v>170232804.75956044</v>
      </c>
      <c r="AI12">
        <f>AH12*(1+'[1]BM Power Utils'!X$24)</f>
        <v>174632962.83247209</v>
      </c>
      <c r="AJ12">
        <f>AI12*(1+'[1]BM Power Utils'!Y$24)</f>
        <v>179146855.68813583</v>
      </c>
      <c r="AK12">
        <f>AJ12*(1+'[1]BM Power Utils'!Z$24)</f>
        <v>183777423.13021174</v>
      </c>
      <c r="AL12">
        <f>AK12*(1+'[1]BM Power Utils'!AA$24)</f>
        <v>188527680.9500688</v>
      </c>
      <c r="AM12">
        <f>AL12*(1+'[1]BM Power Utils'!AB$24)</f>
        <v>193400722.89090639</v>
      </c>
      <c r="AN12">
        <f>AM12*(1+'[1]BM Power Utils'!AC$24)</f>
        <v>195704658.98547754</v>
      </c>
      <c r="AO12">
        <f>AN12*(1+'[1]BM Power Utils'!AD$24)</f>
        <v>198036041.31421223</v>
      </c>
      <c r="AP12">
        <f>AO12*(1+'[1]BM Power Utils'!AE$24)</f>
        <v>200395196.8374683</v>
      </c>
      <c r="AQ12">
        <f>AP12*(1+'[1]BM Power Utils'!AF$24)</f>
        <v>202782456.41060323</v>
      </c>
      <c r="AR12">
        <f>AQ12*(1+'[1]BM Power Utils'!AG$24)</f>
        <v>205198154.83037451</v>
      </c>
    </row>
    <row r="13" spans="1:44">
      <c r="A13" t="s">
        <v>21</v>
      </c>
      <c r="B13" t="s">
        <v>178</v>
      </c>
      <c r="C13">
        <v>193680004.28137201</v>
      </c>
      <c r="D13">
        <v>189828004.28137201</v>
      </c>
      <c r="E13">
        <v>203472004.28137201</v>
      </c>
      <c r="F13">
        <v>205380004.28137201</v>
      </c>
      <c r="G13">
        <v>205344004.28137201</v>
      </c>
      <c r="H13">
        <v>197424004.28137201</v>
      </c>
      <c r="I13">
        <v>200088004.28137201</v>
      </c>
      <c r="J13">
        <v>193212004.28137201</v>
      </c>
      <c r="K13">
        <v>233684004.28137201</v>
      </c>
      <c r="L13">
        <v>288420004.28137201</v>
      </c>
      <c r="M13">
        <v>288420004.28137201</v>
      </c>
      <c r="N13">
        <v>288420004.28137201</v>
      </c>
      <c r="O13">
        <f>N13*(1+'[1]BM Power Utils'!D$25)</f>
        <v>295861623.30343771</v>
      </c>
      <c r="P13">
        <f>O13*(1+'[1]BM Power Utils'!E$25)</f>
        <v>303495245.97590047</v>
      </c>
      <c r="Q13">
        <f>P13*(1+'[1]BM Power Utils'!F$25)</f>
        <v>311325826.24784809</v>
      </c>
      <c r="R13">
        <f>Q13*(1+'[1]BM Power Utils'!G$25)</f>
        <v>319358445.88683176</v>
      </c>
      <c r="S13">
        <f>R13*(1+'[1]BM Power Utils'!H$25)</f>
        <v>327598317.77675211</v>
      </c>
      <c r="T13">
        <f>S13*(1+'[1]BM Power Utils'!I$25)</f>
        <v>340709219.75097513</v>
      </c>
      <c r="U13">
        <f>T13*(1+'[1]BM Power Utils'!J$25)</f>
        <v>354344836.72295594</v>
      </c>
      <c r="V13">
        <f>U13*(1+'[1]BM Power Utils'!K$25)</f>
        <v>368526168.45529008</v>
      </c>
      <c r="W13">
        <f>V13*(1+'[1]BM Power Utils'!L$25)</f>
        <v>383275055.14782178</v>
      </c>
      <c r="X13">
        <f>W13*(1+'[1]BM Power Utils'!M$25)</f>
        <v>398614211.07301319</v>
      </c>
      <c r="Y13">
        <f>X13*(1+'[1]BM Power Utils'!N$25)</f>
        <v>413338335.92565936</v>
      </c>
      <c r="Z13">
        <f>Y13*(1+'[1]BM Power Utils'!O$25)</f>
        <v>428606344.68072015</v>
      </c>
      <c r="AA13">
        <f>Z13*(1+'[1]BM Power Utils'!P$25)</f>
        <v>444438327.47613353</v>
      </c>
      <c r="AB13">
        <f>AA13*(1+'[1]BM Power Utils'!Q$25)</f>
        <v>460855116.54505408</v>
      </c>
      <c r="AC13">
        <f>AB13*(1+'[1]BM Power Utils'!R$25)</f>
        <v>477878313.62757671</v>
      </c>
      <c r="AD13">
        <f>AC13*(1+'[1]BM Power Utils'!S$25)</f>
        <v>486815573.20181632</v>
      </c>
      <c r="AE13">
        <f>AD13*(1+'[1]BM Power Utils'!T$25)</f>
        <v>495919977.01846987</v>
      </c>
      <c r="AF13">
        <f>AE13*(1+'[1]BM Power Utils'!U$25)</f>
        <v>505194651.00193739</v>
      </c>
      <c r="AG13">
        <f>AF13*(1+'[1]BM Power Utils'!V$25)</f>
        <v>514642779.5375219</v>
      </c>
      <c r="AH13">
        <f>AG13*(1+'[1]BM Power Utils'!W$25)</f>
        <v>524267606.56476283</v>
      </c>
      <c r="AI13">
        <f>AH13*(1+'[1]BM Power Utils'!X$25)</f>
        <v>530582700.33480942</v>
      </c>
      <c r="AJ13">
        <f>AI13*(1+'[1]BM Power Utils'!Y$25)</f>
        <v>536973862.90793502</v>
      </c>
      <c r="AK13">
        <f>AJ13*(1+'[1]BM Power Utils'!Z$25)</f>
        <v>543442010.57501554</v>
      </c>
      <c r="AL13">
        <f>AK13*(1+'[1]BM Power Utils'!AA$25)</f>
        <v>549988070.66415811</v>
      </c>
      <c r="AM13">
        <f>AL13*(1+'[1]BM Power Utils'!AB$25)</f>
        <v>556612981.67365062</v>
      </c>
      <c r="AN13">
        <f>AM13*(1+'[1]BM Power Utils'!AC$25)</f>
        <v>560153097.46405613</v>
      </c>
      <c r="AO13">
        <f>AN13*(1+'[1]BM Power Utils'!AD$25)</f>
        <v>563715728.75485802</v>
      </c>
      <c r="AP13">
        <f>AO13*(1+'[1]BM Power Utils'!AE$25)</f>
        <v>567301018.74695361</v>
      </c>
      <c r="AQ13">
        <f>AP13*(1+'[1]BM Power Utils'!AF$25)</f>
        <v>570909111.5520128</v>
      </c>
      <c r="AR13">
        <f>AQ13*(1+'[1]BM Power Utils'!AG$25)</f>
        <v>574540152.19827044</v>
      </c>
    </row>
    <row r="14" spans="1:44">
      <c r="A14" t="s">
        <v>23</v>
      </c>
      <c r="B14" t="s">
        <v>178</v>
      </c>
      <c r="C14">
        <v>44323202.140496299</v>
      </c>
      <c r="D14">
        <v>40827602.140496299</v>
      </c>
      <c r="E14">
        <v>40676402.140496299</v>
      </c>
      <c r="F14">
        <v>39729602.140496299</v>
      </c>
      <c r="G14">
        <v>38782802.140496299</v>
      </c>
      <c r="H14">
        <v>52791723.222496301</v>
      </c>
      <c r="I14">
        <v>59593083.650496297</v>
      </c>
      <c r="J14">
        <v>64762513.956496298</v>
      </c>
      <c r="K14">
        <v>60584801.540496297</v>
      </c>
      <c r="L14">
        <v>46522116.892496303</v>
      </c>
      <c r="M14">
        <v>47691749.886496298</v>
      </c>
      <c r="N14">
        <f>M14*(1+'[1]BM Power Utils'!C$25)</f>
        <v>44045949.40149568</v>
      </c>
      <c r="O14">
        <f>N14*(1+'[1]BM Power Utils'!D$24)</f>
        <v>46686872.275082685</v>
      </c>
      <c r="P14">
        <f>O14*(1+'[1]BM Power Utils'!E$24)</f>
        <v>49486140.552026987</v>
      </c>
      <c r="Q14">
        <f>P14*(1+'[1]BM Power Utils'!F$24)</f>
        <v>52453248.36296571</v>
      </c>
      <c r="R14">
        <f>Q14*(1+'[1]BM Power Utils'!G$24)</f>
        <v>55598259.091034889</v>
      </c>
      <c r="S14">
        <f>R14*(1+'[1]BM Power Utils'!H$24)</f>
        <v>58931839.503315538</v>
      </c>
      <c r="T14">
        <f>S14*(1+'[1]BM Power Utils'!I$24)</f>
        <v>61795346.54563617</v>
      </c>
      <c r="U14">
        <f>T14*(1+'[1]BM Power Utils'!J$24)</f>
        <v>64797991.830552444</v>
      </c>
      <c r="V14">
        <f>U14*(1+'[1]BM Power Utils'!K$24)</f>
        <v>67946536.106428683</v>
      </c>
      <c r="W14">
        <f>V14*(1+'[1]BM Power Utils'!L$24)</f>
        <v>71248068.627420247</v>
      </c>
      <c r="X14">
        <f>W14*(1+'[1]BM Power Utils'!M$24)</f>
        <v>74710023.115619838</v>
      </c>
      <c r="Y14">
        <f>X14*(1+'[1]BM Power Utils'!N$24)</f>
        <v>78157390.378381208</v>
      </c>
      <c r="Z14">
        <f>Y14*(1+'[1]BM Power Utils'!O$24)</f>
        <v>81763830.554638624</v>
      </c>
      <c r="AA14">
        <f>Z14*(1+'[1]BM Power Utils'!P$24)</f>
        <v>85536683.794100374</v>
      </c>
      <c r="AB14">
        <f>AA14*(1+'[1]BM Power Utils'!Q$24)</f>
        <v>89483628.945229664</v>
      </c>
      <c r="AC14">
        <f>AB14*(1+'[1]BM Power Utils'!R$24)</f>
        <v>93612699.18392399</v>
      </c>
      <c r="AD14">
        <f>AC14*(1+'[1]BM Power Utils'!S$24)</f>
        <v>97365852.768280461</v>
      </c>
      <c r="AE14">
        <f>AD14*(1+'[1]BM Power Utils'!T$24)</f>
        <v>101269479.11915863</v>
      </c>
      <c r="AF14">
        <f>AE14*(1+'[1]BM Power Utils'!U$24)</f>
        <v>105329611.04415768</v>
      </c>
      <c r="AG14">
        <f>AF14*(1+'[1]BM Power Utils'!V$24)</f>
        <v>109552523.2203418</v>
      </c>
      <c r="AH14">
        <f>AG14*(1+'[1]BM Power Utils'!W$24)</f>
        <v>113944741.89135659</v>
      </c>
      <c r="AI14">
        <f>AH14*(1+'[1]BM Power Utils'!X$24)</f>
        <v>116889972.55125928</v>
      </c>
      <c r="AJ14">
        <f>AI14*(1+'[1]BM Power Utils'!Y$24)</f>
        <v>119911331.19649982</v>
      </c>
      <c r="AK14">
        <f>AJ14*(1+'[1]BM Power Utils'!Z$24)</f>
        <v>123010785.57453872</v>
      </c>
      <c r="AL14">
        <f>AK14*(1+'[1]BM Power Utils'!AA$24)</f>
        <v>126190354.29494783</v>
      </c>
      <c r="AM14">
        <f>AL14*(1+'[1]BM Power Utils'!AB$24)</f>
        <v>129452108.14408842</v>
      </c>
      <c r="AN14">
        <f>AM14*(1+'[1]BM Power Utils'!AC$24)</f>
        <v>130994239.83839303</v>
      </c>
      <c r="AO14">
        <f>AN14*(1+'[1]BM Power Utils'!AD$24)</f>
        <v>132554742.57505976</v>
      </c>
      <c r="AP14">
        <f>AO14*(1+'[1]BM Power Utils'!AE$24)</f>
        <v>134133835.2038786</v>
      </c>
      <c r="AQ14">
        <f>AP14*(1+'[1]BM Power Utils'!AF$24)</f>
        <v>135731739.18174425</v>
      </c>
      <c r="AR14">
        <f>AQ14*(1+'[1]BM Power Utils'!AG$24)</f>
        <v>137348678.6037139</v>
      </c>
    </row>
    <row r="15" spans="1:44">
      <c r="A15" t="s">
        <v>24</v>
      </c>
      <c r="B15" t="s">
        <v>178</v>
      </c>
      <c r="C15" t="s">
        <v>179</v>
      </c>
      <c r="D15">
        <v>811080001.12938702</v>
      </c>
      <c r="E15">
        <v>740520001.12938702</v>
      </c>
      <c r="F15">
        <v>817560001.12938702</v>
      </c>
      <c r="G15">
        <v>780120001.12938702</v>
      </c>
      <c r="H15">
        <v>749880001.12938702</v>
      </c>
      <c r="I15">
        <v>766800001.12938702</v>
      </c>
      <c r="J15">
        <v>777960001.12938702</v>
      </c>
      <c r="K15">
        <v>720720001.12938702</v>
      </c>
      <c r="L15">
        <v>633600001.12938702</v>
      </c>
      <c r="M15">
        <v>551394001.12938702</v>
      </c>
      <c r="N15">
        <v>528390001.12938702</v>
      </c>
      <c r="O15">
        <f>N15*(1+'[1]BM Power Utils'!D$25)</f>
        <v>542023164.65863299</v>
      </c>
      <c r="P15">
        <f>O15*(1+'[1]BM Power Utils'!E$25)</f>
        <v>556008081.90656757</v>
      </c>
      <c r="Q15">
        <f>P15*(1+'[1]BM Power Utils'!F$25)</f>
        <v>570353828.58612752</v>
      </c>
      <c r="R15">
        <f>Q15*(1+'[1]BM Power Utils'!G$25)</f>
        <v>585069714.57569253</v>
      </c>
      <c r="S15">
        <f>R15*(1+'[1]BM Power Utils'!H$25)</f>
        <v>600165289.96086431</v>
      </c>
      <c r="T15">
        <f>S15*(1+'[1]BM Power Utils'!I$25)</f>
        <v>624184669.35941875</v>
      </c>
      <c r="U15">
        <f>T15*(1+'[1]BM Power Utils'!J$25)</f>
        <v>649165334.91753995</v>
      </c>
      <c r="V15">
        <f>U15*(1+'[1]BM Power Utils'!K$25)</f>
        <v>675145758.53182602</v>
      </c>
      <c r="W15">
        <f>V15*(1+'[1]BM Power Utils'!L$25)</f>
        <v>702165951.79318285</v>
      </c>
      <c r="X15">
        <f>W15*(1+'[1]BM Power Utils'!M$25)</f>
        <v>730267527.60735118</v>
      </c>
      <c r="Y15">
        <f>X15*(1+'[1]BM Power Utils'!N$25)</f>
        <v>757242356.78712261</v>
      </c>
      <c r="Z15">
        <f>Y15*(1+'[1]BM Power Utils'!O$25)</f>
        <v>785213589.86241138</v>
      </c>
      <c r="AA15">
        <f>Z15*(1+'[1]BM Power Utils'!P$25)</f>
        <v>814218032.28308296</v>
      </c>
      <c r="AB15">
        <f>AA15*(1+'[1]BM Power Utils'!Q$25)</f>
        <v>844293849.0291549</v>
      </c>
      <c r="AC15">
        <f>AB15*(1+'[1]BM Power Utils'!R$25)</f>
        <v>875480614.82950771</v>
      </c>
      <c r="AD15">
        <f>AC15*(1+'[1]BM Power Utils'!S$25)</f>
        <v>891853815.46201015</v>
      </c>
      <c r="AE15">
        <f>AD15*(1+'[1]BM Power Utils'!T$25)</f>
        <v>908533226.98532069</v>
      </c>
      <c r="AF15">
        <f>AE15*(1+'[1]BM Power Utils'!U$25)</f>
        <v>925524576.14228904</v>
      </c>
      <c r="AG15">
        <f>AF15*(1+'[1]BM Power Utils'!V$25)</f>
        <v>942833696.7770623</v>
      </c>
      <c r="AH15">
        <f>AG15*(1+'[1]BM Power Utils'!W$25)</f>
        <v>960466531.83808875</v>
      </c>
      <c r="AI15">
        <f>AH15*(1+'[1]BM Power Utils'!X$25)</f>
        <v>972035883.32118428</v>
      </c>
      <c r="AJ15">
        <f>AI15*(1+'[1]BM Power Utils'!Y$25)</f>
        <v>983744594.05241847</v>
      </c>
      <c r="AK15">
        <f>AJ15*(1+'[1]BM Power Utils'!Z$25)</f>
        <v>995594342.69114161</v>
      </c>
      <c r="AL15">
        <f>AK15*(1+'[1]BM Power Utils'!AA$25)</f>
        <v>1007586828.1170856</v>
      </c>
      <c r="AM15">
        <f>AL15*(1+'[1]BM Power Utils'!AB$25)</f>
        <v>1019723769.6739299</v>
      </c>
      <c r="AN15">
        <f>AM15*(1+'[1]BM Power Utils'!AC$25)</f>
        <v>1026209317.6897523</v>
      </c>
      <c r="AO15">
        <f>AN15*(1+'[1]BM Power Utils'!AD$25)</f>
        <v>1032736114.4577531</v>
      </c>
      <c r="AP15">
        <f>AO15*(1+'[1]BM Power Utils'!AE$25)</f>
        <v>1039304422.3242368</v>
      </c>
      <c r="AQ15">
        <f>AP15*(1+'[1]BM Power Utils'!AF$25)</f>
        <v>1045914505.3040576</v>
      </c>
      <c r="AR15">
        <f>AQ15*(1+'[1]BM Power Utils'!AG$25)</f>
        <v>1052566629.0912316</v>
      </c>
    </row>
    <row r="16" spans="1:44">
      <c r="A16" t="s">
        <v>25</v>
      </c>
      <c r="B16" t="s">
        <v>178</v>
      </c>
      <c r="C16">
        <v>257468657.55871701</v>
      </c>
      <c r="D16">
        <v>268120405.55871701</v>
      </c>
      <c r="E16">
        <v>268997847.55871701</v>
      </c>
      <c r="F16">
        <v>270255601.55871701</v>
      </c>
      <c r="G16">
        <v>255369601.55871701</v>
      </c>
      <c r="H16">
        <v>265032001.55871701</v>
      </c>
      <c r="I16">
        <v>263804401.55871701</v>
      </c>
      <c r="J16">
        <v>266875867.55871701</v>
      </c>
      <c r="K16">
        <v>261049397.15871701</v>
      </c>
      <c r="L16">
        <v>247737601.55871701</v>
      </c>
      <c r="M16">
        <v>242884801.55871701</v>
      </c>
      <c r="N16">
        <f>M16*(1+'[1]BM Power Utils'!C$26)</f>
        <v>224471679.66002035</v>
      </c>
      <c r="O16">
        <f>N16*(1+'[1]BM Power Utils'!D$26)</f>
        <v>228919179.84330204</v>
      </c>
      <c r="P16">
        <f>O16*(1+'[1]BM Power Utils'!E$26)</f>
        <v>233454799.19560429</v>
      </c>
      <c r="Q16">
        <f>P16*(1+'[1]BM Power Utils'!F$26)</f>
        <v>238080283.63882229</v>
      </c>
      <c r="R16">
        <f>Q16*(1+'[1]BM Power Utils'!G$26)</f>
        <v>242797413.68713459</v>
      </c>
      <c r="S16">
        <f>R16*(1+'[1]BM Power Utils'!H$26)</f>
        <v>247608005.13238662</v>
      </c>
      <c r="T16">
        <f>S16*(1+'[1]BM Power Utils'!I$26)</f>
        <v>255501189.05588439</v>
      </c>
      <c r="U16">
        <f>T16*(1+'[1]BM Power Utils'!J$26)</f>
        <v>263645989.85427621</v>
      </c>
      <c r="V16">
        <f>U16*(1+'[1]BM Power Utils'!K$26)</f>
        <v>272050428.50519866</v>
      </c>
      <c r="W16">
        <f>V16*(1+'[1]BM Power Utils'!L$26)</f>
        <v>280722781.67693806</v>
      </c>
      <c r="X16">
        <f>W16*(1+'[1]BM Power Utils'!M$26)</f>
        <v>289671589.87927091</v>
      </c>
      <c r="Y16">
        <f>X16*(1+'[1]BM Power Utils'!N$26)</f>
        <v>295897871.04506397</v>
      </c>
      <c r="Z16">
        <f>Y16*(1+'[1]BM Power Utils'!O$26)</f>
        <v>302257981.61805457</v>
      </c>
      <c r="AA16">
        <f>Z16*(1+'[1]BM Power Utils'!P$26)</f>
        <v>308754798.1644873</v>
      </c>
      <c r="AB16">
        <f>AA16*(1+'[1]BM Power Utils'!Q$26)</f>
        <v>315391259.08031619</v>
      </c>
      <c r="AC16">
        <f>AB16*(1+'[1]BM Power Utils'!R$26)</f>
        <v>322170365.9201895</v>
      </c>
      <c r="AD16">
        <f>AC16*(1+'[1]BM Power Utils'!S$26)</f>
        <v>333190903.8144626</v>
      </c>
      <c r="AE16">
        <f>AD16*(1+'[1]BM Power Utils'!T$26)</f>
        <v>344588423.17049181</v>
      </c>
      <c r="AF16">
        <f>AE16*(1+'[1]BM Power Utils'!U$26)</f>
        <v>356375819.45888591</v>
      </c>
      <c r="AG16">
        <f>AF16*(1+'[1]BM Power Utils'!V$26)</f>
        <v>368566429.26786572</v>
      </c>
      <c r="AH16">
        <f>AG16*(1+'[1]BM Power Utils'!W$26)</f>
        <v>381174045.39265126</v>
      </c>
      <c r="AI16">
        <f>AH16*(1+'[1]BM Power Utils'!X$26)</f>
        <v>386622158.17350197</v>
      </c>
      <c r="AJ16">
        <f>AI16*(1+'[1]BM Power Utils'!Y$26)</f>
        <v>392148140.71813029</v>
      </c>
      <c r="AK16">
        <f>AJ16*(1+'[1]BM Power Utils'!Z$26)</f>
        <v>397753106.01746619</v>
      </c>
      <c r="AL16">
        <f>AK16*(1+'[1]BM Power Utils'!AA$26)</f>
        <v>403438182.97039616</v>
      </c>
      <c r="AM16">
        <f>AL16*(1+'[1]BM Power Utils'!AB$26)</f>
        <v>409204516.61113513</v>
      </c>
      <c r="AN16">
        <f>AM16*(1+'[1]BM Power Utils'!AC$26)</f>
        <v>410525014.68348956</v>
      </c>
      <c r="AO16">
        <f>AN16*(1+'[1]BM Power Utils'!AD$26)</f>
        <v>411849773.98730236</v>
      </c>
      <c r="AP16">
        <f>AO16*(1+'[1]BM Power Utils'!AE$26)</f>
        <v>413178808.27351642</v>
      </c>
      <c r="AQ16">
        <f>AP16*(1+'[1]BM Power Utils'!AF$26)</f>
        <v>414512131.33744872</v>
      </c>
      <c r="AR16">
        <f>AQ16*(1+'[1]BM Power Utils'!AG$26)</f>
        <v>415849757.01893353</v>
      </c>
    </row>
    <row r="17" spans="1:44">
      <c r="A17" t="s">
        <v>27</v>
      </c>
      <c r="B17" t="s">
        <v>180</v>
      </c>
      <c r="C17" t="s">
        <v>179</v>
      </c>
      <c r="D17" t="s">
        <v>179</v>
      </c>
      <c r="E17" t="s">
        <v>179</v>
      </c>
      <c r="F17" t="s">
        <v>179</v>
      </c>
      <c r="G17" t="s">
        <v>179</v>
      </c>
      <c r="H17">
        <v>91200001.396088406</v>
      </c>
      <c r="I17">
        <v>92479001.396088406</v>
      </c>
      <c r="J17">
        <v>90800001.396088406</v>
      </c>
      <c r="K17">
        <v>93100001.396088406</v>
      </c>
      <c r="L17">
        <v>92500001.396088406</v>
      </c>
      <c r="M17">
        <v>89800001.396088406</v>
      </c>
      <c r="N17">
        <v>71500001.396088406</v>
      </c>
      <c r="O17">
        <f>N17*(1+[1]readme!$B$1)</f>
        <v>71500001.396088406</v>
      </c>
      <c r="P17">
        <f>O17*(1+[1]readme!$B$1)</f>
        <v>71500001.396088406</v>
      </c>
      <c r="Q17">
        <f>P17*(1+[1]readme!$B$1)</f>
        <v>71500001.396088406</v>
      </c>
      <c r="R17">
        <f>Q17*(1+[1]readme!$B$1)</f>
        <v>71500001.396088406</v>
      </c>
      <c r="S17">
        <f>R17*(1+[1]readme!$B$1)</f>
        <v>71500001.396088406</v>
      </c>
      <c r="T17">
        <f>S17*(1+[1]readme!$B$1)</f>
        <v>71500001.396088406</v>
      </c>
      <c r="U17">
        <f>T17*(1+[1]readme!$B$1)</f>
        <v>71500001.396088406</v>
      </c>
      <c r="V17">
        <f>U17*(1+[1]readme!$B$1)</f>
        <v>71500001.396088406</v>
      </c>
      <c r="W17">
        <f>V17*(1+[1]readme!$B$1)</f>
        <v>71500001.396088406</v>
      </c>
      <c r="X17">
        <f>W17*(1+[1]readme!$B$1)</f>
        <v>71500001.396088406</v>
      </c>
      <c r="Y17">
        <f>X17*(1+[1]readme!$B$1)</f>
        <v>71500001.396088406</v>
      </c>
      <c r="Z17">
        <f>Y17*(1+[1]readme!$B$1)</f>
        <v>71500001.396088406</v>
      </c>
      <c r="AA17">
        <f>Z17*(1+[1]readme!$B$1)</f>
        <v>71500001.396088406</v>
      </c>
      <c r="AB17">
        <f>AA17*(1+[1]readme!$B$1)</f>
        <v>71500001.396088406</v>
      </c>
      <c r="AC17">
        <f>AB17*(1+[1]readme!$B$1)</f>
        <v>71500001.396088406</v>
      </c>
      <c r="AD17">
        <f>AC17*(1+[1]readme!$B$1)</f>
        <v>71500001.396088406</v>
      </c>
      <c r="AE17">
        <f>AD17*(1+[1]readme!$B$1)</f>
        <v>71500001.396088406</v>
      </c>
      <c r="AF17">
        <f>AE17*(1+[1]readme!$B$1)</f>
        <v>71500001.396088406</v>
      </c>
      <c r="AG17">
        <f>AF17*(1+[1]readme!$B$1)</f>
        <v>71500001.396088406</v>
      </c>
      <c r="AH17">
        <f>AG17*(1+[1]readme!$B$1)</f>
        <v>71500001.396088406</v>
      </c>
      <c r="AI17">
        <f>AH17*(1+[1]readme!$B$1)</f>
        <v>71500001.396088406</v>
      </c>
      <c r="AJ17">
        <f>AI17*(1+[1]readme!$B$1)</f>
        <v>71500001.396088406</v>
      </c>
      <c r="AK17">
        <f>AJ17*(1+[1]readme!$B$1)</f>
        <v>71500001.396088406</v>
      </c>
      <c r="AL17">
        <f>AK17*(1+[1]readme!$B$1)</f>
        <v>71500001.396088406</v>
      </c>
      <c r="AM17">
        <f>AL17*(1+[1]readme!$B$1)</f>
        <v>71500001.396088406</v>
      </c>
      <c r="AN17">
        <f>AM17*(1+[1]readme!$B$1)</f>
        <v>71500001.396088406</v>
      </c>
      <c r="AO17">
        <f>AN17*(1+[1]readme!$B$1)</f>
        <v>71500001.396088406</v>
      </c>
      <c r="AP17">
        <f>AO17*(1+[1]readme!$B$1)</f>
        <v>71500001.396088406</v>
      </c>
      <c r="AQ17">
        <f>AP17*(1+[1]readme!$B$1)</f>
        <v>71500001.396088406</v>
      </c>
      <c r="AR17">
        <f>AQ17*(1+[1]readme!$B$1)</f>
        <v>71500001.396088406</v>
      </c>
    </row>
    <row r="18" spans="1:44">
      <c r="A18" t="s">
        <v>28</v>
      </c>
      <c r="B18" t="s">
        <v>180</v>
      </c>
      <c r="C18" t="s">
        <v>179</v>
      </c>
      <c r="D18" t="s">
        <v>179</v>
      </c>
      <c r="E18" t="s">
        <v>179</v>
      </c>
      <c r="F18" t="s">
        <v>179</v>
      </c>
      <c r="G18" t="s">
        <v>179</v>
      </c>
      <c r="H18" t="s">
        <v>179</v>
      </c>
      <c r="I18" t="s">
        <v>179</v>
      </c>
      <c r="J18" t="s">
        <v>179</v>
      </c>
      <c r="K18" t="s">
        <v>179</v>
      </c>
      <c r="L18" t="s">
        <v>179</v>
      </c>
      <c r="M18" t="s">
        <v>179</v>
      </c>
      <c r="N18" t="s">
        <v>179</v>
      </c>
      <c r="O18" t="e">
        <f>N18*(1+[1]readme!$B$1)</f>
        <v>#VALUE!</v>
      </c>
      <c r="P18" t="e">
        <f>O18*(1+[1]readme!$B$1)</f>
        <v>#VALUE!</v>
      </c>
      <c r="Q18" t="e">
        <f>P18*(1+[1]readme!$B$1)</f>
        <v>#VALUE!</v>
      </c>
      <c r="R18" t="e">
        <f>Q18*(1+[1]readme!$B$1)</f>
        <v>#VALUE!</v>
      </c>
      <c r="S18" t="e">
        <f>R18*(1+[1]readme!$B$1)</f>
        <v>#VALUE!</v>
      </c>
      <c r="T18" t="e">
        <f>S18*(1+[1]readme!$B$1)</f>
        <v>#VALUE!</v>
      </c>
      <c r="U18" t="e">
        <f>T18*(1+[1]readme!$B$1)</f>
        <v>#VALUE!</v>
      </c>
      <c r="V18" t="e">
        <f>U18*(1+[1]readme!$B$1)</f>
        <v>#VALUE!</v>
      </c>
      <c r="W18" t="e">
        <f>V18*(1+[1]readme!$B$1)</f>
        <v>#VALUE!</v>
      </c>
      <c r="X18" t="e">
        <f>W18*(1+[1]readme!$B$1)</f>
        <v>#VALUE!</v>
      </c>
      <c r="Y18" t="e">
        <f>X18*(1+[1]readme!$B$1)</f>
        <v>#VALUE!</v>
      </c>
      <c r="Z18" t="e">
        <f>Y18*(1+[1]readme!$B$1)</f>
        <v>#VALUE!</v>
      </c>
      <c r="AA18" t="e">
        <f>Z18*(1+[1]readme!$B$1)</f>
        <v>#VALUE!</v>
      </c>
      <c r="AB18" t="e">
        <f>AA18*(1+[1]readme!$B$1)</f>
        <v>#VALUE!</v>
      </c>
      <c r="AC18" t="e">
        <f>AB18*(1+[1]readme!$B$1)</f>
        <v>#VALUE!</v>
      </c>
      <c r="AD18" t="e">
        <f>AC18*(1+[1]readme!$B$1)</f>
        <v>#VALUE!</v>
      </c>
      <c r="AE18" t="e">
        <f>AD18*(1+[1]readme!$B$1)</f>
        <v>#VALUE!</v>
      </c>
      <c r="AF18" t="e">
        <f>AE18*(1+[1]readme!$B$1)</f>
        <v>#VALUE!</v>
      </c>
      <c r="AG18" t="e">
        <f>AF18*(1+[1]readme!$B$1)</f>
        <v>#VALUE!</v>
      </c>
      <c r="AH18" t="e">
        <f>AG18*(1+[1]readme!$B$1)</f>
        <v>#VALUE!</v>
      </c>
      <c r="AI18" t="e">
        <f>AH18*(1+[1]readme!$B$1)</f>
        <v>#VALUE!</v>
      </c>
      <c r="AJ18" t="e">
        <f>AI18*(1+[1]readme!$B$1)</f>
        <v>#VALUE!</v>
      </c>
      <c r="AK18" t="e">
        <f>AJ18*(1+[1]readme!$B$1)</f>
        <v>#VALUE!</v>
      </c>
      <c r="AL18" t="e">
        <f>AK18*(1+[1]readme!$B$1)</f>
        <v>#VALUE!</v>
      </c>
      <c r="AM18" t="e">
        <f>AL18*(1+[1]readme!$B$1)</f>
        <v>#VALUE!</v>
      </c>
      <c r="AN18" t="e">
        <f>AM18*(1+[1]readme!$B$1)</f>
        <v>#VALUE!</v>
      </c>
      <c r="AO18" t="e">
        <f>AN18*(1+[1]readme!$B$1)</f>
        <v>#VALUE!</v>
      </c>
      <c r="AP18" t="e">
        <f>AO18*(1+[1]readme!$B$1)</f>
        <v>#VALUE!</v>
      </c>
      <c r="AQ18" t="e">
        <f>AP18*(1+[1]readme!$B$1)</f>
        <v>#VALUE!</v>
      </c>
      <c r="AR18" t="e">
        <f>AQ18*(1+[1]readme!$B$1)</f>
        <v>#VALUE!</v>
      </c>
    </row>
    <row r="19" spans="1:44">
      <c r="A19" t="s">
        <v>30</v>
      </c>
      <c r="B19" t="s">
        <v>180</v>
      </c>
      <c r="C19" t="s">
        <v>179</v>
      </c>
      <c r="D19" t="s">
        <v>179</v>
      </c>
      <c r="E19" t="s">
        <v>179</v>
      </c>
      <c r="F19" t="s">
        <v>179</v>
      </c>
      <c r="G19" t="s">
        <v>179</v>
      </c>
      <c r="H19" t="s">
        <v>179</v>
      </c>
      <c r="I19" t="s">
        <v>179</v>
      </c>
      <c r="J19" t="s">
        <v>179</v>
      </c>
      <c r="K19" t="s">
        <v>179</v>
      </c>
      <c r="L19" t="s">
        <v>179</v>
      </c>
      <c r="M19" t="s">
        <v>179</v>
      </c>
      <c r="N19" t="s">
        <v>179</v>
      </c>
      <c r="O19" t="e">
        <f>N19*(1+[1]readme!$B$1)</f>
        <v>#VALUE!</v>
      </c>
      <c r="P19" t="e">
        <f>O19*(1+[1]readme!$B$1)</f>
        <v>#VALUE!</v>
      </c>
      <c r="Q19" t="e">
        <f>P19*(1+[1]readme!$B$1)</f>
        <v>#VALUE!</v>
      </c>
      <c r="R19" t="e">
        <f>Q19*(1+[1]readme!$B$1)</f>
        <v>#VALUE!</v>
      </c>
      <c r="S19" t="e">
        <f>R19*(1+[1]readme!$B$1)</f>
        <v>#VALUE!</v>
      </c>
      <c r="T19" t="e">
        <f>S19*(1+[1]readme!$B$1)</f>
        <v>#VALUE!</v>
      </c>
      <c r="U19" t="e">
        <f>T19*(1+[1]readme!$B$1)</f>
        <v>#VALUE!</v>
      </c>
      <c r="V19" t="e">
        <f>U19*(1+[1]readme!$B$1)</f>
        <v>#VALUE!</v>
      </c>
      <c r="W19" t="e">
        <f>V19*(1+[1]readme!$B$1)</f>
        <v>#VALUE!</v>
      </c>
      <c r="X19" t="e">
        <f>W19*(1+[1]readme!$B$1)</f>
        <v>#VALUE!</v>
      </c>
      <c r="Y19" t="e">
        <f>X19*(1+[1]readme!$B$1)</f>
        <v>#VALUE!</v>
      </c>
      <c r="Z19" t="e">
        <f>Y19*(1+[1]readme!$B$1)</f>
        <v>#VALUE!</v>
      </c>
      <c r="AA19" t="e">
        <f>Z19*(1+[1]readme!$B$1)</f>
        <v>#VALUE!</v>
      </c>
      <c r="AB19" t="e">
        <f>AA19*(1+[1]readme!$B$1)</f>
        <v>#VALUE!</v>
      </c>
      <c r="AC19" t="e">
        <f>AB19*(1+[1]readme!$B$1)</f>
        <v>#VALUE!</v>
      </c>
      <c r="AD19" t="e">
        <f>AC19*(1+[1]readme!$B$1)</f>
        <v>#VALUE!</v>
      </c>
      <c r="AE19" t="e">
        <f>AD19*(1+[1]readme!$B$1)</f>
        <v>#VALUE!</v>
      </c>
      <c r="AF19" t="e">
        <f>AE19*(1+[1]readme!$B$1)</f>
        <v>#VALUE!</v>
      </c>
      <c r="AG19" t="e">
        <f>AF19*(1+[1]readme!$B$1)</f>
        <v>#VALUE!</v>
      </c>
      <c r="AH19" t="e">
        <f>AG19*(1+[1]readme!$B$1)</f>
        <v>#VALUE!</v>
      </c>
      <c r="AI19" t="e">
        <f>AH19*(1+[1]readme!$B$1)</f>
        <v>#VALUE!</v>
      </c>
      <c r="AJ19" t="e">
        <f>AI19*(1+[1]readme!$B$1)</f>
        <v>#VALUE!</v>
      </c>
      <c r="AK19" t="e">
        <f>AJ19*(1+[1]readme!$B$1)</f>
        <v>#VALUE!</v>
      </c>
      <c r="AL19" t="e">
        <f>AK19*(1+[1]readme!$B$1)</f>
        <v>#VALUE!</v>
      </c>
      <c r="AM19" t="e">
        <f>AL19*(1+[1]readme!$B$1)</f>
        <v>#VALUE!</v>
      </c>
      <c r="AN19" t="e">
        <f>AM19*(1+[1]readme!$B$1)</f>
        <v>#VALUE!</v>
      </c>
      <c r="AO19" t="e">
        <f>AN19*(1+[1]readme!$B$1)</f>
        <v>#VALUE!</v>
      </c>
      <c r="AP19" t="e">
        <f>AO19*(1+[1]readme!$B$1)</f>
        <v>#VALUE!</v>
      </c>
      <c r="AQ19" t="e">
        <f>AP19*(1+[1]readme!$B$1)</f>
        <v>#VALUE!</v>
      </c>
      <c r="AR19" t="e">
        <f>AQ19*(1+[1]readme!$B$1)</f>
        <v>#VALUE!</v>
      </c>
    </row>
    <row r="20" spans="1:44">
      <c r="A20" t="s">
        <v>32</v>
      </c>
      <c r="B20" t="s">
        <v>180</v>
      </c>
      <c r="C20" t="s">
        <v>179</v>
      </c>
      <c r="D20" t="s">
        <v>179</v>
      </c>
      <c r="E20" t="s">
        <v>179</v>
      </c>
      <c r="F20" t="s">
        <v>179</v>
      </c>
      <c r="G20" t="s">
        <v>179</v>
      </c>
      <c r="H20" t="s">
        <v>179</v>
      </c>
      <c r="I20" t="s">
        <v>179</v>
      </c>
      <c r="J20" t="s">
        <v>179</v>
      </c>
      <c r="K20">
        <v>16120000.4760821</v>
      </c>
      <c r="L20">
        <v>15342000.4760821</v>
      </c>
      <c r="M20">
        <v>12453000.4760821</v>
      </c>
      <c r="N20">
        <v>12194000.4760821</v>
      </c>
      <c r="O20">
        <f>N20*(1+'[1]BM Steel'!D$24)</f>
        <v>12376910.48322333</v>
      </c>
      <c r="P20">
        <f>O20*(1+'[1]BM Steel'!E$24)</f>
        <v>12562564.140471678</v>
      </c>
      <c r="Q20">
        <f>P20*(1+'[1]BM Steel'!F$24)</f>
        <v>12751002.602578752</v>
      </c>
      <c r="R20">
        <f>Q20*(1+'[1]BM Steel'!G$24)</f>
        <v>12942267.641617432</v>
      </c>
      <c r="S20">
        <f>R20*(1+'[1]BM Steel'!H$24)</f>
        <v>13136401.656241693</v>
      </c>
      <c r="T20">
        <f>S20*(1+'[1]BM Steel'!I$24)</f>
        <v>13333447.681085316</v>
      </c>
      <c r="U20">
        <f>T20*(1+'[1]BM Steel'!J$24)</f>
        <v>13533449.396301595</v>
      </c>
      <c r="V20">
        <f>U20*(1+'[1]BM Steel'!K$24)</f>
        <v>13736451.137246119</v>
      </c>
      <c r="W20">
        <f>V20*(1+'[1]BM Steel'!L$24)</f>
        <v>13942497.90430481</v>
      </c>
      <c r="X20">
        <f>W20*(1+'[1]BM Steel'!M$24)</f>
        <v>14151635.37286938</v>
      </c>
      <c r="Y20">
        <f>X20*(1+'[1]BM Steel'!N$24)</f>
        <v>14363909.903462419</v>
      </c>
      <c r="Z20">
        <f>Y20*(1+'[1]BM Steel'!O$24)</f>
        <v>14579368.552014355</v>
      </c>
      <c r="AA20">
        <f>Z20*(1+'[1]BM Steel'!P$24)</f>
        <v>14798059.080294568</v>
      </c>
      <c r="AB20">
        <f>AA20*(1+'[1]BM Steel'!Q$24)</f>
        <v>15020029.966498986</v>
      </c>
      <c r="AC20">
        <f>AB20*(1+'[1]BM Steel'!R$24)</f>
        <v>15245330.41599647</v>
      </c>
      <c r="AD20">
        <f>AC20*(1+'[1]BM Steel'!S$24)</f>
        <v>15474010.372236416</v>
      </c>
      <c r="AE20">
        <f>AD20*(1+'[1]BM Steel'!T$24)</f>
        <v>15706120.527819961</v>
      </c>
      <c r="AF20">
        <f>AE20*(1+'[1]BM Steel'!U$24)</f>
        <v>15941712.33573726</v>
      </c>
      <c r="AG20">
        <f>AF20*(1+'[1]BM Steel'!V$24)</f>
        <v>16180838.020773318</v>
      </c>
      <c r="AH20">
        <f>AG20*(1+'[1]BM Steel'!W$24)</f>
        <v>16423550.591084916</v>
      </c>
      <c r="AI20">
        <f>AH20*(1+'[1]BM Steel'!X$24)</f>
        <v>16669903.849951189</v>
      </c>
      <c r="AJ20">
        <f>AI20*(1+'[1]BM Steel'!Y$24)</f>
        <v>16919952.407700457</v>
      </c>
      <c r="AK20">
        <f>AJ20*(1+'[1]BM Steel'!Z$24)</f>
        <v>17173751.693815961</v>
      </c>
      <c r="AL20">
        <f>AK20*(1+'[1]BM Steel'!AA$24)</f>
        <v>17431357.969223198</v>
      </c>
      <c r="AM20">
        <f>AL20*(1+'[1]BM Steel'!AB$24)</f>
        <v>17692828.338761542</v>
      </c>
      <c r="AN20">
        <f>AM20*(1+'[1]BM Steel'!AC$24)</f>
        <v>17958220.763842963</v>
      </c>
      <c r="AO20">
        <f>AN20*(1+'[1]BM Steel'!AD$24)</f>
        <v>18227594.075300604</v>
      </c>
      <c r="AP20">
        <f>AO20*(1+'[1]BM Steel'!AE$24)</f>
        <v>18501007.986430112</v>
      </c>
      <c r="AQ20">
        <f>AP20*(1+'[1]BM Steel'!AF$24)</f>
        <v>18778523.106226563</v>
      </c>
      <c r="AR20">
        <f>AQ20*(1+'[1]BM Steel'!AG$24)</f>
        <v>19060200.952819958</v>
      </c>
    </row>
    <row r="21" spans="1:44">
      <c r="A21" t="s">
        <v>35</v>
      </c>
      <c r="B21" t="s">
        <v>180</v>
      </c>
      <c r="C21" t="s">
        <v>179</v>
      </c>
      <c r="D21" t="s">
        <v>179</v>
      </c>
      <c r="E21" t="s">
        <v>179</v>
      </c>
      <c r="F21" t="s">
        <v>179</v>
      </c>
      <c r="G21" t="s">
        <v>179</v>
      </c>
      <c r="H21">
        <v>19374009.677026</v>
      </c>
      <c r="I21">
        <v>21182009.677026</v>
      </c>
      <c r="J21">
        <v>22380009.677026</v>
      </c>
      <c r="K21">
        <v>23290009.677026</v>
      </c>
      <c r="L21">
        <v>23763009.677026</v>
      </c>
      <c r="M21">
        <v>23303009.677026</v>
      </c>
      <c r="N21">
        <f>M21*(1+'[1]BM Steel'!C$24)</f>
        <v>23652554.822181389</v>
      </c>
      <c r="O21">
        <f>N21*(1+'[1]BM Steel'!D$24)</f>
        <v>24007343.144514106</v>
      </c>
      <c r="P21">
        <f>O21*(1+'[1]BM Steel'!E$24)</f>
        <v>24367453.291681815</v>
      </c>
      <c r="Q21">
        <f>P21*(1+'[1]BM Steel'!F$24)</f>
        <v>24732965.09105704</v>
      </c>
      <c r="R21">
        <f>Q21*(1+'[1]BM Steel'!G$24)</f>
        <v>25103959.567422893</v>
      </c>
      <c r="S21">
        <f>R21*(1+'[1]BM Steel'!H$24)</f>
        <v>25480518.960934233</v>
      </c>
      <c r="T21">
        <f>S21*(1+'[1]BM Steel'!I$24)</f>
        <v>25862726.745348245</v>
      </c>
      <c r="U21">
        <f>T21*(1+'[1]BM Steel'!J$24)</f>
        <v>26250667.646528468</v>
      </c>
      <c r="V21">
        <f>U21*(1+'[1]BM Steel'!K$24)</f>
        <v>26644427.661226392</v>
      </c>
      <c r="W21">
        <f>V21*(1+'[1]BM Steel'!L$24)</f>
        <v>27044094.076144785</v>
      </c>
      <c r="X21">
        <f>W21*(1+'[1]BM Steel'!M$24)</f>
        <v>27449755.487286955</v>
      </c>
      <c r="Y21">
        <f>X21*(1+'[1]BM Steel'!N$24)</f>
        <v>27861501.819596257</v>
      </c>
      <c r="Z21">
        <f>Y21*(1+'[1]BM Steel'!O$24)</f>
        <v>28279424.3468902</v>
      </c>
      <c r="AA21">
        <f>Z21*(1+'[1]BM Steel'!P$24)</f>
        <v>28703615.712093551</v>
      </c>
      <c r="AB21">
        <f>AA21*(1+'[1]BM Steel'!Q$24)</f>
        <v>29134169.94777495</v>
      </c>
      <c r="AC21">
        <f>AB21*(1+'[1]BM Steel'!R$24)</f>
        <v>29571182.496991571</v>
      </c>
      <c r="AD21">
        <f>AC21*(1+'[1]BM Steel'!S$24)</f>
        <v>30014750.23444644</v>
      </c>
      <c r="AE21">
        <f>AD21*(1+'[1]BM Steel'!T$24)</f>
        <v>30464971.487963133</v>
      </c>
      <c r="AF21">
        <f>AE21*(1+'[1]BM Steel'!U$24)</f>
        <v>30921946.060282577</v>
      </c>
      <c r="AG21">
        <f>AF21*(1+'[1]BM Steel'!V$24)</f>
        <v>31385775.251186814</v>
      </c>
      <c r="AH21">
        <f>AG21*(1+'[1]BM Steel'!W$24)</f>
        <v>31856561.879954614</v>
      </c>
      <c r="AI21">
        <f>AH21*(1+'[1]BM Steel'!X$24)</f>
        <v>32334410.308153931</v>
      </c>
      <c r="AJ21">
        <f>AI21*(1+'[1]BM Steel'!Y$24)</f>
        <v>32819426.462776236</v>
      </c>
      <c r="AK21">
        <f>AJ21*(1+'[1]BM Steel'!Z$24)</f>
        <v>33311717.859717876</v>
      </c>
      <c r="AL21">
        <f>AK21*(1+'[1]BM Steel'!AA$24)</f>
        <v>33811393.627613641</v>
      </c>
      <c r="AM21">
        <f>AL21*(1+'[1]BM Steel'!AB$24)</f>
        <v>34318564.532027841</v>
      </c>
      <c r="AN21">
        <f>AM21*(1+'[1]BM Steel'!AC$24)</f>
        <v>34833343.000008255</v>
      </c>
      <c r="AO21">
        <f>AN21*(1+'[1]BM Steel'!AD$24)</f>
        <v>35355843.145008378</v>
      </c>
      <c r="AP21">
        <f>AO21*(1+'[1]BM Steel'!AE$24)</f>
        <v>35886180.792183504</v>
      </c>
      <c r="AQ21">
        <f>AP21*(1+'[1]BM Steel'!AF$24)</f>
        <v>36424473.504066251</v>
      </c>
      <c r="AR21">
        <f>AQ21*(1+'[1]BM Steel'!AG$24)</f>
        <v>36970840.606627241</v>
      </c>
    </row>
    <row r="22" spans="1:44">
      <c r="A22" t="s">
        <v>38</v>
      </c>
      <c r="B22" t="s">
        <v>180</v>
      </c>
      <c r="C22" t="s">
        <v>179</v>
      </c>
      <c r="D22" t="s">
        <v>179</v>
      </c>
      <c r="E22" t="s">
        <v>179</v>
      </c>
      <c r="F22" t="s">
        <v>179</v>
      </c>
      <c r="G22" t="s">
        <v>179</v>
      </c>
      <c r="H22">
        <v>31580000.2335485</v>
      </c>
      <c r="I22">
        <v>31040000.2335485</v>
      </c>
      <c r="J22">
        <v>29751000.2335485</v>
      </c>
      <c r="K22">
        <v>30410000.2335485</v>
      </c>
      <c r="L22">
        <v>29145000.2335485</v>
      </c>
      <c r="M22">
        <v>27880000.2335485</v>
      </c>
      <c r="N22">
        <v>28090000.2335485</v>
      </c>
      <c r="O22">
        <f>N22*(1+'[1]BM Steel'!D$24)</f>
        <v>28511350.237051725</v>
      </c>
      <c r="P22">
        <f>O22*(1+'[1]BM Steel'!E$24)</f>
        <v>28939020.4906075</v>
      </c>
      <c r="Q22">
        <f>P22*(1+'[1]BM Steel'!F$24)</f>
        <v>29373105.797966611</v>
      </c>
      <c r="R22">
        <f>Q22*(1+'[1]BM Steel'!G$24)</f>
        <v>29813702.384936105</v>
      </c>
      <c r="S22">
        <f>R22*(1+'[1]BM Steel'!H$24)</f>
        <v>30260907.920710143</v>
      </c>
      <c r="T22">
        <f>S22*(1+'[1]BM Steel'!I$24)</f>
        <v>30714821.539520793</v>
      </c>
      <c r="U22">
        <f>T22*(1+'[1]BM Steel'!J$24)</f>
        <v>31175543.8626136</v>
      </c>
      <c r="V22">
        <f>U22*(1+'[1]BM Steel'!K$24)</f>
        <v>31643177.020552799</v>
      </c>
      <c r="W22">
        <f>V22*(1+'[1]BM Steel'!L$24)</f>
        <v>32117824.675861087</v>
      </c>
      <c r="X22">
        <f>W22*(1+'[1]BM Steel'!M$24)</f>
        <v>32599592.045999002</v>
      </c>
      <c r="Y22">
        <f>X22*(1+'[1]BM Steel'!N$24)</f>
        <v>33088585.926688984</v>
      </c>
      <c r="Z22">
        <f>Y22*(1+'[1]BM Steel'!O$24)</f>
        <v>33584914.715589315</v>
      </c>
      <c r="AA22">
        <f>Z22*(1+'[1]BM Steel'!P$24)</f>
        <v>34088688.436323151</v>
      </c>
      <c r="AB22">
        <f>AA22*(1+'[1]BM Steel'!Q$24)</f>
        <v>34600018.762867995</v>
      </c>
      <c r="AC22">
        <f>AB22*(1+'[1]BM Steel'!R$24)</f>
        <v>35119019.044311009</v>
      </c>
      <c r="AD22">
        <f>AC22*(1+'[1]BM Steel'!S$24)</f>
        <v>35645804.329975672</v>
      </c>
      <c r="AE22">
        <f>AD22*(1+'[1]BM Steel'!T$24)</f>
        <v>36180491.394925304</v>
      </c>
      <c r="AF22">
        <f>AE22*(1+'[1]BM Steel'!U$24)</f>
        <v>36723198.765849181</v>
      </c>
      <c r="AG22">
        <f>AF22*(1+'[1]BM Steel'!V$24)</f>
        <v>37274046.747336917</v>
      </c>
      <c r="AH22">
        <f>AG22*(1+'[1]BM Steel'!W$24)</f>
        <v>37833157.448546968</v>
      </c>
      <c r="AI22">
        <f>AH22*(1+'[1]BM Steel'!X$24)</f>
        <v>38400654.810275167</v>
      </c>
      <c r="AJ22">
        <f>AI22*(1+'[1]BM Steel'!Y$24)</f>
        <v>38976664.632429294</v>
      </c>
      <c r="AK22">
        <f>AJ22*(1+'[1]BM Steel'!Z$24)</f>
        <v>39561314.601915732</v>
      </c>
      <c r="AL22">
        <f>AK22*(1+'[1]BM Steel'!AA$24)</f>
        <v>40154734.320944466</v>
      </c>
      <c r="AM22">
        <f>AL22*(1+'[1]BM Steel'!AB$24)</f>
        <v>40757055.335758626</v>
      </c>
      <c r="AN22">
        <f>AM22*(1+'[1]BM Steel'!AC$24)</f>
        <v>41368411.165794998</v>
      </c>
      <c r="AO22">
        <f>AN22*(1+'[1]BM Steel'!AD$24)</f>
        <v>41988937.333281919</v>
      </c>
      <c r="AP22">
        <f>AO22*(1+'[1]BM Steel'!AE$24)</f>
        <v>42618771.393281147</v>
      </c>
      <c r="AQ22">
        <f>AP22*(1+'[1]BM Steel'!AF$24)</f>
        <v>43258052.964180358</v>
      </c>
      <c r="AR22">
        <f>AQ22*(1+'[1]BM Steel'!AG$24)</f>
        <v>43906923.758643061</v>
      </c>
    </row>
    <row r="23" spans="1:44">
      <c r="A23" t="s">
        <v>41</v>
      </c>
      <c r="B23" t="s">
        <v>180</v>
      </c>
      <c r="C23" t="s">
        <v>179</v>
      </c>
      <c r="D23" t="s">
        <v>179</v>
      </c>
      <c r="E23" t="s">
        <v>179</v>
      </c>
      <c r="F23" t="s">
        <v>179</v>
      </c>
      <c r="G23" t="s">
        <v>179</v>
      </c>
      <c r="H23">
        <v>12170001.0468216</v>
      </c>
      <c r="I23">
        <v>12630001.0468216</v>
      </c>
      <c r="J23">
        <v>12630001.0468216</v>
      </c>
      <c r="K23">
        <v>12630001.0468216</v>
      </c>
      <c r="L23">
        <v>12630001.0468216</v>
      </c>
      <c r="M23">
        <v>12630001.0468216</v>
      </c>
      <c r="N23">
        <f>M23*(1+'[1]BM Steel'!C$24)</f>
        <v>12819451.062523922</v>
      </c>
      <c r="O23">
        <f>N23*(1+'[1]BM Steel'!D$24)</f>
        <v>13011742.828461779</v>
      </c>
      <c r="P23">
        <f>O23*(1+'[1]BM Steel'!E$24)</f>
        <v>13206918.970888704</v>
      </c>
      <c r="Q23">
        <f>P23*(1+'[1]BM Steel'!F$24)</f>
        <v>13405022.755452033</v>
      </c>
      <c r="R23">
        <f>Q23*(1+'[1]BM Steel'!G$24)</f>
        <v>13606098.096783813</v>
      </c>
      <c r="S23">
        <f>R23*(1+'[1]BM Steel'!H$24)</f>
        <v>13810189.568235569</v>
      </c>
      <c r="T23">
        <f>S23*(1+'[1]BM Steel'!I$24)</f>
        <v>14017342.411759101</v>
      </c>
      <c r="U23">
        <f>T23*(1+'[1]BM Steel'!J$24)</f>
        <v>14227602.547935486</v>
      </c>
      <c r="V23">
        <f>U23*(1+'[1]BM Steel'!K$24)</f>
        <v>14441016.586154517</v>
      </c>
      <c r="W23">
        <f>V23*(1+'[1]BM Steel'!L$24)</f>
        <v>14657631.834946834</v>
      </c>
      <c r="X23">
        <f>W23*(1+'[1]BM Steel'!M$24)</f>
        <v>14877496.312471034</v>
      </c>
      <c r="Y23">
        <f>X23*(1+'[1]BM Steel'!N$24)</f>
        <v>15100658.757158099</v>
      </c>
      <c r="Z23">
        <f>Y23*(1+'[1]BM Steel'!O$24)</f>
        <v>15327168.638515469</v>
      </c>
      <c r="AA23">
        <f>Z23*(1+'[1]BM Steel'!P$24)</f>
        <v>15557076.168093199</v>
      </c>
      <c r="AB23">
        <f>AA23*(1+'[1]BM Steel'!Q$24)</f>
        <v>15790432.310614595</v>
      </c>
      <c r="AC23">
        <f>AB23*(1+'[1]BM Steel'!R$24)</f>
        <v>16027288.795273812</v>
      </c>
      <c r="AD23">
        <f>AC23*(1+'[1]BM Steel'!S$24)</f>
        <v>16267698.127202919</v>
      </c>
      <c r="AE23">
        <f>AD23*(1+'[1]BM Steel'!T$24)</f>
        <v>16511713.599110961</v>
      </c>
      <c r="AF23">
        <f>AE23*(1+'[1]BM Steel'!U$24)</f>
        <v>16759389.303097624</v>
      </c>
      <c r="AG23">
        <f>AF23*(1+'[1]BM Steel'!V$24)</f>
        <v>17010780.142644089</v>
      </c>
      <c r="AH23">
        <f>AG23*(1+'[1]BM Steel'!W$24)</f>
        <v>17265941.844783749</v>
      </c>
      <c r="AI23">
        <f>AH23*(1+'[1]BM Steel'!X$24)</f>
        <v>17524930.972455505</v>
      </c>
      <c r="AJ23">
        <f>AI23*(1+'[1]BM Steel'!Y$24)</f>
        <v>17787804.937042337</v>
      </c>
      <c r="AK23">
        <f>AJ23*(1+'[1]BM Steel'!Z$24)</f>
        <v>18054622.011097971</v>
      </c>
      <c r="AL23">
        <f>AK23*(1+'[1]BM Steel'!AA$24)</f>
        <v>18325441.341264438</v>
      </c>
      <c r="AM23">
        <f>AL23*(1+'[1]BM Steel'!AB$24)</f>
        <v>18600322.961383402</v>
      </c>
      <c r="AN23">
        <f>AM23*(1+'[1]BM Steel'!AC$24)</f>
        <v>18879327.805804152</v>
      </c>
      <c r="AO23">
        <f>AN23*(1+'[1]BM Steel'!AD$24)</f>
        <v>19162517.722891212</v>
      </c>
      <c r="AP23">
        <f>AO23*(1+'[1]BM Steel'!AE$24)</f>
        <v>19449955.488734577</v>
      </c>
      <c r="AQ23">
        <f>AP23*(1+'[1]BM Steel'!AF$24)</f>
        <v>19741704.821065594</v>
      </c>
      <c r="AR23">
        <f>AQ23*(1+'[1]BM Steel'!AG$24)</f>
        <v>20037830.393381577</v>
      </c>
    </row>
    <row r="24" spans="1:44">
      <c r="A24" t="s">
        <v>43</v>
      </c>
      <c r="B24" t="s">
        <v>180</v>
      </c>
      <c r="C24" t="s">
        <v>179</v>
      </c>
      <c r="D24" t="s">
        <v>179</v>
      </c>
      <c r="E24" t="s">
        <v>179</v>
      </c>
      <c r="F24" t="s">
        <v>179</v>
      </c>
      <c r="G24">
        <v>23001000.829291299</v>
      </c>
      <c r="H24">
        <v>25222000.829291299</v>
      </c>
      <c r="I24">
        <v>23424000.829291299</v>
      </c>
      <c r="J24">
        <v>24100000.829291299</v>
      </c>
      <c r="K24">
        <v>24193000.829291299</v>
      </c>
      <c r="L24">
        <v>24328000.829291299</v>
      </c>
      <c r="M24">
        <v>23779000.829291299</v>
      </c>
      <c r="N24">
        <v>22329000.829291299</v>
      </c>
      <c r="O24">
        <f>N24*(1+'[1]BM Steel'!D$24)</f>
        <v>22663935.841730665</v>
      </c>
      <c r="P24">
        <f>O24*(1+'[1]BM Steel'!E$24)</f>
        <v>23003894.879356623</v>
      </c>
      <c r="Q24">
        <f>P24*(1+'[1]BM Steel'!F$24)</f>
        <v>23348953.302546971</v>
      </c>
      <c r="R24">
        <f>Q24*(1+'[1]BM Steel'!G$24)</f>
        <v>23699187.602085173</v>
      </c>
      <c r="S24">
        <f>R24*(1+'[1]BM Steel'!H$24)</f>
        <v>24054675.41611645</v>
      </c>
      <c r="T24">
        <f>S24*(1+'[1]BM Steel'!I$24)</f>
        <v>24415495.547358196</v>
      </c>
      <c r="U24">
        <f>T24*(1+'[1]BM Steel'!J$24)</f>
        <v>24781727.980568565</v>
      </c>
      <c r="V24">
        <f>U24*(1+'[1]BM Steel'!K$24)</f>
        <v>25153453.900277093</v>
      </c>
      <c r="W24">
        <f>V24*(1+'[1]BM Steel'!L$24)</f>
        <v>25530755.708781246</v>
      </c>
      <c r="X24">
        <f>W24*(1+'[1]BM Steel'!M$24)</f>
        <v>25913717.044412963</v>
      </c>
      <c r="Y24">
        <f>X24*(1+'[1]BM Steel'!N$24)</f>
        <v>26302422.800079156</v>
      </c>
      <c r="Z24">
        <f>Y24*(1+'[1]BM Steel'!O$24)</f>
        <v>26696959.142080341</v>
      </c>
      <c r="AA24">
        <f>Z24*(1+'[1]BM Steel'!P$24)</f>
        <v>27097413.529211544</v>
      </c>
      <c r="AB24">
        <f>AA24*(1+'[1]BM Steel'!Q$24)</f>
        <v>27503874.732149713</v>
      </c>
      <c r="AC24">
        <f>AB24*(1+'[1]BM Steel'!R$24)</f>
        <v>27916432.853131957</v>
      </c>
      <c r="AD24">
        <f>AC24*(1+'[1]BM Steel'!S$24)</f>
        <v>28335179.345928933</v>
      </c>
      <c r="AE24">
        <f>AD24*(1+'[1]BM Steel'!T$24)</f>
        <v>28760207.036117863</v>
      </c>
      <c r="AF24">
        <f>AE24*(1+'[1]BM Steel'!U$24)</f>
        <v>29191610.141659629</v>
      </c>
      <c r="AG24">
        <f>AF24*(1+'[1]BM Steel'!V$24)</f>
        <v>29629484.293784522</v>
      </c>
      <c r="AH24">
        <f>AG24*(1+'[1]BM Steel'!W$24)</f>
        <v>30073926.558191288</v>
      </c>
      <c r="AI24">
        <f>AH24*(1+'[1]BM Steel'!X$24)</f>
        <v>30525035.456564154</v>
      </c>
      <c r="AJ24">
        <f>AI24*(1+'[1]BM Steel'!Y$24)</f>
        <v>30982910.988412615</v>
      </c>
      <c r="AK24">
        <f>AJ24*(1+'[1]BM Steel'!Z$24)</f>
        <v>31447654.653238799</v>
      </c>
      <c r="AL24">
        <f>AK24*(1+'[1]BM Steel'!AA$24)</f>
        <v>31919369.473037377</v>
      </c>
      <c r="AM24">
        <f>AL24*(1+'[1]BM Steel'!AB$24)</f>
        <v>32398160.015132934</v>
      </c>
      <c r="AN24">
        <f>AM24*(1+'[1]BM Steel'!AC$24)</f>
        <v>32884132.415359925</v>
      </c>
      <c r="AO24">
        <f>AN24*(1+'[1]BM Steel'!AD$24)</f>
        <v>33377394.401590321</v>
      </c>
      <c r="AP24">
        <f>AO24*(1+'[1]BM Steel'!AE$24)</f>
        <v>33878055.317614175</v>
      </c>
      <c r="AQ24">
        <f>AP24*(1+'[1]BM Steel'!AF$24)</f>
        <v>34386226.147378385</v>
      </c>
      <c r="AR24">
        <f>AQ24*(1+'[1]BM Steel'!AG$24)</f>
        <v>34902019.539589055</v>
      </c>
    </row>
    <row r="25" spans="1:44">
      <c r="A25" t="s">
        <v>45</v>
      </c>
      <c r="B25" t="s">
        <v>180</v>
      </c>
      <c r="C25" t="s">
        <v>179</v>
      </c>
      <c r="D25" t="s">
        <v>179</v>
      </c>
      <c r="E25" t="s">
        <v>179</v>
      </c>
      <c r="F25" t="s">
        <v>179</v>
      </c>
      <c r="G25">
        <v>46030001.367614098</v>
      </c>
      <c r="H25">
        <v>48160001.367614098</v>
      </c>
      <c r="I25">
        <v>47320001.367614098</v>
      </c>
      <c r="J25">
        <v>44530001.367614098</v>
      </c>
      <c r="K25">
        <v>45170001.367614098</v>
      </c>
      <c r="L25">
        <v>46505001.367614098</v>
      </c>
      <c r="M25">
        <v>47840001.367614098</v>
      </c>
      <c r="N25">
        <v>47050001.367614098</v>
      </c>
      <c r="O25">
        <f>N25*(1+'[1]BM Steel'!D$24)</f>
        <v>47755751.388128303</v>
      </c>
      <c r="P25">
        <f>O25*(1+'[1]BM Steel'!E$24)</f>
        <v>48472087.658950225</v>
      </c>
      <c r="Q25">
        <f>P25*(1+'[1]BM Steel'!F$24)</f>
        <v>49199168.97383447</v>
      </c>
      <c r="R25">
        <f>Q25*(1+'[1]BM Steel'!G$24)</f>
        <v>49937156.508441985</v>
      </c>
      <c r="S25">
        <f>R25*(1+'[1]BM Steel'!H$24)</f>
        <v>50686213.856068611</v>
      </c>
      <c r="T25">
        <f>S25*(1+'[1]BM Steel'!I$24)</f>
        <v>51446507.063909635</v>
      </c>
      <c r="U25">
        <f>T25*(1+'[1]BM Steel'!J$24)</f>
        <v>52218204.669868276</v>
      </c>
      <c r="V25">
        <f>U25*(1+'[1]BM Steel'!K$24)</f>
        <v>53001477.739916295</v>
      </c>
      <c r="W25">
        <f>V25*(1+'[1]BM Steel'!L$24)</f>
        <v>53796499.906015031</v>
      </c>
      <c r="X25">
        <f>W25*(1+'[1]BM Steel'!M$24)</f>
        <v>54603447.404605255</v>
      </c>
      <c r="Y25">
        <f>X25*(1+'[1]BM Steel'!N$24)</f>
        <v>55422499.115674324</v>
      </c>
      <c r="Z25">
        <f>Y25*(1+'[1]BM Steel'!O$24)</f>
        <v>56253836.602409437</v>
      </c>
      <c r="AA25">
        <f>Z25*(1+'[1]BM Steel'!P$24)</f>
        <v>57097644.151445575</v>
      </c>
      <c r="AB25">
        <f>AA25*(1+'[1]BM Steel'!Q$24)</f>
        <v>57954108.813717254</v>
      </c>
      <c r="AC25">
        <f>AB25*(1+'[1]BM Steel'!R$24)</f>
        <v>58823420.445923008</v>
      </c>
      <c r="AD25">
        <f>AC25*(1+'[1]BM Steel'!S$24)</f>
        <v>59705771.752611846</v>
      </c>
      <c r="AE25">
        <f>AD25*(1+'[1]BM Steel'!T$24)</f>
        <v>60601358.328901015</v>
      </c>
      <c r="AF25">
        <f>AE25*(1+'[1]BM Steel'!U$24)</f>
        <v>61510378.703834526</v>
      </c>
      <c r="AG25">
        <f>AF25*(1+'[1]BM Steel'!V$24)</f>
        <v>62433034.384392038</v>
      </c>
      <c r="AH25">
        <f>AG25*(1+'[1]BM Steel'!W$24)</f>
        <v>63369529.900157914</v>
      </c>
      <c r="AI25">
        <f>AH25*(1+'[1]BM Steel'!X$24)</f>
        <v>64320072.848660275</v>
      </c>
      <c r="AJ25">
        <f>AI25*(1+'[1]BM Steel'!Y$24)</f>
        <v>65284873.941390172</v>
      </c>
      <c r="AK25">
        <f>AJ25*(1+'[1]BM Steel'!Z$24)</f>
        <v>66264147.050511017</v>
      </c>
      <c r="AL25">
        <f>AK25*(1+'[1]BM Steel'!AA$24)</f>
        <v>67258109.25626868</v>
      </c>
      <c r="AM25">
        <f>AL25*(1+'[1]BM Steel'!AB$24)</f>
        <v>68266980.895112708</v>
      </c>
      <c r="AN25">
        <f>AM25*(1+'[1]BM Steel'!AC$24)</f>
        <v>69290985.608539388</v>
      </c>
      <c r="AO25">
        <f>AN25*(1+'[1]BM Steel'!AD$24)</f>
        <v>70330350.392667472</v>
      </c>
      <c r="AP25">
        <f>AO25*(1+'[1]BM Steel'!AE$24)</f>
        <v>71385305.648557484</v>
      </c>
      <c r="AQ25">
        <f>AP25*(1+'[1]BM Steel'!AF$24)</f>
        <v>72456085.233285844</v>
      </c>
      <c r="AR25">
        <f>AQ25*(1+'[1]BM Steel'!AG$24)</f>
        <v>73542926.51178512</v>
      </c>
    </row>
    <row r="26" spans="1:44">
      <c r="A26" t="s">
        <v>48</v>
      </c>
      <c r="B26" t="s">
        <v>180</v>
      </c>
      <c r="C26" t="s">
        <v>179</v>
      </c>
      <c r="D26" t="s">
        <v>179</v>
      </c>
      <c r="E26" t="s">
        <v>179</v>
      </c>
      <c r="F26" t="s">
        <v>179</v>
      </c>
      <c r="G26" t="s">
        <v>179</v>
      </c>
      <c r="H26">
        <v>15921004.6310296</v>
      </c>
      <c r="I26">
        <v>15855004.6310296</v>
      </c>
      <c r="J26">
        <v>16419004.6310296</v>
      </c>
      <c r="K26">
        <v>16850004.631029598</v>
      </c>
      <c r="L26">
        <v>17286004.631029598</v>
      </c>
      <c r="M26">
        <v>15520004.6310296</v>
      </c>
      <c r="N26">
        <f>M26*(1+'[1]BM Steel'!C$24)</f>
        <v>15752804.700495042</v>
      </c>
      <c r="O26">
        <f>N26*(1+'[1]BM Steel'!D$24)</f>
        <v>15989096.771002466</v>
      </c>
      <c r="P26">
        <f>O26*(1+'[1]BM Steel'!E$24)</f>
        <v>16228933.222567501</v>
      </c>
      <c r="Q26">
        <f>P26*(1+'[1]BM Steel'!F$24)</f>
        <v>16472367.220906012</v>
      </c>
      <c r="R26">
        <f>Q26*(1+'[1]BM Steel'!G$24)</f>
        <v>16719452.729219601</v>
      </c>
      <c r="S26">
        <f>R26*(1+'[1]BM Steel'!H$24)</f>
        <v>16970244.520157892</v>
      </c>
      <c r="T26">
        <f>S26*(1+'[1]BM Steel'!I$24)</f>
        <v>17224798.18796026</v>
      </c>
      <c r="U26">
        <f>T26*(1+'[1]BM Steel'!J$24)</f>
        <v>17483170.160779662</v>
      </c>
      <c r="V26">
        <f>U26*(1+'[1]BM Steel'!K$24)</f>
        <v>17745417.713191357</v>
      </c>
      <c r="W26">
        <f>V26*(1+'[1]BM Steel'!L$24)</f>
        <v>18011598.978889227</v>
      </c>
      <c r="X26">
        <f>W26*(1+'[1]BM Steel'!M$24)</f>
        <v>18281772.963572562</v>
      </c>
      <c r="Y26">
        <f>X26*(1+'[1]BM Steel'!N$24)</f>
        <v>18555999.55802615</v>
      </c>
      <c r="Z26">
        <f>Y26*(1+'[1]BM Steel'!O$24)</f>
        <v>18834339.551396541</v>
      </c>
      <c r="AA26">
        <f>Z26*(1+'[1]BM Steel'!P$24)</f>
        <v>19116854.644667488</v>
      </c>
      <c r="AB26">
        <f>AA26*(1+'[1]BM Steel'!Q$24)</f>
        <v>19403607.464337498</v>
      </c>
      <c r="AC26">
        <f>AB26*(1+'[1]BM Steel'!R$24)</f>
        <v>19694661.576302558</v>
      </c>
      <c r="AD26">
        <f>AC26*(1+'[1]BM Steel'!S$24)</f>
        <v>19990081.499947093</v>
      </c>
      <c r="AE26">
        <f>AD26*(1+'[1]BM Steel'!T$24)</f>
        <v>20289932.722446296</v>
      </c>
      <c r="AF26">
        <f>AE26*(1+'[1]BM Steel'!U$24)</f>
        <v>20594281.713282987</v>
      </c>
      <c r="AG26">
        <f>AF26*(1+'[1]BM Steel'!V$24)</f>
        <v>20903195.93898223</v>
      </c>
      <c r="AH26">
        <f>AG26*(1+'[1]BM Steel'!W$24)</f>
        <v>21216743.878066961</v>
      </c>
      <c r="AI26">
        <f>AH26*(1+'[1]BM Steel'!X$24)</f>
        <v>21534995.036237963</v>
      </c>
      <c r="AJ26">
        <f>AI26*(1+'[1]BM Steel'!Y$24)</f>
        <v>21858019.961781532</v>
      </c>
      <c r="AK26">
        <f>AJ26*(1+'[1]BM Steel'!Z$24)</f>
        <v>22185890.261208251</v>
      </c>
      <c r="AL26">
        <f>AK26*(1+'[1]BM Steel'!AA$24)</f>
        <v>22518678.615126371</v>
      </c>
      <c r="AM26">
        <f>AL26*(1+'[1]BM Steel'!AB$24)</f>
        <v>22856458.794353265</v>
      </c>
      <c r="AN26">
        <f>AM26*(1+'[1]BM Steel'!AC$24)</f>
        <v>23199305.676268563</v>
      </c>
      <c r="AO26">
        <f>AN26*(1+'[1]BM Steel'!AD$24)</f>
        <v>23547295.261412587</v>
      </c>
      <c r="AP26">
        <f>AO26*(1+'[1]BM Steel'!AE$24)</f>
        <v>23900504.690333772</v>
      </c>
      <c r="AQ26">
        <f>AP26*(1+'[1]BM Steel'!AF$24)</f>
        <v>24259012.260688778</v>
      </c>
      <c r="AR26">
        <f>AQ26*(1+'[1]BM Steel'!AG$24)</f>
        <v>24622897.444599107</v>
      </c>
    </row>
    <row r="27" spans="1:44">
      <c r="A27" t="s">
        <v>50</v>
      </c>
      <c r="B27" t="s">
        <v>180</v>
      </c>
      <c r="C27" t="s">
        <v>179</v>
      </c>
      <c r="D27" t="s">
        <v>179</v>
      </c>
      <c r="E27" t="s">
        <v>179</v>
      </c>
      <c r="F27" t="s">
        <v>179</v>
      </c>
      <c r="G27" t="s">
        <v>179</v>
      </c>
      <c r="H27" t="s">
        <v>179</v>
      </c>
      <c r="I27" t="s">
        <v>179</v>
      </c>
      <c r="J27" t="s">
        <v>179</v>
      </c>
      <c r="K27" t="s">
        <v>179</v>
      </c>
      <c r="L27" t="s">
        <v>179</v>
      </c>
      <c r="M27" t="s">
        <v>179</v>
      </c>
      <c r="N27" t="s">
        <v>179</v>
      </c>
      <c r="O27" t="e">
        <f>N27*(1+'[1]BM Steel'!D$24)</f>
        <v>#VALUE!</v>
      </c>
      <c r="P27" t="e">
        <f>O27*(1+'[1]BM Steel'!E$24)</f>
        <v>#VALUE!</v>
      </c>
      <c r="Q27" t="e">
        <f>P27*(1+'[1]BM Steel'!F$24)</f>
        <v>#VALUE!</v>
      </c>
      <c r="R27" t="e">
        <f>Q27*(1+'[1]BM Steel'!G$24)</f>
        <v>#VALUE!</v>
      </c>
      <c r="S27" t="e">
        <f>R27*(1+'[1]BM Steel'!H$24)</f>
        <v>#VALUE!</v>
      </c>
      <c r="T27" t="e">
        <f>S27*(1+'[1]BM Steel'!I$24)</f>
        <v>#VALUE!</v>
      </c>
      <c r="U27" t="e">
        <f>T27*(1+'[1]BM Steel'!J$24)</f>
        <v>#VALUE!</v>
      </c>
      <c r="V27" t="e">
        <f>U27*(1+'[1]BM Steel'!K$24)</f>
        <v>#VALUE!</v>
      </c>
      <c r="W27" t="e">
        <f>V27*(1+'[1]BM Steel'!L$24)</f>
        <v>#VALUE!</v>
      </c>
      <c r="X27" t="e">
        <f>W27*(1+'[1]BM Steel'!M$24)</f>
        <v>#VALUE!</v>
      </c>
      <c r="Y27" t="e">
        <f>X27*(1+'[1]BM Steel'!N$24)</f>
        <v>#VALUE!</v>
      </c>
      <c r="Z27" t="e">
        <f>Y27*(1+'[1]BM Steel'!O$24)</f>
        <v>#VALUE!</v>
      </c>
      <c r="AA27" t="e">
        <f>Z27*(1+'[1]BM Steel'!P$24)</f>
        <v>#VALUE!</v>
      </c>
      <c r="AB27" t="e">
        <f>AA27*(1+'[1]BM Steel'!Q$24)</f>
        <v>#VALUE!</v>
      </c>
      <c r="AC27" t="e">
        <f>AB27*(1+'[1]BM Steel'!R$24)</f>
        <v>#VALUE!</v>
      </c>
      <c r="AD27" t="e">
        <f>AC27*(1+'[1]BM Steel'!S$24)</f>
        <v>#VALUE!</v>
      </c>
      <c r="AE27" t="e">
        <f>AD27*(1+'[1]BM Steel'!T$24)</f>
        <v>#VALUE!</v>
      </c>
      <c r="AF27" t="e">
        <f>AE27*(1+'[1]BM Steel'!U$24)</f>
        <v>#VALUE!</v>
      </c>
      <c r="AG27" t="e">
        <f>AF27*(1+'[1]BM Steel'!V$24)</f>
        <v>#VALUE!</v>
      </c>
      <c r="AH27" t="e">
        <f>AG27*(1+'[1]BM Steel'!W$24)</f>
        <v>#VALUE!</v>
      </c>
      <c r="AI27" t="e">
        <f>AH27*(1+'[1]BM Steel'!X$24)</f>
        <v>#VALUE!</v>
      </c>
      <c r="AJ27" t="e">
        <f>AI27*(1+'[1]BM Steel'!Y$24)</f>
        <v>#VALUE!</v>
      </c>
      <c r="AK27" t="e">
        <f>AJ27*(1+'[1]BM Steel'!Z$24)</f>
        <v>#VALUE!</v>
      </c>
      <c r="AL27" t="e">
        <f>AK27*(1+'[1]BM Steel'!AA$24)</f>
        <v>#VALUE!</v>
      </c>
      <c r="AM27" t="e">
        <f>AL27*(1+'[1]BM Steel'!AB$24)</f>
        <v>#VALUE!</v>
      </c>
      <c r="AN27" t="e">
        <f>AM27*(1+'[1]BM Steel'!AC$24)</f>
        <v>#VALUE!</v>
      </c>
      <c r="AO27" t="e">
        <f>AN27*(1+'[1]BM Steel'!AD$24)</f>
        <v>#VALUE!</v>
      </c>
      <c r="AP27" t="e">
        <f>AO27*(1+'[1]BM Steel'!AE$24)</f>
        <v>#VALUE!</v>
      </c>
      <c r="AQ27" t="e">
        <f>AP27*(1+'[1]BM Steel'!AF$24)</f>
        <v>#VALUE!</v>
      </c>
      <c r="AR27" t="e">
        <f>AQ27*(1+'[1]BM Steel'!AG$24)</f>
        <v>#VALUE!</v>
      </c>
    </row>
    <row r="28" spans="1:44">
      <c r="A28" t="s">
        <v>52</v>
      </c>
      <c r="B28" t="s">
        <v>180</v>
      </c>
      <c r="C28" t="s">
        <v>179</v>
      </c>
      <c r="D28" t="s">
        <v>179</v>
      </c>
      <c r="E28" t="s">
        <v>179</v>
      </c>
      <c r="F28" t="s">
        <v>179</v>
      </c>
      <c r="G28">
        <v>15691492.922484901</v>
      </c>
      <c r="H28">
        <v>11301980.922484901</v>
      </c>
      <c r="I28">
        <v>11500001.922484901</v>
      </c>
      <c r="J28">
        <v>11600001.922484901</v>
      </c>
      <c r="K28">
        <v>3012108.9224849502</v>
      </c>
      <c r="L28">
        <v>12039001.922484901</v>
      </c>
      <c r="M28">
        <v>11847001.922484901</v>
      </c>
      <c r="N28">
        <v>11314001.922484901</v>
      </c>
      <c r="O28">
        <f>N28*(1+'[1]BM Steel'!D$24)</f>
        <v>11483711.951322174</v>
      </c>
      <c r="P28">
        <f>O28*(1+'[1]BM Steel'!E$24)</f>
        <v>11655967.630592005</v>
      </c>
      <c r="Q28">
        <f>P28*(1+'[1]BM Steel'!F$24)</f>
        <v>11830807.145050885</v>
      </c>
      <c r="R28">
        <f>Q28*(1+'[1]BM Steel'!G$24)</f>
        <v>12008269.252226647</v>
      </c>
      <c r="S28">
        <f>R28*(1+'[1]BM Steel'!H$24)</f>
        <v>12188393.291010046</v>
      </c>
      <c r="T28">
        <f>S28*(1+'[1]BM Steel'!I$24)</f>
        <v>12371219.190375196</v>
      </c>
      <c r="U28">
        <f>T28*(1+'[1]BM Steel'!J$24)</f>
        <v>12556787.478230823</v>
      </c>
      <c r="V28">
        <f>U28*(1+'[1]BM Steel'!K$24)</f>
        <v>12745139.290404284</v>
      </c>
      <c r="W28">
        <f>V28*(1+'[1]BM Steel'!L$24)</f>
        <v>12936316.379760347</v>
      </c>
      <c r="X28">
        <f>W28*(1+'[1]BM Steel'!M$24)</f>
        <v>13130361.12545675</v>
      </c>
      <c r="Y28">
        <f>X28*(1+'[1]BM Steel'!N$24)</f>
        <v>13327316.5423386</v>
      </c>
      <c r="Z28">
        <f>Y28*(1+'[1]BM Steel'!O$24)</f>
        <v>13527226.290473677</v>
      </c>
      <c r="AA28">
        <f>Z28*(1+'[1]BM Steel'!P$24)</f>
        <v>13730134.684830781</v>
      </c>
      <c r="AB28">
        <f>AA28*(1+'[1]BM Steel'!Q$24)</f>
        <v>13936086.705103241</v>
      </c>
      <c r="AC28">
        <f>AB28*(1+'[1]BM Steel'!R$24)</f>
        <v>14145128.005679788</v>
      </c>
      <c r="AD28">
        <f>AC28*(1+'[1]BM Steel'!S$24)</f>
        <v>14357304.925764984</v>
      </c>
      <c r="AE28">
        <f>AD28*(1+'[1]BM Steel'!T$24)</f>
        <v>14572664.499651456</v>
      </c>
      <c r="AF28">
        <f>AE28*(1+'[1]BM Steel'!U$24)</f>
        <v>14791254.467146227</v>
      </c>
      <c r="AG28">
        <f>AF28*(1+'[1]BM Steel'!V$24)</f>
        <v>15013123.284153419</v>
      </c>
      <c r="AH28">
        <f>AG28*(1+'[1]BM Steel'!W$24)</f>
        <v>15238320.133415718</v>
      </c>
      <c r="AI28">
        <f>AH28*(1+'[1]BM Steel'!X$24)</f>
        <v>15466894.935416952</v>
      </c>
      <c r="AJ28">
        <f>AI28*(1+'[1]BM Steel'!Y$24)</f>
        <v>15698898.359448204</v>
      </c>
      <c r="AK28">
        <f>AJ28*(1+'[1]BM Steel'!Z$24)</f>
        <v>15934381.834839925</v>
      </c>
      <c r="AL28">
        <f>AK28*(1+'[1]BM Steel'!AA$24)</f>
        <v>16173397.562362522</v>
      </c>
      <c r="AM28">
        <f>AL28*(1+'[1]BM Steel'!AB$24)</f>
        <v>16415998.525797958</v>
      </c>
      <c r="AN28">
        <f>AM28*(1+'[1]BM Steel'!AC$24)</f>
        <v>16662238.503684925</v>
      </c>
      <c r="AO28">
        <f>AN28*(1+'[1]BM Steel'!AD$24)</f>
        <v>16912172.081240196</v>
      </c>
      <c r="AP28">
        <f>AO28*(1+'[1]BM Steel'!AE$24)</f>
        <v>17165854.662458796</v>
      </c>
      <c r="AQ28">
        <f>AP28*(1+'[1]BM Steel'!AF$24)</f>
        <v>17423342.482395675</v>
      </c>
      <c r="AR28">
        <f>AQ28*(1+'[1]BM Steel'!AG$24)</f>
        <v>17684692.619631607</v>
      </c>
    </row>
    <row r="29" spans="1:44">
      <c r="A29" t="s">
        <v>56</v>
      </c>
      <c r="B29" t="s">
        <v>180</v>
      </c>
      <c r="C29" t="s">
        <v>179</v>
      </c>
      <c r="D29" t="s">
        <v>179</v>
      </c>
      <c r="E29" t="s">
        <v>179</v>
      </c>
      <c r="F29" t="s">
        <v>179</v>
      </c>
      <c r="G29" t="s">
        <v>179</v>
      </c>
      <c r="H29" t="s">
        <v>179</v>
      </c>
      <c r="I29" t="s">
        <v>179</v>
      </c>
      <c r="J29" t="s">
        <v>179</v>
      </c>
      <c r="K29">
        <v>15393000.0778486</v>
      </c>
      <c r="L29">
        <v>15419000.0778486</v>
      </c>
      <c r="M29">
        <v>14618000.0778486</v>
      </c>
      <c r="N29">
        <v>14473000.0778486</v>
      </c>
      <c r="O29">
        <f>N29*(1+'[1]BM Steel'!D$24)</f>
        <v>14690095.079016328</v>
      </c>
      <c r="P29">
        <f>O29*(1+'[1]BM Steel'!E$24)</f>
        <v>14910446.505201571</v>
      </c>
      <c r="Q29">
        <f>P29*(1+'[1]BM Steel'!F$24)</f>
        <v>15134103.202779593</v>
      </c>
      <c r="R29">
        <f>Q29*(1+'[1]BM Steel'!G$24)</f>
        <v>15361114.750821285</v>
      </c>
      <c r="S29">
        <f>R29*(1+'[1]BM Steel'!H$24)</f>
        <v>15591531.472083602</v>
      </c>
      <c r="T29">
        <f>S29*(1+'[1]BM Steel'!I$24)</f>
        <v>15825404.444164855</v>
      </c>
      <c r="U29">
        <f>T29*(1+'[1]BM Steel'!J$24)</f>
        <v>16062785.510827327</v>
      </c>
      <c r="V29">
        <f>U29*(1+'[1]BM Steel'!K$24)</f>
        <v>16303727.293489736</v>
      </c>
      <c r="W29">
        <f>V29*(1+'[1]BM Steel'!L$24)</f>
        <v>16548283.20289208</v>
      </c>
      <c r="X29">
        <f>W29*(1+'[1]BM Steel'!M$24)</f>
        <v>16796507.450935461</v>
      </c>
      <c r="Y29">
        <f>X29*(1+'[1]BM Steel'!N$24)</f>
        <v>17048455.062699489</v>
      </c>
      <c r="Z29">
        <f>Y29*(1+'[1]BM Steel'!O$24)</f>
        <v>17304181.888639979</v>
      </c>
      <c r="AA29">
        <f>Z29*(1+'[1]BM Steel'!P$24)</f>
        <v>17563744.616969578</v>
      </c>
      <c r="AB29">
        <f>AA29*(1+'[1]BM Steel'!Q$24)</f>
        <v>17827200.786224119</v>
      </c>
      <c r="AC29">
        <f>AB29*(1+'[1]BM Steel'!R$24)</f>
        <v>18094608.798017479</v>
      </c>
      <c r="AD29">
        <f>AC29*(1+'[1]BM Steel'!S$24)</f>
        <v>18366027.92998774</v>
      </c>
      <c r="AE29">
        <f>AD29*(1+'[1]BM Steel'!T$24)</f>
        <v>18641518.348937552</v>
      </c>
      <c r="AF29">
        <f>AE29*(1+'[1]BM Steel'!U$24)</f>
        <v>18921141.124171615</v>
      </c>
      <c r="AG29">
        <f>AF29*(1+'[1]BM Steel'!V$24)</f>
        <v>19204958.241034187</v>
      </c>
      <c r="AH29">
        <f>AG29*(1+'[1]BM Steel'!W$24)</f>
        <v>19493032.614649698</v>
      </c>
      <c r="AI29">
        <f>AH29*(1+'[1]BM Steel'!X$24)</f>
        <v>19785428.103869442</v>
      </c>
      <c r="AJ29">
        <f>AI29*(1+'[1]BM Steel'!Y$24)</f>
        <v>20082209.525427483</v>
      </c>
      <c r="AK29">
        <f>AJ29*(1+'[1]BM Steel'!Z$24)</f>
        <v>20383442.668308895</v>
      </c>
      <c r="AL29">
        <f>AK29*(1+'[1]BM Steel'!AA$24)</f>
        <v>20689194.308333527</v>
      </c>
      <c r="AM29">
        <f>AL29*(1+'[1]BM Steel'!AB$24)</f>
        <v>20999532.222958528</v>
      </c>
      <c r="AN29">
        <f>AM29*(1+'[1]BM Steel'!AC$24)</f>
        <v>21314525.206302904</v>
      </c>
      <c r="AO29">
        <f>AN29*(1+'[1]BM Steel'!AD$24)</f>
        <v>21634243.084397446</v>
      </c>
      <c r="AP29">
        <f>AO29*(1+'[1]BM Steel'!AE$24)</f>
        <v>21958756.730663408</v>
      </c>
      <c r="AQ29">
        <f>AP29*(1+'[1]BM Steel'!AF$24)</f>
        <v>22288138.081623357</v>
      </c>
      <c r="AR29">
        <f>AQ29*(1+'[1]BM Steel'!AG$24)</f>
        <v>22622460.152847704</v>
      </c>
    </row>
    <row r="30" spans="1:44">
      <c r="A30" t="s">
        <v>58</v>
      </c>
      <c r="B30" t="s">
        <v>180</v>
      </c>
      <c r="C30" t="s">
        <v>179</v>
      </c>
      <c r="D30" t="s">
        <v>179</v>
      </c>
      <c r="E30" t="s">
        <v>179</v>
      </c>
      <c r="F30" t="s">
        <v>179</v>
      </c>
      <c r="G30" t="s">
        <v>179</v>
      </c>
      <c r="H30">
        <v>9155004.3464471791</v>
      </c>
      <c r="I30">
        <v>9331004.3464471791</v>
      </c>
      <c r="J30">
        <v>20808004.3464472</v>
      </c>
      <c r="K30">
        <v>21911004.3464472</v>
      </c>
      <c r="L30">
        <v>25390004.3464472</v>
      </c>
      <c r="M30">
        <v>27110004.3464472</v>
      </c>
      <c r="N30">
        <v>30630004.3464472</v>
      </c>
      <c r="O30">
        <f>N30*(1+'[1]BM Steel'!D$24)</f>
        <v>31089454.411643904</v>
      </c>
      <c r="P30">
        <f>O30*(1+'[1]BM Steel'!E$24)</f>
        <v>31555796.22781856</v>
      </c>
      <c r="Q30">
        <f>P30*(1+'[1]BM Steel'!F$24)</f>
        <v>32029133.171235833</v>
      </c>
      <c r="R30">
        <f>Q30*(1+'[1]BM Steel'!G$24)</f>
        <v>32509570.168804366</v>
      </c>
      <c r="S30">
        <f>R30*(1+'[1]BM Steel'!H$24)</f>
        <v>32997213.721336428</v>
      </c>
      <c r="T30">
        <f>S30*(1+'[1]BM Steel'!I$24)</f>
        <v>33492171.927156471</v>
      </c>
      <c r="U30">
        <f>T30*(1+'[1]BM Steel'!J$24)</f>
        <v>33994554.506063811</v>
      </c>
      <c r="V30">
        <f>U30*(1+'[1]BM Steel'!K$24)</f>
        <v>34504472.823654763</v>
      </c>
      <c r="W30">
        <f>V30*(1+'[1]BM Steel'!L$24)</f>
        <v>35022039.916009583</v>
      </c>
      <c r="X30">
        <f>W30*(1+'[1]BM Steel'!M$24)</f>
        <v>35547370.514749721</v>
      </c>
      <c r="Y30">
        <f>X30*(1+'[1]BM Steel'!N$24)</f>
        <v>36080581.072470963</v>
      </c>
      <c r="Z30">
        <f>Y30*(1+'[1]BM Steel'!O$24)</f>
        <v>36621789.788558021</v>
      </c>
      <c r="AA30">
        <f>Z30*(1+'[1]BM Steel'!P$24)</f>
        <v>37171116.635386385</v>
      </c>
      <c r="AB30">
        <f>AA30*(1+'[1]BM Steel'!Q$24)</f>
        <v>37728683.384917177</v>
      </c>
      <c r="AC30">
        <f>AB30*(1+'[1]BM Steel'!R$24)</f>
        <v>38294613.635690935</v>
      </c>
      <c r="AD30">
        <f>AC30*(1+'[1]BM Steel'!S$24)</f>
        <v>38869032.840226293</v>
      </c>
      <c r="AE30">
        <f>AD30*(1+'[1]BM Steel'!T$24)</f>
        <v>39452068.332829684</v>
      </c>
      <c r="AF30">
        <f>AE30*(1+'[1]BM Steel'!U$24)</f>
        <v>40043849.357822128</v>
      </c>
      <c r="AG30">
        <f>AF30*(1+'[1]BM Steel'!V$24)</f>
        <v>40644507.098189458</v>
      </c>
      <c r="AH30">
        <f>AG30*(1+'[1]BM Steel'!W$24)</f>
        <v>41254174.704662293</v>
      </c>
      <c r="AI30">
        <f>AH30*(1+'[1]BM Steel'!X$24)</f>
        <v>41872987.325232223</v>
      </c>
      <c r="AJ30">
        <f>AI30*(1+'[1]BM Steel'!Y$24)</f>
        <v>42501082.135110699</v>
      </c>
      <c r="AK30">
        <f>AJ30*(1+'[1]BM Steel'!Z$24)</f>
        <v>43138598.367137358</v>
      </c>
      <c r="AL30">
        <f>AK30*(1+'[1]BM Steel'!AA$24)</f>
        <v>43785677.342644416</v>
      </c>
      <c r="AM30">
        <f>AL30*(1+'[1]BM Steel'!AB$24)</f>
        <v>44442462.502784081</v>
      </c>
      <c r="AN30">
        <f>AM30*(1+'[1]BM Steel'!AC$24)</f>
        <v>45109099.440325841</v>
      </c>
      <c r="AO30">
        <f>AN30*(1+'[1]BM Steel'!AD$24)</f>
        <v>45785735.931930721</v>
      </c>
      <c r="AP30">
        <f>AO30*(1+'[1]BM Steel'!AE$24)</f>
        <v>46472521.970909677</v>
      </c>
      <c r="AQ30">
        <f>AP30*(1+'[1]BM Steel'!AF$24)</f>
        <v>47169609.800473318</v>
      </c>
      <c r="AR30">
        <f>AQ30*(1+'[1]BM Steel'!AG$24)</f>
        <v>47877153.94748041</v>
      </c>
    </row>
    <row r="31" spans="1:44">
      <c r="A31" t="s">
        <v>60</v>
      </c>
      <c r="B31" t="s">
        <v>180</v>
      </c>
      <c r="C31" t="s">
        <v>179</v>
      </c>
      <c r="D31" t="s">
        <v>179</v>
      </c>
      <c r="E31" t="s">
        <v>179</v>
      </c>
      <c r="F31" t="s">
        <v>179</v>
      </c>
      <c r="G31" t="s">
        <v>179</v>
      </c>
      <c r="H31" t="s">
        <v>179</v>
      </c>
      <c r="I31" t="s">
        <v>179</v>
      </c>
      <c r="J31" t="s">
        <v>179</v>
      </c>
      <c r="K31" t="s">
        <v>179</v>
      </c>
      <c r="L31" t="s">
        <v>179</v>
      </c>
      <c r="M31" t="s">
        <v>179</v>
      </c>
      <c r="N31" t="s">
        <v>179</v>
      </c>
      <c r="O31" t="e">
        <f>N31*(1+'[1]BM Steel'!D$24)</f>
        <v>#VALUE!</v>
      </c>
      <c r="P31" t="e">
        <f>O31*(1+'[1]BM Steel'!E$24)</f>
        <v>#VALUE!</v>
      </c>
      <c r="Q31" t="e">
        <f>P31*(1+'[1]BM Steel'!F$24)</f>
        <v>#VALUE!</v>
      </c>
      <c r="R31" t="e">
        <f>Q31*(1+'[1]BM Steel'!G$24)</f>
        <v>#VALUE!</v>
      </c>
      <c r="S31" t="e">
        <f>R31*(1+'[1]BM Steel'!H$24)</f>
        <v>#VALUE!</v>
      </c>
      <c r="T31" t="e">
        <f>S31*(1+'[1]BM Steel'!I$24)</f>
        <v>#VALUE!</v>
      </c>
      <c r="U31" t="e">
        <f>T31*(1+'[1]BM Steel'!J$24)</f>
        <v>#VALUE!</v>
      </c>
      <c r="V31" t="e">
        <f>U31*(1+'[1]BM Steel'!K$24)</f>
        <v>#VALUE!</v>
      </c>
      <c r="W31" t="e">
        <f>V31*(1+'[1]BM Steel'!L$24)</f>
        <v>#VALUE!</v>
      </c>
      <c r="X31" t="e">
        <f>W31*(1+'[1]BM Steel'!M$24)</f>
        <v>#VALUE!</v>
      </c>
      <c r="Y31" t="e">
        <f>X31*(1+'[1]BM Steel'!N$24)</f>
        <v>#VALUE!</v>
      </c>
      <c r="Z31" t="e">
        <f>Y31*(1+'[1]BM Steel'!O$24)</f>
        <v>#VALUE!</v>
      </c>
      <c r="AA31" t="e">
        <f>Z31*(1+'[1]BM Steel'!P$24)</f>
        <v>#VALUE!</v>
      </c>
      <c r="AB31" t="e">
        <f>AA31*(1+'[1]BM Steel'!Q$24)</f>
        <v>#VALUE!</v>
      </c>
      <c r="AC31" t="e">
        <f>AB31*(1+'[1]BM Steel'!R$24)</f>
        <v>#VALUE!</v>
      </c>
      <c r="AD31" t="e">
        <f>AC31*(1+'[1]BM Steel'!S$24)</f>
        <v>#VALUE!</v>
      </c>
      <c r="AE31" t="e">
        <f>AD31*(1+'[1]BM Steel'!T$24)</f>
        <v>#VALUE!</v>
      </c>
      <c r="AF31" t="e">
        <f>AE31*(1+'[1]BM Steel'!U$24)</f>
        <v>#VALUE!</v>
      </c>
      <c r="AG31" t="e">
        <f>AF31*(1+'[1]BM Steel'!V$24)</f>
        <v>#VALUE!</v>
      </c>
      <c r="AH31" t="e">
        <f>AG31*(1+'[1]BM Steel'!W$24)</f>
        <v>#VALUE!</v>
      </c>
      <c r="AI31" t="e">
        <f>AH31*(1+'[1]BM Steel'!X$24)</f>
        <v>#VALUE!</v>
      </c>
      <c r="AJ31" t="e">
        <f>AI31*(1+'[1]BM Steel'!Y$24)</f>
        <v>#VALUE!</v>
      </c>
      <c r="AK31" t="e">
        <f>AJ31*(1+'[1]BM Steel'!Z$24)</f>
        <v>#VALUE!</v>
      </c>
      <c r="AL31" t="e">
        <f>AK31*(1+'[1]BM Steel'!AA$24)</f>
        <v>#VALUE!</v>
      </c>
      <c r="AM31" t="e">
        <f>AL31*(1+'[1]BM Steel'!AB$24)</f>
        <v>#VALUE!</v>
      </c>
      <c r="AN31" t="e">
        <f>AM31*(1+'[1]BM Steel'!AC$24)</f>
        <v>#VALUE!</v>
      </c>
      <c r="AO31" t="e">
        <f>AN31*(1+'[1]BM Steel'!AD$24)</f>
        <v>#VALUE!</v>
      </c>
      <c r="AP31" t="e">
        <f>AO31*(1+'[1]BM Steel'!AE$24)</f>
        <v>#VALUE!</v>
      </c>
      <c r="AQ31" t="e">
        <f>AP31*(1+'[1]BM Steel'!AF$24)</f>
        <v>#VALUE!</v>
      </c>
      <c r="AR31" t="e">
        <f>AQ31*(1+'[1]BM Steel'!AG$24)</f>
        <v>#VALUE!</v>
      </c>
    </row>
    <row r="32" spans="1:44">
      <c r="A32" t="s">
        <v>63</v>
      </c>
    </row>
    <row r="33" spans="1:1">
      <c r="A33" t="s">
        <v>65</v>
      </c>
    </row>
    <row r="34" spans="1:1">
      <c r="A34" t="s">
        <v>67</v>
      </c>
    </row>
    <row r="35" spans="1:1">
      <c r="A35" t="s">
        <v>69</v>
      </c>
    </row>
    <row r="36" spans="1:1">
      <c r="A36" t="s">
        <v>72</v>
      </c>
    </row>
    <row r="37" spans="1:1">
      <c r="A37" t="s">
        <v>74</v>
      </c>
    </row>
    <row r="38" spans="1:1">
      <c r="A38" t="s">
        <v>76</v>
      </c>
    </row>
    <row r="39" spans="1:1">
      <c r="A39" t="s">
        <v>78</v>
      </c>
    </row>
    <row r="40" spans="1:1">
      <c r="A40" t="s">
        <v>80</v>
      </c>
    </row>
    <row r="41" spans="1:1">
      <c r="A41" t="s">
        <v>82</v>
      </c>
    </row>
    <row r="42" spans="1:1">
      <c r="A42" t="s">
        <v>84</v>
      </c>
    </row>
    <row r="43" spans="1:1">
      <c r="A43" t="s">
        <v>87</v>
      </c>
    </row>
    <row r="44" spans="1:1">
      <c r="A44" t="s">
        <v>90</v>
      </c>
    </row>
    <row r="45" spans="1:1">
      <c r="A45" t="s">
        <v>92</v>
      </c>
    </row>
    <row r="46" spans="1:1">
      <c r="A46" t="s">
        <v>95</v>
      </c>
    </row>
    <row r="47" spans="1:1">
      <c r="A47" t="s">
        <v>98</v>
      </c>
    </row>
    <row r="48" spans="1:1">
      <c r="A48" t="s">
        <v>102</v>
      </c>
    </row>
    <row r="49" spans="1:1">
      <c r="A49" t="s">
        <v>105</v>
      </c>
    </row>
    <row r="50" spans="1:1">
      <c r="A50" t="s">
        <v>108</v>
      </c>
    </row>
    <row r="51" spans="1:1">
      <c r="A51" t="s">
        <v>111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B1" sqref="B1:B1048576"/>
    </sheetView>
  </sheetViews>
  <sheetFormatPr defaultRowHeight="14.5"/>
  <cols>
    <col min="1" max="1" width="21.54296875" bestFit="1" customWidth="1"/>
    <col min="2" max="2" width="23.81640625" bestFit="1" customWidth="1"/>
    <col min="3" max="44" width="11.81640625" bestFit="1" customWidth="1"/>
  </cols>
  <sheetData>
    <row r="1" spans="1:44">
      <c r="A1" t="s">
        <v>132</v>
      </c>
      <c r="B1" t="s">
        <v>175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>
      <c r="A2" t="s">
        <v>2</v>
      </c>
      <c r="B2" t="s">
        <v>181</v>
      </c>
      <c r="C2" t="s">
        <v>179</v>
      </c>
      <c r="D2" t="s">
        <v>179</v>
      </c>
      <c r="E2" t="s">
        <v>179</v>
      </c>
      <c r="F2" t="s">
        <v>179</v>
      </c>
      <c r="G2" t="s">
        <v>179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v>0.4384721079520032</v>
      </c>
      <c r="P2">
        <v>0.41112739329672049</v>
      </c>
      <c r="Q2">
        <v>0.38636807536914752</v>
      </c>
      <c r="R2">
        <v>0.36437643374726719</v>
      </c>
      <c r="S2">
        <v>0.34537391807885887</v>
      </c>
      <c r="T2">
        <v>0.32946797029316482</v>
      </c>
      <c r="U2">
        <v>0.31646140507375259</v>
      </c>
      <c r="V2">
        <v>0.3058131940431168</v>
      </c>
      <c r="W2">
        <v>0.29681299030155467</v>
      </c>
      <c r="X2">
        <v>0.28878409012681017</v>
      </c>
      <c r="Y2">
        <v>0.28116058000760669</v>
      </c>
      <c r="Z2">
        <v>0.27346012212033577</v>
      </c>
      <c r="AA2">
        <v>0.26523573184196947</v>
      </c>
      <c r="AB2">
        <v>0.25607444019517955</v>
      </c>
      <c r="AC2">
        <v>0.24568278207156138</v>
      </c>
      <c r="AD2">
        <v>0.23402634921052445</v>
      </c>
      <c r="AE2">
        <v>0.22138889013283639</v>
      </c>
      <c r="AF2">
        <v>0.20825467980986892</v>
      </c>
      <c r="AG2">
        <v>0.19510921053287353</v>
      </c>
      <c r="AH2">
        <v>0.18231281067794972</v>
      </c>
      <c r="AI2">
        <v>0.17008088864527465</v>
      </c>
      <c r="AJ2">
        <v>0.15851804007011908</v>
      </c>
      <c r="AK2">
        <v>0.14765913625607005</v>
      </c>
      <c r="AL2">
        <v>0.13749990482375027</v>
      </c>
      <c r="AM2">
        <v>0.12801589692682325</v>
      </c>
      <c r="AN2">
        <v>0.11917324380611401</v>
      </c>
      <c r="AO2">
        <v>0.11093445963123792</v>
      </c>
      <c r="AP2">
        <v>0.10326146613042127</v>
      </c>
      <c r="AQ2">
        <v>9.6117114728091591E-2</v>
      </c>
      <c r="AR2">
        <v>8.9465911484951893E-2</v>
      </c>
    </row>
    <row r="3" spans="1:44">
      <c r="A3" t="s">
        <v>2</v>
      </c>
      <c r="B3" t="s">
        <v>182</v>
      </c>
      <c r="C3" t="s">
        <v>179</v>
      </c>
      <c r="D3" t="s">
        <v>179</v>
      </c>
      <c r="E3" t="s">
        <v>179</v>
      </c>
      <c r="F3" t="s">
        <v>179</v>
      </c>
      <c r="G3" t="s">
        <v>179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v>3.4247178251122501E-3</v>
      </c>
      <c r="P3">
        <v>3.5137141592254057E-3</v>
      </c>
      <c r="Q3">
        <v>3.6015971259246997E-3</v>
      </c>
      <c r="R3">
        <v>3.6863118623299647E-3</v>
      </c>
      <c r="S3">
        <v>3.7652022358886108E-3</v>
      </c>
      <c r="T3">
        <v>3.835630250423419E-3</v>
      </c>
      <c r="U3">
        <v>3.8959344219526995E-3</v>
      </c>
      <c r="V3">
        <v>3.9457001057102035E-3</v>
      </c>
      <c r="W3">
        <v>3.984681699441231E-3</v>
      </c>
      <c r="X3">
        <v>4.0110501499232244E-3</v>
      </c>
      <c r="Y3">
        <v>4.0197279600855578E-3</v>
      </c>
      <c r="Z3">
        <v>4.0008862101787628E-3</v>
      </c>
      <c r="AA3">
        <v>3.9390113635194342E-3</v>
      </c>
      <c r="AB3">
        <v>3.8144905464164301E-3</v>
      </c>
      <c r="AC3">
        <v>3.6106509314563959E-3</v>
      </c>
      <c r="AD3">
        <v>3.3254350719581572E-3</v>
      </c>
      <c r="AE3">
        <v>2.9782925542371644E-3</v>
      </c>
      <c r="AF3">
        <v>2.6031288786626471E-3</v>
      </c>
      <c r="AG3">
        <v>2.2332110019498454E-3</v>
      </c>
      <c r="AH3">
        <v>1.8911898214325408E-3</v>
      </c>
      <c r="AI3">
        <v>1.5879960288988368E-3</v>
      </c>
      <c r="AJ3">
        <v>1.326225890100295E-3</v>
      </c>
      <c r="AK3">
        <v>1.1038569356677328E-3</v>
      </c>
      <c r="AL3">
        <v>9.1682058124986198E-4</v>
      </c>
      <c r="AM3">
        <v>7.6045425006180669E-4</v>
      </c>
      <c r="AN3">
        <v>6.3021753149941542E-4</v>
      </c>
      <c r="AO3">
        <v>5.2199757301542131E-4</v>
      </c>
      <c r="AP3">
        <v>4.3220545506833421E-4</v>
      </c>
      <c r="AQ3">
        <v>3.5777398116136459E-4</v>
      </c>
      <c r="AR3">
        <v>2.9611350252800795E-4</v>
      </c>
    </row>
    <row r="4" spans="1:44">
      <c r="A4" t="s">
        <v>5</v>
      </c>
      <c r="B4" t="s">
        <v>181</v>
      </c>
      <c r="C4" t="s">
        <v>179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v>0.10484898498953686</v>
      </c>
      <c r="P4">
        <v>0.10169136765627901</v>
      </c>
      <c r="Q4">
        <v>9.869735729729015E-2</v>
      </c>
      <c r="R4">
        <v>9.5894404025790733E-2</v>
      </c>
      <c r="S4">
        <v>9.3315860374782664E-2</v>
      </c>
      <c r="T4">
        <v>9.0987087248140197E-2</v>
      </c>
      <c r="U4">
        <v>8.8904980875051276E-2</v>
      </c>
      <c r="V4">
        <v>8.7028874357867353E-2</v>
      </c>
      <c r="W4">
        <v>8.5292363340090938E-2</v>
      </c>
      <c r="X4">
        <v>8.3620373520392241E-2</v>
      </c>
      <c r="Y4">
        <v>8.1934653893722661E-2</v>
      </c>
      <c r="Z4">
        <v>8.0147848069133609E-2</v>
      </c>
      <c r="AA4">
        <v>7.8156071412570097E-2</v>
      </c>
      <c r="AB4">
        <v>7.5843757820747704E-2</v>
      </c>
      <c r="AC4">
        <v>7.3114316757381503E-2</v>
      </c>
      <c r="AD4">
        <v>6.9941126042165069E-2</v>
      </c>
      <c r="AE4">
        <v>6.6397830509482683E-2</v>
      </c>
      <c r="AF4">
        <v>6.2630894907383619E-2</v>
      </c>
      <c r="AG4">
        <v>5.8797916250035248E-2</v>
      </c>
      <c r="AH4">
        <v>5.5022889695501349E-2</v>
      </c>
      <c r="AI4">
        <v>5.1385000529040471E-2</v>
      </c>
      <c r="AJ4">
        <v>4.7926827626045887E-2</v>
      </c>
      <c r="AK4">
        <v>4.4666683383401129E-2</v>
      </c>
      <c r="AL4">
        <v>4.1608517723462586E-2</v>
      </c>
      <c r="AM4">
        <v>3.8748384835567237E-2</v>
      </c>
      <c r="AN4">
        <v>3.6078281877457E-2</v>
      </c>
      <c r="AO4">
        <v>3.358831939536381E-2</v>
      </c>
      <c r="AP4">
        <v>3.1267914861024183E-2</v>
      </c>
      <c r="AQ4">
        <v>2.9106435223944297E-2</v>
      </c>
      <c r="AR4">
        <v>2.7093533847900943E-2</v>
      </c>
    </row>
    <row r="5" spans="1:44">
      <c r="A5" t="s">
        <v>5</v>
      </c>
      <c r="B5" t="s">
        <v>182</v>
      </c>
      <c r="C5" t="s">
        <v>179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v>2.4233133779026399E-2</v>
      </c>
      <c r="P5">
        <v>2.7407212578623743E-2</v>
      </c>
      <c r="Q5">
        <v>3.0839412005750449E-2</v>
      </c>
      <c r="R5">
        <v>3.4428405816821633E-2</v>
      </c>
      <c r="S5">
        <v>3.7996861014995026E-2</v>
      </c>
      <c r="T5">
        <v>4.1317740659824805E-2</v>
      </c>
      <c r="U5">
        <v>4.4199643868565043E-2</v>
      </c>
      <c r="V5">
        <v>4.656961903575315E-2</v>
      </c>
      <c r="W5">
        <v>4.8466668102329809E-2</v>
      </c>
      <c r="X5">
        <v>4.9962589523157762E-2</v>
      </c>
      <c r="Y5">
        <v>5.1085663822267514E-2</v>
      </c>
      <c r="Z5">
        <v>5.1774389842326449E-2</v>
      </c>
      <c r="AA5">
        <v>5.1854296860457644E-2</v>
      </c>
      <c r="AB5">
        <v>5.1051513011823119E-2</v>
      </c>
      <c r="AC5">
        <v>4.9086833775822881E-2</v>
      </c>
      <c r="AD5">
        <v>4.5855738642106236E-2</v>
      </c>
      <c r="AE5">
        <v>4.1567372320313885E-2</v>
      </c>
      <c r="AF5">
        <v>3.6682309051480386E-2</v>
      </c>
      <c r="AG5">
        <v>3.1699186937423435E-2</v>
      </c>
      <c r="AH5">
        <v>2.6987064439797873E-2</v>
      </c>
      <c r="AI5">
        <v>2.2746379629615343E-2</v>
      </c>
      <c r="AJ5">
        <v>1.9047537567644313E-2</v>
      </c>
      <c r="AK5">
        <v>1.5883549949543239E-2</v>
      </c>
      <c r="AL5">
        <v>1.3209610669604686E-2</v>
      </c>
      <c r="AM5">
        <v>1.0966804262142651E-2</v>
      </c>
      <c r="AN5">
        <v>9.0945337538455885E-3</v>
      </c>
      <c r="AO5">
        <v>7.5363076507000536E-3</v>
      </c>
      <c r="AP5">
        <v>6.2419818027727881E-3</v>
      </c>
      <c r="AQ5">
        <v>5.1682351311201861E-3</v>
      </c>
      <c r="AR5">
        <v>4.2782297907073925E-3</v>
      </c>
    </row>
    <row r="6" spans="1:44">
      <c r="A6" t="s">
        <v>6</v>
      </c>
      <c r="B6" t="s">
        <v>181</v>
      </c>
      <c r="C6" t="s">
        <v>179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v>3.2741422361175394E-2</v>
      </c>
      <c r="P6">
        <v>3.3778062300853756E-2</v>
      </c>
      <c r="Q6">
        <v>3.4775358223890752E-2</v>
      </c>
      <c r="R6">
        <v>3.5687702056915675E-2</v>
      </c>
      <c r="S6">
        <v>3.6455129598764693E-2</v>
      </c>
      <c r="T6">
        <v>3.7018823117733496E-2</v>
      </c>
      <c r="U6">
        <v>3.7348497626754712E-2</v>
      </c>
      <c r="V6">
        <v>3.7457960688641191E-2</v>
      </c>
      <c r="W6">
        <v>3.739061550834874E-2</v>
      </c>
      <c r="X6">
        <v>3.7191093436396393E-2</v>
      </c>
      <c r="Y6">
        <v>3.6885894527864664E-2</v>
      </c>
      <c r="Z6">
        <v>3.6475824981476127E-2</v>
      </c>
      <c r="AA6">
        <v>3.5934391481037081E-2</v>
      </c>
      <c r="AB6">
        <v>3.5212297563531336E-2</v>
      </c>
      <c r="AC6">
        <v>3.4254911410314053E-2</v>
      </c>
      <c r="AD6">
        <v>3.303365414258734E-2</v>
      </c>
      <c r="AE6">
        <v>3.1571436012482371E-2</v>
      </c>
      <c r="AF6">
        <v>2.9937165319769761E-2</v>
      </c>
      <c r="AG6">
        <v>2.8215288633445596E-2</v>
      </c>
      <c r="AH6">
        <v>2.6478494088159041E-2</v>
      </c>
      <c r="AI6">
        <v>2.4777408631574283E-2</v>
      </c>
      <c r="AJ6">
        <v>2.3142428232958225E-2</v>
      </c>
      <c r="AK6">
        <v>2.1589450285099416E-2</v>
      </c>
      <c r="AL6">
        <v>2.0125176859142481E-2</v>
      </c>
      <c r="AM6">
        <v>1.8750870551909628E-2</v>
      </c>
      <c r="AN6">
        <v>1.7464730504921998E-2</v>
      </c>
      <c r="AO6">
        <v>1.6263316534407095E-2</v>
      </c>
      <c r="AP6">
        <v>1.5142380038333417E-2</v>
      </c>
      <c r="AQ6">
        <v>1.4097341580706482E-2</v>
      </c>
      <c r="AR6">
        <v>1.3123562059001663E-2</v>
      </c>
    </row>
    <row r="7" spans="1:44">
      <c r="A7" t="s">
        <v>6</v>
      </c>
      <c r="B7" t="s">
        <v>182</v>
      </c>
      <c r="C7" t="s">
        <v>179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v>3.9975093970069597E-2</v>
      </c>
      <c r="P7">
        <v>3.9599912717247596E-2</v>
      </c>
      <c r="Q7">
        <v>3.9253358108587072E-2</v>
      </c>
      <c r="R7">
        <v>3.8948718479911569E-2</v>
      </c>
      <c r="S7">
        <v>3.8703040543583721E-2</v>
      </c>
      <c r="T7">
        <v>3.8531297619617835E-2</v>
      </c>
      <c r="U7">
        <v>3.8435762576002702E-2</v>
      </c>
      <c r="V7">
        <v>3.8397827534190243E-2</v>
      </c>
      <c r="W7">
        <v>3.8378024759719673E-2</v>
      </c>
      <c r="X7">
        <v>3.8318487213809968E-2</v>
      </c>
      <c r="Y7">
        <v>3.813913995586115E-2</v>
      </c>
      <c r="Z7">
        <v>3.7726918605024896E-2</v>
      </c>
      <c r="AA7">
        <v>3.6927282495351384E-2</v>
      </c>
      <c r="AB7">
        <v>3.5559255854526198E-2</v>
      </c>
      <c r="AC7">
        <v>3.3479888897968817E-2</v>
      </c>
      <c r="AD7">
        <v>3.0686681640598169E-2</v>
      </c>
      <c r="AE7">
        <v>2.7370905286176705E-2</v>
      </c>
      <c r="AF7">
        <v>2.3845234466794291E-2</v>
      </c>
      <c r="AG7">
        <v>2.0406419092651822E-2</v>
      </c>
      <c r="AH7">
        <v>1.725018781896202E-2</v>
      </c>
      <c r="AI7">
        <v>1.4466165269962836E-2</v>
      </c>
      <c r="AJ7">
        <v>1.2070646649998787E-2</v>
      </c>
      <c r="AK7">
        <v>1.0040409792983738E-2</v>
      </c>
      <c r="AL7">
        <v>8.3354779532803115E-3</v>
      </c>
      <c r="AM7">
        <v>6.9116852656344657E-3</v>
      </c>
      <c r="AN7">
        <v>5.7267203306932378E-3</v>
      </c>
      <c r="AO7">
        <v>4.7426002435626219E-3</v>
      </c>
      <c r="AP7">
        <v>3.9263624732529647E-3</v>
      </c>
      <c r="AQ7">
        <v>3.2499358019636281E-3</v>
      </c>
      <c r="AR7">
        <v>2.6896752755997291E-3</v>
      </c>
    </row>
    <row r="8" spans="1:44">
      <c r="A8" t="s">
        <v>9</v>
      </c>
      <c r="B8" t="s">
        <v>181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v>1.5761909238916762E-2</v>
      </c>
      <c r="P8">
        <v>1.5907153424672162E-2</v>
      </c>
      <c r="Q8">
        <v>1.6035993360928341E-2</v>
      </c>
      <c r="R8">
        <v>1.6138367147078576E-2</v>
      </c>
      <c r="S8">
        <v>1.620163646937724E-2</v>
      </c>
      <c r="T8">
        <v>1.6214221398749964E-2</v>
      </c>
      <c r="U8">
        <v>1.6171336969748491E-2</v>
      </c>
      <c r="V8">
        <v>1.607751853010158E-2</v>
      </c>
      <c r="W8">
        <v>1.5942554569058517E-2</v>
      </c>
      <c r="X8">
        <v>1.5774839335001803E-2</v>
      </c>
      <c r="Y8">
        <v>1.5576876167013856E-2</v>
      </c>
      <c r="Z8">
        <v>1.5343198438556712E-2</v>
      </c>
      <c r="AA8">
        <v>1.5059658150691086E-2</v>
      </c>
      <c r="AB8">
        <v>1.4705103702096777E-2</v>
      </c>
      <c r="AC8">
        <v>1.4258275172128331E-2</v>
      </c>
      <c r="AD8">
        <v>1.3709796777538547E-2</v>
      </c>
      <c r="AE8">
        <v>1.3071075377501257E-2</v>
      </c>
      <c r="AF8">
        <v>1.2370863920110454E-2</v>
      </c>
      <c r="AG8">
        <v>1.1642781572612493E-2</v>
      </c>
      <c r="AH8">
        <v>1.0914905794104054E-2</v>
      </c>
      <c r="AI8">
        <v>1.0206264461940553E-2</v>
      </c>
      <c r="AJ8">
        <v>9.5279189623082381E-3</v>
      </c>
      <c r="AK8">
        <v>8.8853672421426531E-3</v>
      </c>
      <c r="AL8">
        <v>8.280654703036433E-3</v>
      </c>
      <c r="AM8">
        <v>7.7138285142381059E-3</v>
      </c>
      <c r="AN8">
        <v>7.1838389417842232E-3</v>
      </c>
      <c r="AO8">
        <v>6.6890699549289065E-3</v>
      </c>
      <c r="AP8">
        <v>6.2276434558190307E-3</v>
      </c>
      <c r="AQ8">
        <v>5.7975909608289243E-3</v>
      </c>
      <c r="AR8">
        <v>5.3969490446003025E-3</v>
      </c>
    </row>
    <row r="9" spans="1:44">
      <c r="A9" t="s">
        <v>9</v>
      </c>
      <c r="B9" t="s">
        <v>182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v>1.3809971510721523E-4</v>
      </c>
      <c r="P9">
        <v>1.2419631057633714E-4</v>
      </c>
      <c r="Q9">
        <v>1.1228714711165362E-4</v>
      </c>
      <c r="R9">
        <v>1.0235003679507895E-4</v>
      </c>
      <c r="S9">
        <v>9.4385064397504011E-5</v>
      </c>
      <c r="T9">
        <v>8.8328777161743175E-5</v>
      </c>
      <c r="U9">
        <v>8.3960415558085016E-5</v>
      </c>
      <c r="V9">
        <v>8.0895691600186195E-5</v>
      </c>
      <c r="W9">
        <v>7.8683615518592264E-5</v>
      </c>
      <c r="X9">
        <v>7.6902675151510928E-5</v>
      </c>
      <c r="Y9">
        <v>7.5184370362006543E-5</v>
      </c>
      <c r="Z9">
        <v>7.318400511638439E-5</v>
      </c>
      <c r="AA9">
        <v>7.0550540609596742E-5</v>
      </c>
      <c r="AB9">
        <v>6.6947391287230218E-5</v>
      </c>
      <c r="AC9">
        <v>6.216210034194739E-5</v>
      </c>
      <c r="AD9">
        <v>5.6264189293574334E-5</v>
      </c>
      <c r="AE9">
        <v>4.9652854311640783E-5</v>
      </c>
      <c r="AF9">
        <v>4.2892458341626136E-5</v>
      </c>
      <c r="AG9">
        <v>3.6473315369714828E-5</v>
      </c>
      <c r="AH9">
        <v>3.0689300494148482E-5</v>
      </c>
      <c r="AI9">
        <v>2.5651436282884039E-5</v>
      </c>
      <c r="AJ9">
        <v>2.135394422040568E-5</v>
      </c>
      <c r="AK9">
        <v>1.7733319473406708E-5</v>
      </c>
      <c r="AL9">
        <v>1.4705232739278068E-5</v>
      </c>
      <c r="AM9">
        <v>1.2183609802581261E-5</v>
      </c>
      <c r="AN9">
        <v>1.0089084755745034E-5</v>
      </c>
      <c r="AO9">
        <v>8.3519553248184472E-6</v>
      </c>
      <c r="AP9">
        <v>6.912552007376422E-6</v>
      </c>
      <c r="AQ9">
        <v>5.7205098400321549E-6</v>
      </c>
      <c r="AR9">
        <v>4.7336577395813443E-6</v>
      </c>
    </row>
    <row r="10" spans="1:44">
      <c r="A10" t="s">
        <v>10</v>
      </c>
      <c r="B10" t="s">
        <v>181</v>
      </c>
      <c r="C10" t="s">
        <v>179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v>6.0053485248262824E-2</v>
      </c>
      <c r="P10">
        <v>5.9402553594688177E-2</v>
      </c>
      <c r="Q10">
        <v>5.8746610082457754E-2</v>
      </c>
      <c r="R10">
        <v>5.807974746110503E-2</v>
      </c>
      <c r="S10">
        <v>5.7395046075646487E-2</v>
      </c>
      <c r="T10">
        <v>5.6686570777558107E-2</v>
      </c>
      <c r="U10">
        <v>5.5951673448741995E-2</v>
      </c>
      <c r="V10">
        <v>5.5190553168625915E-2</v>
      </c>
      <c r="W10">
        <v>5.4401981614992781E-2</v>
      </c>
      <c r="X10">
        <v>5.3577722138415718E-2</v>
      </c>
      <c r="Y10">
        <v>5.269746921685086E-2</v>
      </c>
      <c r="Z10">
        <v>5.1724046741982305E-2</v>
      </c>
      <c r="AA10">
        <v>5.0600158514622406E-2</v>
      </c>
      <c r="AB10">
        <v>4.9252964412255656E-2</v>
      </c>
      <c r="AC10">
        <v>4.7615688584741508E-2</v>
      </c>
      <c r="AD10">
        <v>4.5664271897357979E-2</v>
      </c>
      <c r="AE10">
        <v>4.3442013299983699E-2</v>
      </c>
      <c r="AF10">
        <v>4.1044777120954772E-2</v>
      </c>
      <c r="AG10">
        <v>3.8580029124069534E-2</v>
      </c>
      <c r="AH10">
        <v>3.6134941111050332E-2</v>
      </c>
      <c r="AI10">
        <v>3.3766952257306214E-2</v>
      </c>
      <c r="AJ10">
        <v>3.1508290510129364E-2</v>
      </c>
      <c r="AK10">
        <v>2.9374017316165388E-2</v>
      </c>
      <c r="AL10">
        <v>2.7368776776057216E-2</v>
      </c>
      <c r="AM10">
        <v>2.5491324468012732E-2</v>
      </c>
      <c r="AN10">
        <v>2.3737276903967354E-2</v>
      </c>
      <c r="AO10">
        <v>2.2100699863470914E-2</v>
      </c>
      <c r="AP10">
        <v>2.0575001893491839E-2</v>
      </c>
      <c r="AQ10">
        <v>1.915342808078738E-2</v>
      </c>
      <c r="AR10">
        <v>1.7829327732493332E-2</v>
      </c>
    </row>
    <row r="11" spans="1:44">
      <c r="A11" t="s">
        <v>10</v>
      </c>
      <c r="B11" t="s">
        <v>182</v>
      </c>
      <c r="C11" t="s">
        <v>179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v>6.7061179420427096E-3</v>
      </c>
      <c r="P11">
        <v>7.5301993602359049E-3</v>
      </c>
      <c r="Q11">
        <v>8.4150138637913794E-3</v>
      </c>
      <c r="R11">
        <v>9.3340759839012563E-3</v>
      </c>
      <c r="S11">
        <v>1.0242343263043558E-2</v>
      </c>
      <c r="T11">
        <v>1.1083259478712628E-2</v>
      </c>
      <c r="U11">
        <v>1.181014178908129E-2</v>
      </c>
      <c r="V11">
        <v>1.2406202218163697E-2</v>
      </c>
      <c r="W11">
        <v>1.2882060672982519E-2</v>
      </c>
      <c r="X11">
        <v>1.3255579540235683E-2</v>
      </c>
      <c r="Y11">
        <v>1.353277843895047E-2</v>
      </c>
      <c r="Z11">
        <v>1.3696265235718029E-2</v>
      </c>
      <c r="AA11">
        <v>1.36994409026341E-2</v>
      </c>
      <c r="AB11">
        <v>1.3470313149851582E-2</v>
      </c>
      <c r="AC11">
        <v>1.2936385978247924E-2</v>
      </c>
      <c r="AD11">
        <v>1.2071724476322177E-2</v>
      </c>
      <c r="AE11">
        <v>1.0932673751190567E-2</v>
      </c>
      <c r="AF11">
        <v>9.640730006554776E-3</v>
      </c>
      <c r="AG11">
        <v>8.3264280595485556E-3</v>
      </c>
      <c r="AH11">
        <v>7.0858046568865012E-3</v>
      </c>
      <c r="AI11">
        <v>5.9706194983087406E-3</v>
      </c>
      <c r="AJ11">
        <v>4.9986960892418556E-3</v>
      </c>
      <c r="AK11">
        <v>4.1677609243129139E-3</v>
      </c>
      <c r="AL11">
        <v>3.4657820671474956E-3</v>
      </c>
      <c r="AM11">
        <v>2.8771360024681773E-3</v>
      </c>
      <c r="AN11">
        <v>2.3858268768054604E-3</v>
      </c>
      <c r="AO11">
        <v>1.9769772636028895E-3</v>
      </c>
      <c r="AP11">
        <v>1.6373992870143644E-3</v>
      </c>
      <c r="AQ11">
        <v>1.3557092390513912E-3</v>
      </c>
      <c r="AR11">
        <v>1.1222324393279194E-3</v>
      </c>
    </row>
    <row r="12" spans="1:44">
      <c r="A12" t="s">
        <v>12</v>
      </c>
      <c r="B12" t="s">
        <v>181</v>
      </c>
      <c r="C12" t="s">
        <v>179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v>2.5726010917556066E-2</v>
      </c>
      <c r="P12">
        <v>2.4132425125947744E-2</v>
      </c>
      <c r="Q12">
        <v>2.2688752331655109E-2</v>
      </c>
      <c r="R12">
        <v>2.14057432345824E-2</v>
      </c>
      <c r="S12">
        <v>2.0296444573783014E-2</v>
      </c>
      <c r="T12">
        <v>1.9367271697387663E-2</v>
      </c>
      <c r="U12">
        <v>1.8606877341688598E-2</v>
      </c>
      <c r="V12">
        <v>1.798383168747179E-2</v>
      </c>
      <c r="W12">
        <v>1.7456775394432546E-2</v>
      </c>
      <c r="X12">
        <v>1.6986252815293642E-2</v>
      </c>
      <c r="Y12">
        <v>1.6539216078650776E-2</v>
      </c>
      <c r="Z12">
        <v>1.6087437649513116E-2</v>
      </c>
      <c r="AA12">
        <v>1.5604695641089968E-2</v>
      </c>
      <c r="AB12">
        <v>1.5066711295490878E-2</v>
      </c>
      <c r="AC12">
        <v>1.4456194238885641E-2</v>
      </c>
      <c r="AD12">
        <v>1.3771079216845557E-2</v>
      </c>
      <c r="AE12">
        <v>1.302803640329556E-2</v>
      </c>
      <c r="AF12">
        <v>1.2255568779645244E-2</v>
      </c>
      <c r="AG12">
        <v>1.1482277968644667E-2</v>
      </c>
      <c r="AH12">
        <v>1.0729409512099787E-2</v>
      </c>
      <c r="AI12">
        <v>1.0009676984208911E-2</v>
      </c>
      <c r="AJ12">
        <v>9.3292641460488556E-3</v>
      </c>
      <c r="AK12">
        <v>8.6902430565996402E-3</v>
      </c>
      <c r="AL12">
        <v>8.0923755838873072E-3</v>
      </c>
      <c r="AM12">
        <v>7.5342315761080534E-3</v>
      </c>
      <c r="AN12">
        <v>7.0138234198064498E-3</v>
      </c>
      <c r="AO12">
        <v>6.5289486149778045E-3</v>
      </c>
      <c r="AP12">
        <v>6.0773684929098168E-3</v>
      </c>
      <c r="AQ12">
        <v>5.6568982611183661E-3</v>
      </c>
      <c r="AR12">
        <v>5.2654499665761639E-3</v>
      </c>
    </row>
    <row r="13" spans="1:44">
      <c r="A13" t="s">
        <v>12</v>
      </c>
      <c r="B13" t="s">
        <v>182</v>
      </c>
      <c r="C13" t="s">
        <v>179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v>1.5537502508894199E-3</v>
      </c>
      <c r="P13">
        <v>1.3255971488455884E-3</v>
      </c>
      <c r="Q13">
        <v>1.140075064307922E-3</v>
      </c>
      <c r="R13">
        <v>9.9263628730288014E-4</v>
      </c>
      <c r="S13">
        <v>8.7949227188847978E-4</v>
      </c>
      <c r="T13">
        <v>7.9649558906302713E-4</v>
      </c>
      <c r="U13">
        <v>7.3818378641735865E-4</v>
      </c>
      <c r="V13">
        <v>6.9798149245879745E-4</v>
      </c>
      <c r="W13">
        <v>6.6942595707027445E-4</v>
      </c>
      <c r="X13">
        <v>6.4713723601828813E-4</v>
      </c>
      <c r="Y13">
        <v>6.2689746185013676E-4</v>
      </c>
      <c r="Z13">
        <v>6.0521014585378946E-4</v>
      </c>
      <c r="AA13">
        <v>5.7890621420642963E-4</v>
      </c>
      <c r="AB13">
        <v>5.4523460856146079E-4</v>
      </c>
      <c r="AC13">
        <v>5.0267724543537091E-4</v>
      </c>
      <c r="AD13">
        <v>4.5207293825740052E-4</v>
      </c>
      <c r="AE13">
        <v>3.9679113511445659E-4</v>
      </c>
      <c r="AF13">
        <v>3.4129352561231382E-4</v>
      </c>
      <c r="AG13">
        <v>2.8927734173948936E-4</v>
      </c>
      <c r="AH13">
        <v>2.4283065862308977E-4</v>
      </c>
      <c r="AI13">
        <v>2.0262863306740232E-4</v>
      </c>
      <c r="AJ13">
        <v>1.6848267515799808E-4</v>
      </c>
      <c r="AK13">
        <v>1.3980034244661749E-4</v>
      </c>
      <c r="AL13">
        <v>1.1586131644649636E-4</v>
      </c>
      <c r="AM13">
        <v>9.5954592289452831E-5</v>
      </c>
      <c r="AN13">
        <v>7.9435930396567204E-5</v>
      </c>
      <c r="AO13">
        <v>6.5745387202261331E-5</v>
      </c>
      <c r="AP13">
        <v>5.4406778409272959E-5</v>
      </c>
      <c r="AQ13">
        <v>4.5019927987780481E-5</v>
      </c>
      <c r="AR13">
        <v>3.7250754698664E-5</v>
      </c>
    </row>
    <row r="14" spans="1:44">
      <c r="A14" t="s">
        <v>14</v>
      </c>
      <c r="B14" t="s">
        <v>181</v>
      </c>
      <c r="C14" t="s">
        <v>179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v>2.822266397314217E-2</v>
      </c>
      <c r="P14">
        <v>2.6973646054053106E-2</v>
      </c>
      <c r="Q14">
        <v>2.5815427315406706E-2</v>
      </c>
      <c r="R14">
        <v>2.4759456200946463E-2</v>
      </c>
      <c r="S14">
        <v>2.3819438656634651E-2</v>
      </c>
      <c r="T14">
        <v>2.3004645725020704E-2</v>
      </c>
      <c r="U14">
        <v>2.2310833879780598E-2</v>
      </c>
      <c r="V14">
        <v>2.1717292925270224E-2</v>
      </c>
      <c r="W14">
        <v>2.1193715090538343E-2</v>
      </c>
      <c r="X14">
        <v>2.0709045742732812E-2</v>
      </c>
      <c r="Y14">
        <v>2.0234910703065E-2</v>
      </c>
      <c r="Z14">
        <v>1.9744121175057163E-2</v>
      </c>
      <c r="AA14">
        <v>1.9208228252550925E-2</v>
      </c>
      <c r="AB14">
        <v>1.8598209049150806E-2</v>
      </c>
      <c r="AC14">
        <v>1.7891447556082667E-2</v>
      </c>
      <c r="AD14">
        <v>1.7083221116116407E-2</v>
      </c>
      <c r="AE14">
        <v>1.619275452110229E-2</v>
      </c>
      <c r="AF14">
        <v>1.525567891510003E-2</v>
      </c>
      <c r="AG14">
        <v>1.4309178360498937E-2</v>
      </c>
      <c r="AH14">
        <v>1.3381806635958469E-2</v>
      </c>
      <c r="AI14">
        <v>1.2491322713803838E-2</v>
      </c>
      <c r="AJ14">
        <v>1.1646913198743307E-2</v>
      </c>
      <c r="AK14">
        <v>1.0852203338544355E-2</v>
      </c>
      <c r="AL14">
        <v>1.0107595687755839E-2</v>
      </c>
      <c r="AM14">
        <v>9.4117645900651734E-3</v>
      </c>
      <c r="AN14">
        <v>8.7625269882815812E-3</v>
      </c>
      <c r="AO14">
        <v>8.1573257364845869E-3</v>
      </c>
      <c r="AP14">
        <v>7.5934899898917217E-3</v>
      </c>
      <c r="AQ14">
        <v>7.0683719544516362E-3</v>
      </c>
      <c r="AR14">
        <v>6.5794162297210567E-3</v>
      </c>
    </row>
    <row r="15" spans="1:44">
      <c r="A15" t="s">
        <v>14</v>
      </c>
      <c r="B15" t="s">
        <v>182</v>
      </c>
      <c r="C15" t="s">
        <v>179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v>4.5036695075809496E-3</v>
      </c>
      <c r="P15">
        <v>3.8882416457779794E-3</v>
      </c>
      <c r="Q15">
        <v>3.3818869247658531E-3</v>
      </c>
      <c r="R15">
        <v>2.9750056269739833E-3</v>
      </c>
      <c r="S15">
        <v>2.6596519578546817E-3</v>
      </c>
      <c r="T15">
        <v>2.4263952422768523E-3</v>
      </c>
      <c r="U15">
        <v>2.2614805710360619E-3</v>
      </c>
      <c r="V15">
        <v>2.1472828338179933E-3</v>
      </c>
      <c r="W15">
        <v>2.0658644719881427E-3</v>
      </c>
      <c r="X15">
        <v>2.0019424933527346E-3</v>
      </c>
      <c r="Y15">
        <v>1.9432770483411748E-3</v>
      </c>
      <c r="Z15">
        <v>1.8794766871921039E-3</v>
      </c>
      <c r="AA15">
        <v>1.8008924816998138E-3</v>
      </c>
      <c r="AB15">
        <v>1.6989643756831964E-3</v>
      </c>
      <c r="AC15">
        <v>1.5688203276532106E-3</v>
      </c>
      <c r="AD15">
        <v>1.4128929012481033E-3</v>
      </c>
      <c r="AE15">
        <v>1.2416078368436194E-3</v>
      </c>
      <c r="AF15">
        <v>1.0689666135201743E-3</v>
      </c>
      <c r="AG15">
        <v>9.0669596525876366E-4</v>
      </c>
      <c r="AH15">
        <v>7.6151195285522049E-4</v>
      </c>
      <c r="AI15">
        <v>6.3567435218176436E-4</v>
      </c>
      <c r="AJ15">
        <v>5.286913297999228E-4</v>
      </c>
      <c r="AK15">
        <v>4.3876748040433731E-4</v>
      </c>
      <c r="AL15">
        <v>3.6368066629590925E-4</v>
      </c>
      <c r="AM15">
        <v>3.0122190172640829E-4</v>
      </c>
      <c r="AN15">
        <v>2.4938209412820082E-4</v>
      </c>
      <c r="AO15">
        <v>2.0641108406044205E-4</v>
      </c>
      <c r="AP15">
        <v>1.708183570614191E-4</v>
      </c>
      <c r="AQ15">
        <v>1.4135011222391567E-4</v>
      </c>
      <c r="AR15">
        <v>1.1695895122326271E-4</v>
      </c>
    </row>
    <row r="16" spans="1:44">
      <c r="A16" t="s">
        <v>15</v>
      </c>
      <c r="B16" t="s">
        <v>181</v>
      </c>
      <c r="C16" t="s">
        <v>179</v>
      </c>
      <c r="D16" t="s">
        <v>179</v>
      </c>
      <c r="E16" t="s">
        <v>179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v>6.1236143986133395E-4</v>
      </c>
      <c r="P16">
        <v>6.0673252975801406E-4</v>
      </c>
      <c r="Q16">
        <v>6.0098664719791068E-4</v>
      </c>
      <c r="R16">
        <v>5.9503996053678759E-4</v>
      </c>
      <c r="S16">
        <v>5.8879278057699224E-4</v>
      </c>
      <c r="T16">
        <v>5.8215930459330691E-4</v>
      </c>
      <c r="U16">
        <v>5.7510546447958415E-4</v>
      </c>
      <c r="V16">
        <v>5.6765070832211597E-4</v>
      </c>
      <c r="W16">
        <v>5.5981479221445967E-4</v>
      </c>
      <c r="X16">
        <v>5.5154582217789929E-4</v>
      </c>
      <c r="Y16">
        <v>5.4265999075960622E-4</v>
      </c>
      <c r="Z16">
        <v>5.3279069826938274E-4</v>
      </c>
      <c r="AA16">
        <v>5.2135608971415998E-4</v>
      </c>
      <c r="AB16">
        <v>5.0760727164487519E-4</v>
      </c>
      <c r="AC16">
        <v>4.9085237721913436E-4</v>
      </c>
      <c r="AD16">
        <v>4.70837351293179E-4</v>
      </c>
      <c r="AE16">
        <v>4.4800427900124642E-4</v>
      </c>
      <c r="AF16">
        <v>4.2334165765007013E-4</v>
      </c>
      <c r="AG16">
        <v>3.9796146781207327E-4</v>
      </c>
      <c r="AH16">
        <v>3.7276794743359407E-4</v>
      </c>
      <c r="AI16">
        <v>3.4835838495960516E-4</v>
      </c>
      <c r="AJ16">
        <v>3.250689828991814E-4</v>
      </c>
      <c r="AK16">
        <v>3.0305778252696073E-4</v>
      </c>
      <c r="AL16">
        <v>2.823744969751249E-4</v>
      </c>
      <c r="AM16">
        <v>2.6300747570418226E-4</v>
      </c>
      <c r="AN16">
        <v>2.4491226783020432E-4</v>
      </c>
      <c r="AO16">
        <v>2.2802815045469606E-4</v>
      </c>
      <c r="AP16">
        <v>2.1228744249027903E-4</v>
      </c>
      <c r="AQ16">
        <v>1.9762066165406468E-4</v>
      </c>
      <c r="AR16">
        <v>1.8395932677230543E-4</v>
      </c>
    </row>
    <row r="17" spans="1:44">
      <c r="A17" t="s">
        <v>15</v>
      </c>
      <c r="B17" t="s">
        <v>182</v>
      </c>
      <c r="C17" t="s">
        <v>179</v>
      </c>
      <c r="D17" t="s">
        <v>179</v>
      </c>
      <c r="E17" t="s">
        <v>179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v>1.29019523573601E-4</v>
      </c>
      <c r="P17">
        <v>1.3820671358751144E-4</v>
      </c>
      <c r="Q17">
        <v>1.4762904194711311E-4</v>
      </c>
      <c r="R17">
        <v>1.570056127365108E-4</v>
      </c>
      <c r="S17">
        <v>1.6592747153296237E-4</v>
      </c>
      <c r="T17">
        <v>1.7394035873682861E-4</v>
      </c>
      <c r="U17">
        <v>1.8072262438342151E-4</v>
      </c>
      <c r="V17">
        <v>1.8621048287733981E-4</v>
      </c>
      <c r="W17">
        <v>1.9052485817340148E-4</v>
      </c>
      <c r="X17">
        <v>1.9377538155160477E-4</v>
      </c>
      <c r="Y17">
        <v>1.9589007227220948E-4</v>
      </c>
      <c r="Z17">
        <v>1.965048030907152E-4</v>
      </c>
      <c r="AA17">
        <v>1.9490532630008837E-4</v>
      </c>
      <c r="AB17">
        <v>1.9009804559665444E-4</v>
      </c>
      <c r="AC17">
        <v>1.8116390747625855E-4</v>
      </c>
      <c r="AD17">
        <v>1.6788077485738531E-4</v>
      </c>
      <c r="AE17">
        <v>1.5114176070090912E-4</v>
      </c>
      <c r="AF17">
        <v>1.3265274176235551E-4</v>
      </c>
      <c r="AG17">
        <v>1.141597523435349E-4</v>
      </c>
      <c r="AH17">
        <v>9.6897243216958798E-5</v>
      </c>
      <c r="AI17">
        <v>8.149553860409827E-5</v>
      </c>
      <c r="AJ17">
        <v>6.8139862996062815E-5</v>
      </c>
      <c r="AK17">
        <v>5.676061389172873E-5</v>
      </c>
      <c r="AL17">
        <v>4.7169863408104583E-5</v>
      </c>
      <c r="AM17">
        <v>3.9140489974189729E-5</v>
      </c>
      <c r="AN17">
        <v>3.2446326938925714E-5</v>
      </c>
      <c r="AO17">
        <v>2.6880031360910024E-5</v>
      </c>
      <c r="AP17">
        <v>2.2259363816102517E-5</v>
      </c>
      <c r="AQ17">
        <v>1.8427858611496915E-5</v>
      </c>
      <c r="AR17">
        <v>1.5253008327079058E-5</v>
      </c>
    </row>
    <row r="18" spans="1:44">
      <c r="A18" t="s">
        <v>16</v>
      </c>
      <c r="B18" t="s">
        <v>181</v>
      </c>
      <c r="C18" t="s">
        <v>179</v>
      </c>
      <c r="D18" t="s">
        <v>179</v>
      </c>
      <c r="E18" t="s">
        <v>179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v>0.21270303494843082</v>
      </c>
      <c r="P18">
        <v>0.21248069726679192</v>
      </c>
      <c r="Q18">
        <v>0.21212076375777367</v>
      </c>
      <c r="R18">
        <v>0.21155017188388112</v>
      </c>
      <c r="S18">
        <v>0.2106792389812743</v>
      </c>
      <c r="T18">
        <v>0.20942863227943156</v>
      </c>
      <c r="U18">
        <v>0.20776901255921876</v>
      </c>
      <c r="V18">
        <v>0.20573432065013564</v>
      </c>
      <c r="W18">
        <v>0.20338691564387493</v>
      </c>
      <c r="X18">
        <v>0.20076536691574956</v>
      </c>
      <c r="Y18">
        <v>0.1978473452836694</v>
      </c>
      <c r="Z18">
        <v>0.19452804366280724</v>
      </c>
      <c r="AA18">
        <v>0.19060986489863208</v>
      </c>
      <c r="AB18">
        <v>0.18582181480193896</v>
      </c>
      <c r="AC18">
        <v>0.17990389750745553</v>
      </c>
      <c r="AD18">
        <v>0.17275195322310732</v>
      </c>
      <c r="AE18">
        <v>0.16452014006834459</v>
      </c>
      <c r="AF18">
        <v>0.1555711101396402</v>
      </c>
      <c r="AG18">
        <v>0.14631986951027268</v>
      </c>
      <c r="AH18">
        <v>0.13710798229010451</v>
      </c>
      <c r="AI18">
        <v>0.12816373335437381</v>
      </c>
      <c r="AJ18">
        <v>0.1196175666479809</v>
      </c>
      <c r="AK18">
        <v>0.11153245753707842</v>
      </c>
      <c r="AL18">
        <v>0.1039299720909214</v>
      </c>
      <c r="AM18">
        <v>9.6807984219947379E-2</v>
      </c>
      <c r="AN18">
        <v>9.0151544097384961E-2</v>
      </c>
      <c r="AO18">
        <v>8.3939217285476264E-2</v>
      </c>
      <c r="AP18">
        <v>7.8146685834038679E-2</v>
      </c>
      <c r="AQ18">
        <v>7.274876009278318E-2</v>
      </c>
      <c r="AR18">
        <v>6.7720483867934181E-2</v>
      </c>
    </row>
    <row r="19" spans="1:44">
      <c r="A19" t="s">
        <v>16</v>
      </c>
      <c r="B19" t="s">
        <v>182</v>
      </c>
      <c r="C19" t="s">
        <v>179</v>
      </c>
      <c r="D19" t="s">
        <v>179</v>
      </c>
      <c r="E19" t="s">
        <v>179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v>0.118243625699606</v>
      </c>
      <c r="P19">
        <v>0.11829280352783113</v>
      </c>
      <c r="Q19">
        <v>0.11836425572682989</v>
      </c>
      <c r="R19">
        <v>0.118471640127574</v>
      </c>
      <c r="S19">
        <v>0.11863396127631819</v>
      </c>
      <c r="T19">
        <v>0.11886828031285099</v>
      </c>
      <c r="U19">
        <v>0.11917306948575711</v>
      </c>
      <c r="V19">
        <v>0.11950985513961347</v>
      </c>
      <c r="W19">
        <v>0.11979246219075029</v>
      </c>
      <c r="X19">
        <v>0.11987777470231166</v>
      </c>
      <c r="Y19">
        <v>0.11954403028585261</v>
      </c>
      <c r="Z19">
        <v>0.1184547138748884</v>
      </c>
      <c r="AA19">
        <v>0.1161321002844677</v>
      </c>
      <c r="AB19">
        <v>0.11200468448398626</v>
      </c>
      <c r="AC19">
        <v>0.10561144028779493</v>
      </c>
      <c r="AD19">
        <v>9.6930170525488302E-2</v>
      </c>
      <c r="AE19">
        <v>8.6554981774820836E-2</v>
      </c>
      <c r="AF19">
        <v>7.547398770782339E-2</v>
      </c>
      <c r="AG19">
        <v>6.46336890786115E-2</v>
      </c>
      <c r="AH19">
        <v>5.4664047135045336E-2</v>
      </c>
      <c r="AI19">
        <v>4.5858004195885732E-2</v>
      </c>
      <c r="AJ19">
        <v>3.8273716506062053E-2</v>
      </c>
      <c r="AK19">
        <v>3.1841798193346441E-2</v>
      </c>
      <c r="AL19">
        <v>2.6438085424784475E-2</v>
      </c>
      <c r="AM19">
        <v>2.1924057899745462E-2</v>
      </c>
      <c r="AN19">
        <v>1.8166421605181091E-2</v>
      </c>
      <c r="AO19">
        <v>1.5045222929545571E-2</v>
      </c>
      <c r="AP19">
        <v>1.2456205612678885E-2</v>
      </c>
      <c r="AQ19">
        <v>1.0310497337082912E-2</v>
      </c>
      <c r="AR19">
        <v>8.5331905004060842E-3</v>
      </c>
    </row>
    <row r="20" spans="1:44">
      <c r="A20" t="s">
        <v>19</v>
      </c>
      <c r="B20" t="s">
        <v>181</v>
      </c>
      <c r="C20" t="s">
        <v>179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v>0.24229764964751485</v>
      </c>
      <c r="P20">
        <v>0.2425340112379559</v>
      </c>
      <c r="Q20">
        <v>0.24259098596158252</v>
      </c>
      <c r="R20">
        <v>0.24237198007093388</v>
      </c>
      <c r="S20">
        <v>0.24175783055983996</v>
      </c>
      <c r="T20">
        <v>0.24064237426549567</v>
      </c>
      <c r="U20">
        <v>0.238985633920307</v>
      </c>
      <c r="V20">
        <v>0.23683311501680107</v>
      </c>
      <c r="W20">
        <v>0.23427152703239093</v>
      </c>
      <c r="X20">
        <v>0.23136122300787448</v>
      </c>
      <c r="Y20">
        <v>0.22808896701663814</v>
      </c>
      <c r="Z20">
        <v>0.22434206080423696</v>
      </c>
      <c r="AA20">
        <v>0.21989680961296748</v>
      </c>
      <c r="AB20">
        <v>0.21444135181980781</v>
      </c>
      <c r="AC20">
        <v>0.20767369981198772</v>
      </c>
      <c r="AD20">
        <v>0.19947042423805539</v>
      </c>
      <c r="AE20">
        <v>0.19000718485899587</v>
      </c>
      <c r="AF20">
        <v>0.17970267523745978</v>
      </c>
      <c r="AG20">
        <v>0.16903806974103611</v>
      </c>
      <c r="AH20">
        <v>0.15841055220357841</v>
      </c>
      <c r="AI20">
        <v>0.14808632827425791</v>
      </c>
      <c r="AJ20">
        <v>0.13821804841375615</v>
      </c>
      <c r="AK20">
        <v>0.12887985934369844</v>
      </c>
      <c r="AL20">
        <v>0.12009761756261821</v>
      </c>
      <c r="AM20">
        <v>0.11186948534445931</v>
      </c>
      <c r="AN20">
        <v>0.10417859132427074</v>
      </c>
      <c r="AO20">
        <v>9.7000428861626797E-2</v>
      </c>
      <c r="AP20">
        <v>9.0307066857514801E-2</v>
      </c>
      <c r="AQ20">
        <v>8.406950709497174E-2</v>
      </c>
      <c r="AR20">
        <v>7.8258982440232314E-2</v>
      </c>
    </row>
    <row r="21" spans="1:44">
      <c r="A21" t="s">
        <v>19</v>
      </c>
      <c r="B21" t="s">
        <v>182</v>
      </c>
      <c r="C21" t="s">
        <v>179</v>
      </c>
      <c r="D21" t="s">
        <v>179</v>
      </c>
      <c r="E21" t="s">
        <v>179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v>1.6954161546225199E-5</v>
      </c>
      <c r="P21">
        <v>1.5863605518087752E-5</v>
      </c>
      <c r="Q21">
        <v>1.4892900061990382E-5</v>
      </c>
      <c r="R21">
        <v>1.4053722247280985E-5</v>
      </c>
      <c r="S21">
        <v>1.3360257127427649E-5</v>
      </c>
      <c r="T21">
        <v>1.282074947967161E-5</v>
      </c>
      <c r="U21">
        <v>1.2426518780004238E-5</v>
      </c>
      <c r="V21">
        <v>1.2148665760862297E-5</v>
      </c>
      <c r="W21">
        <v>1.1946253452707175E-5</v>
      </c>
      <c r="X21">
        <v>1.177615239327472E-5</v>
      </c>
      <c r="Y21">
        <v>1.1595857346425351E-5</v>
      </c>
      <c r="Z21">
        <v>1.1360283442747608E-5</v>
      </c>
      <c r="AA21">
        <v>1.1018393876083799E-5</v>
      </c>
      <c r="AB21">
        <v>1.0517201462921262E-5</v>
      </c>
      <c r="AC21">
        <v>9.8199027260606837E-6</v>
      </c>
      <c r="AD21">
        <v>8.9329689608191824E-6</v>
      </c>
      <c r="AE21">
        <v>7.9169230595823947E-6</v>
      </c>
      <c r="AF21">
        <v>6.8621557028343602E-6</v>
      </c>
      <c r="AG21">
        <v>5.8500608339170197E-6</v>
      </c>
      <c r="AH21">
        <v>4.9314626524321322E-6</v>
      </c>
      <c r="AI21">
        <v>4.1273604647107244E-6</v>
      </c>
      <c r="AJ21">
        <v>3.4390743498635508E-6</v>
      </c>
      <c r="AK21">
        <v>2.8578271221445778E-6</v>
      </c>
      <c r="AL21">
        <v>2.3709144097130866E-6</v>
      </c>
      <c r="AM21">
        <v>1.9649844117274507E-6</v>
      </c>
      <c r="AN21">
        <v>1.6275448539228058E-6</v>
      </c>
      <c r="AO21">
        <v>1.3475308466379938E-6</v>
      </c>
      <c r="AP21">
        <v>1.1154194057232515E-6</v>
      </c>
      <c r="AQ21">
        <v>9.2314429911422385E-7</v>
      </c>
      <c r="AR21">
        <v>7.6393565059035713E-7</v>
      </c>
    </row>
    <row r="22" spans="1:44">
      <c r="A22" t="s">
        <v>20</v>
      </c>
      <c r="B22" t="s">
        <v>181</v>
      </c>
      <c r="C22" t="s">
        <v>179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v>0.243401294923654</v>
      </c>
      <c r="P22">
        <v>0.24258864060678809</v>
      </c>
      <c r="Q22">
        <v>0.24164664989850251</v>
      </c>
      <c r="R22">
        <v>0.24050650640490509</v>
      </c>
      <c r="S22">
        <v>0.23908427443882424</v>
      </c>
      <c r="T22">
        <v>0.23730630435953601</v>
      </c>
      <c r="U22">
        <v>0.23514570985250688</v>
      </c>
      <c r="V22">
        <v>0.23263311488126096</v>
      </c>
      <c r="W22">
        <v>0.22982200102528172</v>
      </c>
      <c r="X22">
        <v>0.22673799290277341</v>
      </c>
      <c r="Y22">
        <v>0.2233418581901862</v>
      </c>
      <c r="Z22">
        <v>0.21950619376460165</v>
      </c>
      <c r="AA22">
        <v>0.21500335294541009</v>
      </c>
      <c r="AB22">
        <v>0.20952679086192513</v>
      </c>
      <c r="AC22">
        <v>0.20278549349074559</v>
      </c>
      <c r="AD22">
        <v>0.1946655765391197</v>
      </c>
      <c r="AE22">
        <v>0.18534332867755193</v>
      </c>
      <c r="AF22">
        <v>0.17522743912774658</v>
      </c>
      <c r="AG22">
        <v>0.16478334947717846</v>
      </c>
      <c r="AH22">
        <v>0.15439285244882947</v>
      </c>
      <c r="AI22">
        <v>0.14431029462596695</v>
      </c>
      <c r="AJ22">
        <v>0.13468041709732143</v>
      </c>
      <c r="AK22">
        <v>0.12557259942065904</v>
      </c>
      <c r="AL22">
        <v>0.11701008673095574</v>
      </c>
      <c r="AM22">
        <v>0.10898980051138166</v>
      </c>
      <c r="AN22">
        <v>0.10149446248090972</v>
      </c>
      <c r="AO22">
        <v>9.4499650601416227E-2</v>
      </c>
      <c r="AP22">
        <v>8.7977798593451839E-2</v>
      </c>
      <c r="AQ22">
        <v>8.1900424919064962E-2</v>
      </c>
      <c r="AR22">
        <v>7.6239353663867096E-2</v>
      </c>
    </row>
    <row r="23" spans="1:44">
      <c r="A23" t="s">
        <v>20</v>
      </c>
      <c r="B23" t="s">
        <v>182</v>
      </c>
      <c r="C23" t="s">
        <v>179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v>3.65173318616887E-2</v>
      </c>
      <c r="P23">
        <v>4.2138228317296349E-2</v>
      </c>
      <c r="Q23">
        <v>4.8337994370244886E-2</v>
      </c>
      <c r="R23">
        <v>5.494422175853008E-2</v>
      </c>
      <c r="S23">
        <v>6.1626600064391572E-2</v>
      </c>
      <c r="T23">
        <v>6.7937754744269996E-2</v>
      </c>
      <c r="U23">
        <v>7.3478470500716542E-2</v>
      </c>
      <c r="V23">
        <v>7.8074207235356421E-2</v>
      </c>
      <c r="W23">
        <v>8.1781045312042028E-2</v>
      </c>
      <c r="X23">
        <v>8.4738530429978476E-2</v>
      </c>
      <c r="Y23">
        <v>8.7019475529168791E-2</v>
      </c>
      <c r="Z23">
        <v>8.8538144089690074E-2</v>
      </c>
      <c r="AA23">
        <v>8.9003859839453719E-2</v>
      </c>
      <c r="AB23">
        <v>8.7939667685474995E-2</v>
      </c>
      <c r="AC23">
        <v>8.4842736354131601E-2</v>
      </c>
      <c r="AD23">
        <v>7.9502187708185346E-2</v>
      </c>
      <c r="AE23">
        <v>7.2256117020695121E-2</v>
      </c>
      <c r="AF23">
        <v>6.3897795226146234E-2</v>
      </c>
      <c r="AG23">
        <v>5.5304978212026887E-2</v>
      </c>
      <c r="AH23">
        <v>4.7138221219043389E-2</v>
      </c>
      <c r="AI23">
        <v>3.9763800236076376E-2</v>
      </c>
      <c r="AJ23">
        <v>3.3317098531623908E-2</v>
      </c>
      <c r="AK23">
        <v>2.7794153831620226E-2</v>
      </c>
      <c r="AL23">
        <v>2.3121741910069292E-2</v>
      </c>
      <c r="AM23">
        <v>1.9199869347866213E-2</v>
      </c>
      <c r="AN23">
        <v>1.592430280292274E-2</v>
      </c>
      <c r="AO23">
        <v>1.3197216365012927E-2</v>
      </c>
      <c r="AP23">
        <v>1.0931437228678899E-2</v>
      </c>
      <c r="AQ23">
        <v>9.0514707842181703E-3</v>
      </c>
      <c r="AR23">
        <v>7.4930186515361902E-3</v>
      </c>
    </row>
    <row r="24" spans="1:44">
      <c r="A24" t="s">
        <v>21</v>
      </c>
      <c r="B24" t="s">
        <v>181</v>
      </c>
      <c r="C24" t="s">
        <v>179</v>
      </c>
      <c r="D24" t="s">
        <v>179</v>
      </c>
      <c r="E24" t="s">
        <v>179</v>
      </c>
      <c r="F24" t="s">
        <v>179</v>
      </c>
      <c r="G24" t="s">
        <v>179</v>
      </c>
      <c r="H24" t="s">
        <v>179</v>
      </c>
      <c r="I24" t="s">
        <v>179</v>
      </c>
      <c r="J24" t="s">
        <v>179</v>
      </c>
      <c r="K24" t="s">
        <v>179</v>
      </c>
      <c r="L24" t="s">
        <v>179</v>
      </c>
      <c r="M24" t="s">
        <v>179</v>
      </c>
      <c r="N24" t="s">
        <v>179</v>
      </c>
      <c r="O24" t="s">
        <v>183</v>
      </c>
      <c r="P24" t="s">
        <v>183</v>
      </c>
      <c r="Q24" t="s">
        <v>183</v>
      </c>
      <c r="R24" t="s">
        <v>183</v>
      </c>
      <c r="S24" t="s">
        <v>183</v>
      </c>
      <c r="T24" t="s">
        <v>183</v>
      </c>
      <c r="U24" t="s">
        <v>183</v>
      </c>
      <c r="V24" t="s">
        <v>183</v>
      </c>
      <c r="W24" t="s">
        <v>183</v>
      </c>
      <c r="X24" t="s">
        <v>183</v>
      </c>
      <c r="Y24" t="s">
        <v>183</v>
      </c>
      <c r="Z24" t="s">
        <v>183</v>
      </c>
      <c r="AA24" t="s">
        <v>183</v>
      </c>
      <c r="AB24" t="s">
        <v>183</v>
      </c>
      <c r="AC24" t="s">
        <v>183</v>
      </c>
      <c r="AD24" t="s">
        <v>183</v>
      </c>
      <c r="AE24" t="s">
        <v>183</v>
      </c>
      <c r="AF24" t="s">
        <v>183</v>
      </c>
      <c r="AG24" t="s">
        <v>183</v>
      </c>
      <c r="AH24" t="s">
        <v>183</v>
      </c>
      <c r="AI24" t="s">
        <v>183</v>
      </c>
      <c r="AJ24" t="s">
        <v>183</v>
      </c>
      <c r="AK24" t="s">
        <v>183</v>
      </c>
      <c r="AL24" t="s">
        <v>183</v>
      </c>
      <c r="AM24" t="s">
        <v>183</v>
      </c>
      <c r="AN24" t="s">
        <v>183</v>
      </c>
      <c r="AO24" t="s">
        <v>183</v>
      </c>
      <c r="AP24" t="s">
        <v>183</v>
      </c>
      <c r="AQ24" t="s">
        <v>183</v>
      </c>
      <c r="AR24" t="s">
        <v>183</v>
      </c>
    </row>
    <row r="25" spans="1:44">
      <c r="A25" t="s">
        <v>21</v>
      </c>
      <c r="B25" t="s">
        <v>182</v>
      </c>
      <c r="C25" t="s">
        <v>179</v>
      </c>
      <c r="D25" t="s">
        <v>179</v>
      </c>
      <c r="E25" t="s">
        <v>179</v>
      </c>
      <c r="F25" t="s">
        <v>179</v>
      </c>
      <c r="G25" t="s">
        <v>179</v>
      </c>
      <c r="H25" t="s">
        <v>179</v>
      </c>
      <c r="I25" t="s">
        <v>179</v>
      </c>
      <c r="J25" t="s">
        <v>179</v>
      </c>
      <c r="K25" t="s">
        <v>179</v>
      </c>
      <c r="L25" t="s">
        <v>179</v>
      </c>
      <c r="M25" t="s">
        <v>179</v>
      </c>
      <c r="N25" t="s">
        <v>179</v>
      </c>
      <c r="O25" t="s">
        <v>179</v>
      </c>
      <c r="P25" t="s">
        <v>183</v>
      </c>
      <c r="Q25" t="s">
        <v>183</v>
      </c>
      <c r="R25" t="s">
        <v>183</v>
      </c>
      <c r="S25" t="s">
        <v>183</v>
      </c>
      <c r="T25" t="s">
        <v>183</v>
      </c>
      <c r="U25" t="s">
        <v>183</v>
      </c>
      <c r="V25" t="s">
        <v>183</v>
      </c>
      <c r="W25" t="s">
        <v>183</v>
      </c>
      <c r="X25" t="s">
        <v>183</v>
      </c>
      <c r="Y25" t="s">
        <v>183</v>
      </c>
      <c r="Z25" t="s">
        <v>183</v>
      </c>
      <c r="AA25" t="s">
        <v>183</v>
      </c>
      <c r="AB25" t="s">
        <v>183</v>
      </c>
      <c r="AC25" t="s">
        <v>183</v>
      </c>
      <c r="AD25" t="s">
        <v>183</v>
      </c>
      <c r="AE25" t="s">
        <v>183</v>
      </c>
      <c r="AF25" t="s">
        <v>183</v>
      </c>
      <c r="AG25" t="s">
        <v>183</v>
      </c>
      <c r="AH25" t="s">
        <v>183</v>
      </c>
      <c r="AI25" t="s">
        <v>183</v>
      </c>
      <c r="AJ25" t="s">
        <v>183</v>
      </c>
      <c r="AK25" t="s">
        <v>183</v>
      </c>
      <c r="AL25" t="s">
        <v>183</v>
      </c>
      <c r="AM25" t="s">
        <v>183</v>
      </c>
      <c r="AN25" t="s">
        <v>183</v>
      </c>
      <c r="AO25" t="s">
        <v>183</v>
      </c>
      <c r="AP25" t="s">
        <v>183</v>
      </c>
      <c r="AQ25" t="s">
        <v>183</v>
      </c>
      <c r="AR25" t="s">
        <v>183</v>
      </c>
    </row>
    <row r="26" spans="1:44">
      <c r="A26" t="s">
        <v>23</v>
      </c>
      <c r="B26" t="s">
        <v>181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v>0.20798402100432445</v>
      </c>
      <c r="P26">
        <v>0.2128515954264586</v>
      </c>
      <c r="Q26">
        <v>0.21745829522667565</v>
      </c>
      <c r="R26">
        <v>0.22157527416726605</v>
      </c>
      <c r="S26">
        <v>0.22490670095298687</v>
      </c>
      <c r="T26">
        <v>0.22716923844660333</v>
      </c>
      <c r="U26">
        <v>0.22822700908312143</v>
      </c>
      <c r="V26">
        <v>0.22816272043011743</v>
      </c>
      <c r="W26">
        <v>0.22719879378129476</v>
      </c>
      <c r="X26">
        <v>0.22555314269259158</v>
      </c>
      <c r="Y26">
        <v>0.22334181987769047</v>
      </c>
      <c r="Z26">
        <v>0.22053971824801619</v>
      </c>
      <c r="AA26">
        <v>0.21697108617048394</v>
      </c>
      <c r="AB26">
        <v>0.21233583204800674</v>
      </c>
      <c r="AC26">
        <v>0.20631290435689584</v>
      </c>
      <c r="AD26">
        <v>0.19874374499733832</v>
      </c>
      <c r="AE26">
        <v>0.18977651867632855</v>
      </c>
      <c r="AF26">
        <v>0.17982684436222685</v>
      </c>
      <c r="AG26">
        <v>0.16939532574445804</v>
      </c>
      <c r="AH26">
        <v>0.15890821524363993</v>
      </c>
      <c r="AI26">
        <v>0.14865954796284206</v>
      </c>
      <c r="AJ26">
        <v>0.13882390731295707</v>
      </c>
      <c r="AK26">
        <v>0.12949105956883164</v>
      </c>
      <c r="AL26">
        <v>0.12069738815435729</v>
      </c>
      <c r="AM26">
        <v>0.11244793586530417</v>
      </c>
      <c r="AN26">
        <v>0.10473024807051191</v>
      </c>
      <c r="AO26">
        <v>9.7522617986229118E-2</v>
      </c>
      <c r="AP26">
        <v>9.0798868503038588E-2</v>
      </c>
      <c r="AQ26">
        <v>8.4531083519230568E-2</v>
      </c>
      <c r="AR26">
        <v>7.8691147818454946E-2</v>
      </c>
    </row>
    <row r="27" spans="1:44">
      <c r="A27" t="s">
        <v>23</v>
      </c>
      <c r="B27" t="s">
        <v>182</v>
      </c>
      <c r="C27" t="s">
        <v>179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v>2.52302157786208E-2</v>
      </c>
      <c r="P27">
        <v>2.5563832556806727E-2</v>
      </c>
      <c r="Q27">
        <v>2.5891776984537398E-2</v>
      </c>
      <c r="R27">
        <v>2.6208525184281961E-2</v>
      </c>
      <c r="S27">
        <v>2.6507368533748039E-2</v>
      </c>
      <c r="T27">
        <v>2.6781832957089313E-2</v>
      </c>
      <c r="U27">
        <v>2.7027001170259579E-2</v>
      </c>
      <c r="V27">
        <v>2.7238037021458866E-2</v>
      </c>
      <c r="W27">
        <v>2.7404965274407323E-2</v>
      </c>
      <c r="X27">
        <v>2.7505536776659227E-2</v>
      </c>
      <c r="Y27">
        <v>2.7497117899657482E-2</v>
      </c>
      <c r="Z27">
        <v>2.7307496896555986E-2</v>
      </c>
      <c r="AA27">
        <v>2.6828716512789914E-2</v>
      </c>
      <c r="AB27">
        <v>2.5927993006890512E-2</v>
      </c>
      <c r="AC27">
        <v>2.4495313346571741E-2</v>
      </c>
      <c r="AD27">
        <v>2.2521143447063127E-2</v>
      </c>
      <c r="AE27">
        <v>2.0140395401888028E-2</v>
      </c>
      <c r="AF27">
        <v>1.7582714881511731E-2</v>
      </c>
      <c r="AG27">
        <v>1.5070741815682416E-2</v>
      </c>
      <c r="AH27">
        <v>1.2754378438698968E-2</v>
      </c>
      <c r="AI27">
        <v>1.0704675694929814E-2</v>
      </c>
      <c r="AJ27">
        <v>8.9371812457232393E-3</v>
      </c>
      <c r="AK27">
        <v>7.4369843000088327E-3</v>
      </c>
      <c r="AL27">
        <v>6.1758818367120697E-3</v>
      </c>
      <c r="AM27">
        <v>5.1219920729794416E-3</v>
      </c>
      <c r="AN27">
        <v>4.2444544837431453E-3</v>
      </c>
      <c r="AO27">
        <v>3.5154064370689865E-3</v>
      </c>
      <c r="AP27">
        <v>2.9105832393292639E-3</v>
      </c>
      <c r="AQ27">
        <v>2.4092741616310782E-3</v>
      </c>
      <c r="AR27">
        <v>1.9940079263305985E-3</v>
      </c>
    </row>
    <row r="28" spans="1:44">
      <c r="A28" t="s">
        <v>24</v>
      </c>
      <c r="B28" t="s">
        <v>181</v>
      </c>
      <c r="C28" t="s">
        <v>179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v>0.12925606333730283</v>
      </c>
      <c r="P28">
        <v>0.12544861051478012</v>
      </c>
      <c r="Q28">
        <v>0.12183406945229115</v>
      </c>
      <c r="R28">
        <v>0.1184450724274128</v>
      </c>
      <c r="S28">
        <v>0.11532131737555804</v>
      </c>
      <c r="T28">
        <v>0.11249311645662113</v>
      </c>
      <c r="U28">
        <v>0.10995703429834555</v>
      </c>
      <c r="V28">
        <v>0.10766487742779249</v>
      </c>
      <c r="W28">
        <v>0.10553746812279323</v>
      </c>
      <c r="X28">
        <v>0.10348467909195369</v>
      </c>
      <c r="Y28">
        <v>0.10141170982854331</v>
      </c>
      <c r="Z28">
        <v>9.9211722586223877E-2</v>
      </c>
      <c r="AA28">
        <v>9.6756778698791762E-2</v>
      </c>
      <c r="AB28">
        <v>9.3903946378101691E-2</v>
      </c>
      <c r="AC28">
        <v>9.0533377289583689E-2</v>
      </c>
      <c r="AD28">
        <v>8.6611677536266349E-2</v>
      </c>
      <c r="AE28">
        <v>8.2229744927183032E-2</v>
      </c>
      <c r="AF28">
        <v>7.7568979902941412E-2</v>
      </c>
      <c r="AG28">
        <v>7.2824846620989606E-2</v>
      </c>
      <c r="AH28">
        <v>6.8151301290001631E-2</v>
      </c>
      <c r="AI28">
        <v>6.3646776312088704E-2</v>
      </c>
      <c r="AJ28">
        <v>5.9364286271161429E-2</v>
      </c>
      <c r="AK28">
        <v>5.5326709158354907E-2</v>
      </c>
      <c r="AL28">
        <v>5.153906972136485E-2</v>
      </c>
      <c r="AM28">
        <v>4.7996567569235829E-2</v>
      </c>
      <c r="AN28">
        <v>4.4689346614707436E-2</v>
      </c>
      <c r="AO28">
        <v>4.160519390131117E-2</v>
      </c>
      <c r="AP28">
        <v>3.8731025002708593E-2</v>
      </c>
      <c r="AQ28">
        <v>3.6053684520211501E-2</v>
      </c>
      <c r="AR28">
        <v>3.3560366404392354E-2</v>
      </c>
    </row>
    <row r="29" spans="1:44">
      <c r="A29" t="s">
        <v>24</v>
      </c>
      <c r="B29" t="s">
        <v>182</v>
      </c>
      <c r="C29" t="s">
        <v>179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v>4.9206100112222702E-3</v>
      </c>
      <c r="P29">
        <v>4.3645925392133541E-3</v>
      </c>
      <c r="Q29">
        <v>3.8947421180611035E-3</v>
      </c>
      <c r="R29">
        <v>3.5076285137005756E-3</v>
      </c>
      <c r="S29">
        <v>3.2008068637922713E-3</v>
      </c>
      <c r="T29">
        <v>2.9696223105991786E-3</v>
      </c>
      <c r="U29">
        <v>2.8039297016596134E-3</v>
      </c>
      <c r="V29">
        <v>2.6881405970540766E-3</v>
      </c>
      <c r="W29">
        <v>2.6049002315244795E-3</v>
      </c>
      <c r="X29">
        <v>2.5385283073661837E-3</v>
      </c>
      <c r="Y29">
        <v>2.4757559982828041E-3</v>
      </c>
      <c r="Z29">
        <v>2.4046070355015717E-3</v>
      </c>
      <c r="AA29">
        <v>2.3132797697489179E-3</v>
      </c>
      <c r="AB29">
        <v>2.1907573149001183E-3</v>
      </c>
      <c r="AC29">
        <v>2.0303210842072656E-3</v>
      </c>
      <c r="AD29">
        <v>1.8345475796267049E-3</v>
      </c>
      <c r="AE29">
        <v>1.6166382382667855E-3</v>
      </c>
      <c r="AF29">
        <v>1.3949257195948186E-3</v>
      </c>
      <c r="AG29">
        <v>1.1851410834178952E-3</v>
      </c>
      <c r="AH29">
        <v>9.9657294228886742E-4</v>
      </c>
      <c r="AI29">
        <v>8.3260643838888341E-4</v>
      </c>
      <c r="AJ29">
        <v>6.9289845423265415E-4</v>
      </c>
      <c r="AK29">
        <v>5.7528857897266156E-4</v>
      </c>
      <c r="AL29">
        <v>4.769803278585295E-4</v>
      </c>
      <c r="AM29">
        <v>3.9514580263684941E-4</v>
      </c>
      <c r="AN29">
        <v>3.2718992221451247E-4</v>
      </c>
      <c r="AO29">
        <v>2.7083999729711483E-4</v>
      </c>
      <c r="AP29">
        <v>2.2415393263711179E-4</v>
      </c>
      <c r="AQ29">
        <v>1.854943989811142E-4</v>
      </c>
      <c r="AR29">
        <v>1.5349153181480155E-4</v>
      </c>
    </row>
    <row r="30" spans="1:44">
      <c r="A30" t="s">
        <v>25</v>
      </c>
      <c r="B30" t="s">
        <v>181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v>0.1946193389593327</v>
      </c>
      <c r="P30">
        <v>0.19141923276937944</v>
      </c>
      <c r="Q30">
        <v>0.18828165354756643</v>
      </c>
      <c r="R30">
        <v>0.18521128237083714</v>
      </c>
      <c r="S30">
        <v>0.18221481206646487</v>
      </c>
      <c r="T30">
        <v>0.17929753020953168</v>
      </c>
      <c r="U30">
        <v>0.17645606694294055</v>
      </c>
      <c r="V30">
        <v>0.17367102870264861</v>
      </c>
      <c r="W30">
        <v>0.17090358037573869</v>
      </c>
      <c r="X30">
        <v>0.16809300275547626</v>
      </c>
      <c r="Y30">
        <v>0.16514907429842679</v>
      </c>
      <c r="Z30">
        <v>0.16193831004646703</v>
      </c>
      <c r="AA30">
        <v>0.15827262271613124</v>
      </c>
      <c r="AB30">
        <v>0.1539224645086599</v>
      </c>
      <c r="AC30">
        <v>0.14868289874225693</v>
      </c>
      <c r="AD30">
        <v>0.14248498056703199</v>
      </c>
      <c r="AE30">
        <v>0.13546825438009294</v>
      </c>
      <c r="AF30">
        <v>0.12793173148789896</v>
      </c>
      <c r="AG30">
        <v>0.1202066618640887</v>
      </c>
      <c r="AH30">
        <v>0.11255944301803179</v>
      </c>
      <c r="AI30">
        <v>0.10516410459719278</v>
      </c>
      <c r="AJ30">
        <v>9.8117187295292396E-2</v>
      </c>
      <c r="AK30">
        <v>9.1462864001416594E-2</v>
      </c>
      <c r="AL30">
        <v>8.5213746198869428E-2</v>
      </c>
      <c r="AM30">
        <v>7.9364738097342569E-2</v>
      </c>
      <c r="AN30">
        <v>7.3901395196351596E-2</v>
      </c>
      <c r="AO30">
        <v>6.8804724714624954E-2</v>
      </c>
      <c r="AP30">
        <v>6.4053869632810276E-2</v>
      </c>
      <c r="AQ30">
        <v>5.9627581800497223E-2</v>
      </c>
      <c r="AR30">
        <v>5.5505013727301572E-2</v>
      </c>
    </row>
    <row r="31" spans="1:44">
      <c r="A31" t="s">
        <v>25</v>
      </c>
      <c r="B31" t="s">
        <v>182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v>2.5017850224374398E-3</v>
      </c>
      <c r="P31">
        <v>2.0366291114635353E-3</v>
      </c>
      <c r="Q31">
        <v>1.6756064654669038E-3</v>
      </c>
      <c r="R31">
        <v>1.4009850742379263E-3</v>
      </c>
      <c r="S31">
        <v>1.198396905153269E-3</v>
      </c>
      <c r="T31">
        <v>1.054656985350184E-3</v>
      </c>
      <c r="U31">
        <v>9.5623122339573029E-4</v>
      </c>
      <c r="V31">
        <v>8.8961247898589936E-4</v>
      </c>
      <c r="W31">
        <v>8.429973659319905E-4</v>
      </c>
      <c r="X31">
        <v>8.0731953001819212E-4</v>
      </c>
      <c r="Y31">
        <v>7.7596400479645737E-4</v>
      </c>
      <c r="Z31">
        <v>7.4387089474235886E-4</v>
      </c>
      <c r="AA31">
        <v>7.0683000557148867E-4</v>
      </c>
      <c r="AB31">
        <v>6.6147299707500196E-4</v>
      </c>
      <c r="AC31">
        <v>6.0616019107636709E-4</v>
      </c>
      <c r="AD31">
        <v>5.4216644705679551E-4</v>
      </c>
      <c r="AE31">
        <v>4.7367316243781865E-4</v>
      </c>
      <c r="AF31">
        <v>4.0593320571339579E-4</v>
      </c>
      <c r="AG31">
        <v>3.4311933481619161E-4</v>
      </c>
      <c r="AH31">
        <v>2.8745275292409801E-4</v>
      </c>
      <c r="AI31">
        <v>2.3952281383973512E-4</v>
      </c>
      <c r="AJ31">
        <v>1.9896071108625854E-4</v>
      </c>
      <c r="AK31">
        <v>1.6497424006037877E-4</v>
      </c>
      <c r="AL31">
        <v>1.3665740446115667E-4</v>
      </c>
      <c r="AM31">
        <v>1.1313858257761558E-4</v>
      </c>
      <c r="AN31">
        <v>9.3638931695370743E-5</v>
      </c>
      <c r="AO31">
        <v>7.7487231670085851E-5</v>
      </c>
      <c r="AP31">
        <v>6.4115778166395923E-5</v>
      </c>
      <c r="AQ31">
        <v>5.3049217814308792E-5</v>
      </c>
      <c r="AR31">
        <v>4.3891690190548177E-5</v>
      </c>
    </row>
    <row r="32" spans="1:44">
      <c r="A32" t="s">
        <v>27</v>
      </c>
      <c r="B32" t="s">
        <v>181</v>
      </c>
      <c r="C32" t="s">
        <v>179</v>
      </c>
      <c r="D32" t="s">
        <v>179</v>
      </c>
      <c r="E32" t="s">
        <v>179</v>
      </c>
      <c r="F32" t="s">
        <v>179</v>
      </c>
      <c r="G32" t="s">
        <v>179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v>1.9732290245235435</v>
      </c>
      <c r="P32">
        <v>1.9698885293814847</v>
      </c>
      <c r="Q32">
        <v>1.9659993697488725</v>
      </c>
      <c r="R32">
        <v>1.9612666220181676</v>
      </c>
      <c r="S32">
        <v>1.9553249586970947</v>
      </c>
      <c r="T32">
        <v>1.9478484253289801</v>
      </c>
      <c r="U32">
        <v>1.9387187091772207</v>
      </c>
      <c r="V32">
        <v>1.9280953649345525</v>
      </c>
      <c r="W32">
        <v>1.9162937974116727</v>
      </c>
      <c r="X32">
        <v>1.9035923260417817</v>
      </c>
      <c r="Y32">
        <v>1.8901054837509017</v>
      </c>
      <c r="Z32">
        <v>1.8757279885222755</v>
      </c>
      <c r="AA32">
        <v>1.8601126384536963</v>
      </c>
      <c r="AB32">
        <v>1.8426999237763353</v>
      </c>
      <c r="AC32">
        <v>1.8228702171864541</v>
      </c>
      <c r="AD32">
        <v>1.8002312518251224</v>
      </c>
      <c r="AE32">
        <v>1.7748630927656186</v>
      </c>
      <c r="AF32">
        <v>1.7472919479654097</v>
      </c>
      <c r="AG32">
        <v>1.7182336962724363</v>
      </c>
      <c r="AH32">
        <v>1.6883484566707412</v>
      </c>
      <c r="AI32">
        <v>1.6581337981428022</v>
      </c>
      <c r="AJ32">
        <v>1.6279243584383152</v>
      </c>
      <c r="AK32">
        <v>1.5979309766866525</v>
      </c>
      <c r="AL32">
        <v>1.5682813411920409</v>
      </c>
      <c r="AM32">
        <v>1.5390504983117463</v>
      </c>
      <c r="AN32">
        <v>1.5102810495651458</v>
      </c>
      <c r="AO32">
        <v>1.481995791731737</v>
      </c>
      <c r="AP32">
        <v>1.4542054400409692</v>
      </c>
      <c r="AQ32">
        <v>1.4269133130028733</v>
      </c>
      <c r="AR32">
        <v>1.4001181795063664</v>
      </c>
    </row>
    <row r="33" spans="1:44">
      <c r="A33" t="s">
        <v>27</v>
      </c>
      <c r="B33" t="s">
        <v>182</v>
      </c>
      <c r="C33" t="s">
        <v>179</v>
      </c>
      <c r="D33" t="s">
        <v>179</v>
      </c>
      <c r="E33" t="s">
        <v>179</v>
      </c>
      <c r="F33" t="s">
        <v>179</v>
      </c>
      <c r="G33" t="s">
        <v>179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v>0.13286714979851899</v>
      </c>
      <c r="P33">
        <v>0.1237113117819524</v>
      </c>
      <c r="Q33">
        <v>0.11546426622116768</v>
      </c>
      <c r="R33">
        <v>0.10816726771349584</v>
      </c>
      <c r="S33">
        <v>0.10187249036378193</v>
      </c>
      <c r="T33">
        <v>9.6595568032441209E-2</v>
      </c>
      <c r="U33">
        <v>9.2258547748079039E-2</v>
      </c>
      <c r="V33">
        <v>8.8680992073953427E-2</v>
      </c>
      <c r="W33">
        <v>8.5635874291170005E-2</v>
      </c>
      <c r="X33">
        <v>8.2911962915136472E-2</v>
      </c>
      <c r="Y33">
        <v>8.0336544413610461E-2</v>
      </c>
      <c r="Z33">
        <v>7.7766489862797814E-2</v>
      </c>
      <c r="AA33">
        <v>7.5073346776321909E-2</v>
      </c>
      <c r="AB33">
        <v>7.214217522806933E-2</v>
      </c>
      <c r="AC33">
        <v>6.8894729414706049E-2</v>
      </c>
      <c r="AD33">
        <v>6.5326797041701898E-2</v>
      </c>
      <c r="AE33">
        <v>6.1522052428917444E-2</v>
      </c>
      <c r="AF33">
        <v>5.7617161450073229E-2</v>
      </c>
      <c r="AG33">
        <v>5.3746047154598714E-2</v>
      </c>
      <c r="AH33">
        <v>5.000586239270044E-2</v>
      </c>
      <c r="AI33">
        <v>4.6452747532751013E-2</v>
      </c>
      <c r="AJ33">
        <v>4.3112074538524427E-2</v>
      </c>
      <c r="AK33">
        <v>3.9990180340230864E-2</v>
      </c>
      <c r="AL33">
        <v>3.7082934648119327E-2</v>
      </c>
      <c r="AM33">
        <v>3.4380983053175551E-2</v>
      </c>
      <c r="AN33">
        <v>3.1872682649076813E-2</v>
      </c>
      <c r="AO33">
        <v>2.9545662312721883E-2</v>
      </c>
      <c r="AP33">
        <v>2.7387619625822996E-2</v>
      </c>
      <c r="AQ33">
        <v>2.5386709254821487E-2</v>
      </c>
      <c r="AR33">
        <v>2.3531717117231055E-2</v>
      </c>
    </row>
    <row r="34" spans="1:44">
      <c r="A34" t="s">
        <v>28</v>
      </c>
      <c r="B34" t="s">
        <v>181</v>
      </c>
      <c r="C34" t="s">
        <v>179</v>
      </c>
      <c r="D34" t="s">
        <v>179</v>
      </c>
      <c r="E34" t="s">
        <v>179</v>
      </c>
      <c r="F34" t="s">
        <v>179</v>
      </c>
      <c r="G34" t="s">
        <v>179</v>
      </c>
      <c r="H34" t="s">
        <v>179</v>
      </c>
      <c r="I34" t="s">
        <v>179</v>
      </c>
      <c r="J34" t="s">
        <v>179</v>
      </c>
      <c r="K34" t="s">
        <v>179</v>
      </c>
      <c r="L34" t="s">
        <v>179</v>
      </c>
      <c r="M34" t="s">
        <v>179</v>
      </c>
      <c r="N34" t="s">
        <v>179</v>
      </c>
      <c r="O34" t="s">
        <v>183</v>
      </c>
      <c r="P34" t="s">
        <v>183</v>
      </c>
      <c r="Q34" t="s">
        <v>183</v>
      </c>
      <c r="R34" t="s">
        <v>183</v>
      </c>
      <c r="S34" t="s">
        <v>183</v>
      </c>
      <c r="T34" t="s">
        <v>183</v>
      </c>
      <c r="U34" t="s">
        <v>183</v>
      </c>
      <c r="V34" t="s">
        <v>183</v>
      </c>
      <c r="W34" t="s">
        <v>183</v>
      </c>
      <c r="X34" t="s">
        <v>183</v>
      </c>
      <c r="Y34" t="s">
        <v>183</v>
      </c>
      <c r="Z34" t="s">
        <v>183</v>
      </c>
      <c r="AA34" t="s">
        <v>183</v>
      </c>
      <c r="AB34" t="s">
        <v>183</v>
      </c>
      <c r="AC34" t="s">
        <v>183</v>
      </c>
      <c r="AD34" t="s">
        <v>183</v>
      </c>
      <c r="AE34" t="s">
        <v>183</v>
      </c>
      <c r="AF34" t="s">
        <v>183</v>
      </c>
      <c r="AG34" t="s">
        <v>183</v>
      </c>
      <c r="AH34" t="s">
        <v>183</v>
      </c>
      <c r="AI34" t="s">
        <v>183</v>
      </c>
      <c r="AJ34" t="s">
        <v>183</v>
      </c>
      <c r="AK34" t="s">
        <v>183</v>
      </c>
      <c r="AL34" t="s">
        <v>183</v>
      </c>
      <c r="AM34" t="s">
        <v>183</v>
      </c>
      <c r="AN34" t="s">
        <v>183</v>
      </c>
      <c r="AO34" t="s">
        <v>183</v>
      </c>
      <c r="AP34" t="s">
        <v>183</v>
      </c>
      <c r="AQ34" t="s">
        <v>183</v>
      </c>
      <c r="AR34" t="s">
        <v>183</v>
      </c>
    </row>
    <row r="35" spans="1:44">
      <c r="A35" t="s">
        <v>28</v>
      </c>
      <c r="B35" t="s">
        <v>182</v>
      </c>
      <c r="C35" t="s">
        <v>179</v>
      </c>
      <c r="D35" t="s">
        <v>179</v>
      </c>
      <c r="E35" t="s">
        <v>179</v>
      </c>
      <c r="F35" t="s">
        <v>179</v>
      </c>
      <c r="G35" t="s">
        <v>179</v>
      </c>
      <c r="H35" t="s">
        <v>179</v>
      </c>
      <c r="I35" t="s">
        <v>179</v>
      </c>
      <c r="J35" t="s">
        <v>179</v>
      </c>
      <c r="K35" t="s">
        <v>179</v>
      </c>
      <c r="L35" t="s">
        <v>179</v>
      </c>
      <c r="M35" t="s">
        <v>179</v>
      </c>
      <c r="N35" t="s">
        <v>179</v>
      </c>
      <c r="O35" t="s">
        <v>179</v>
      </c>
      <c r="P35" t="s">
        <v>183</v>
      </c>
      <c r="Q35" t="s">
        <v>183</v>
      </c>
      <c r="R35" t="s">
        <v>183</v>
      </c>
      <c r="S35" t="s">
        <v>183</v>
      </c>
      <c r="T35" t="s">
        <v>183</v>
      </c>
      <c r="U35" t="s">
        <v>183</v>
      </c>
      <c r="V35" t="s">
        <v>183</v>
      </c>
      <c r="W35" t="s">
        <v>183</v>
      </c>
      <c r="X35" t="s">
        <v>183</v>
      </c>
      <c r="Y35" t="s">
        <v>183</v>
      </c>
      <c r="Z35" t="s">
        <v>183</v>
      </c>
      <c r="AA35" t="s">
        <v>183</v>
      </c>
      <c r="AB35" t="s">
        <v>183</v>
      </c>
      <c r="AC35" t="s">
        <v>183</v>
      </c>
      <c r="AD35" t="s">
        <v>183</v>
      </c>
      <c r="AE35" t="s">
        <v>183</v>
      </c>
      <c r="AF35" t="s">
        <v>183</v>
      </c>
      <c r="AG35" t="s">
        <v>183</v>
      </c>
      <c r="AH35" t="s">
        <v>183</v>
      </c>
      <c r="AI35" t="s">
        <v>183</v>
      </c>
      <c r="AJ35" t="s">
        <v>183</v>
      </c>
      <c r="AK35" t="s">
        <v>183</v>
      </c>
      <c r="AL35" t="s">
        <v>183</v>
      </c>
      <c r="AM35" t="s">
        <v>183</v>
      </c>
      <c r="AN35" t="s">
        <v>183</v>
      </c>
      <c r="AO35" t="s">
        <v>183</v>
      </c>
      <c r="AP35" t="s">
        <v>183</v>
      </c>
      <c r="AQ35" t="s">
        <v>183</v>
      </c>
      <c r="AR35" t="s">
        <v>183</v>
      </c>
    </row>
    <row r="36" spans="1:44">
      <c r="A36" t="s">
        <v>30</v>
      </c>
      <c r="B36" t="s">
        <v>181</v>
      </c>
      <c r="C36" t="s">
        <v>179</v>
      </c>
      <c r="D36" t="s">
        <v>179</v>
      </c>
      <c r="E36" t="s">
        <v>179</v>
      </c>
      <c r="F36" t="s">
        <v>179</v>
      </c>
      <c r="G36" t="s">
        <v>179</v>
      </c>
      <c r="H36" t="s">
        <v>179</v>
      </c>
      <c r="I36" t="s">
        <v>179</v>
      </c>
      <c r="J36" t="s">
        <v>179</v>
      </c>
      <c r="K36" t="s">
        <v>179</v>
      </c>
      <c r="L36" t="s">
        <v>179</v>
      </c>
      <c r="M36" t="s">
        <v>179</v>
      </c>
      <c r="N36" t="s">
        <v>179</v>
      </c>
      <c r="O36" t="s">
        <v>183</v>
      </c>
      <c r="P36" t="s">
        <v>183</v>
      </c>
      <c r="Q36" t="s">
        <v>183</v>
      </c>
      <c r="R36" t="s">
        <v>183</v>
      </c>
      <c r="S36" t="s">
        <v>183</v>
      </c>
      <c r="T36" t="s">
        <v>183</v>
      </c>
      <c r="U36" t="s">
        <v>183</v>
      </c>
      <c r="V36" t="s">
        <v>183</v>
      </c>
      <c r="W36" t="s">
        <v>183</v>
      </c>
      <c r="X36" t="s">
        <v>183</v>
      </c>
      <c r="Y36" t="s">
        <v>183</v>
      </c>
      <c r="Z36" t="s">
        <v>183</v>
      </c>
      <c r="AA36" t="s">
        <v>183</v>
      </c>
      <c r="AB36" t="s">
        <v>183</v>
      </c>
      <c r="AC36" t="s">
        <v>183</v>
      </c>
      <c r="AD36" t="s">
        <v>183</v>
      </c>
      <c r="AE36" t="s">
        <v>183</v>
      </c>
      <c r="AF36" t="s">
        <v>183</v>
      </c>
      <c r="AG36" t="s">
        <v>183</v>
      </c>
      <c r="AH36" t="s">
        <v>183</v>
      </c>
      <c r="AI36" t="s">
        <v>183</v>
      </c>
      <c r="AJ36" t="s">
        <v>183</v>
      </c>
      <c r="AK36" t="s">
        <v>183</v>
      </c>
      <c r="AL36" t="s">
        <v>183</v>
      </c>
      <c r="AM36" t="s">
        <v>183</v>
      </c>
      <c r="AN36" t="s">
        <v>183</v>
      </c>
      <c r="AO36" t="s">
        <v>183</v>
      </c>
      <c r="AP36" t="s">
        <v>183</v>
      </c>
      <c r="AQ36" t="s">
        <v>183</v>
      </c>
      <c r="AR36" t="s">
        <v>183</v>
      </c>
    </row>
    <row r="37" spans="1:44">
      <c r="A37" t="s">
        <v>30</v>
      </c>
      <c r="B37" t="s">
        <v>182</v>
      </c>
      <c r="C37" t="s">
        <v>179</v>
      </c>
      <c r="D37" t="s">
        <v>179</v>
      </c>
      <c r="E37" t="s">
        <v>179</v>
      </c>
      <c r="F37" t="s">
        <v>179</v>
      </c>
      <c r="G37" t="s">
        <v>179</v>
      </c>
      <c r="H37" t="s">
        <v>179</v>
      </c>
      <c r="I37" t="s">
        <v>179</v>
      </c>
      <c r="J37" t="s">
        <v>179</v>
      </c>
      <c r="K37" t="s">
        <v>179</v>
      </c>
      <c r="L37" t="s">
        <v>179</v>
      </c>
      <c r="M37" t="s">
        <v>179</v>
      </c>
      <c r="N37" t="s">
        <v>179</v>
      </c>
      <c r="O37" t="s">
        <v>179</v>
      </c>
      <c r="P37" t="s">
        <v>183</v>
      </c>
      <c r="Q37" t="s">
        <v>183</v>
      </c>
      <c r="R37" t="s">
        <v>183</v>
      </c>
      <c r="S37" t="s">
        <v>183</v>
      </c>
      <c r="T37" t="s">
        <v>183</v>
      </c>
      <c r="U37" t="s">
        <v>183</v>
      </c>
      <c r="V37" t="s">
        <v>183</v>
      </c>
      <c r="W37" t="s">
        <v>183</v>
      </c>
      <c r="X37" t="s">
        <v>183</v>
      </c>
      <c r="Y37" t="s">
        <v>183</v>
      </c>
      <c r="Z37" t="s">
        <v>183</v>
      </c>
      <c r="AA37" t="s">
        <v>183</v>
      </c>
      <c r="AB37" t="s">
        <v>183</v>
      </c>
      <c r="AC37" t="s">
        <v>183</v>
      </c>
      <c r="AD37" t="s">
        <v>183</v>
      </c>
      <c r="AE37" t="s">
        <v>183</v>
      </c>
      <c r="AF37" t="s">
        <v>183</v>
      </c>
      <c r="AG37" t="s">
        <v>183</v>
      </c>
      <c r="AH37" t="s">
        <v>183</v>
      </c>
      <c r="AI37" t="s">
        <v>183</v>
      </c>
      <c r="AJ37" t="s">
        <v>183</v>
      </c>
      <c r="AK37" t="s">
        <v>183</v>
      </c>
      <c r="AL37" t="s">
        <v>183</v>
      </c>
      <c r="AM37" t="s">
        <v>183</v>
      </c>
      <c r="AN37" t="s">
        <v>183</v>
      </c>
      <c r="AO37" t="s">
        <v>183</v>
      </c>
      <c r="AP37" t="s">
        <v>183</v>
      </c>
      <c r="AQ37" t="s">
        <v>183</v>
      </c>
      <c r="AR37" t="s">
        <v>183</v>
      </c>
    </row>
    <row r="38" spans="1:44">
      <c r="A38" t="s">
        <v>32</v>
      </c>
      <c r="B38" t="s">
        <v>181</v>
      </c>
      <c r="C38" t="s">
        <v>179</v>
      </c>
      <c r="D38" t="s">
        <v>179</v>
      </c>
      <c r="E38" t="s">
        <v>179</v>
      </c>
      <c r="F38" t="s">
        <v>179</v>
      </c>
      <c r="G38" t="s">
        <v>179</v>
      </c>
      <c r="H38" t="s">
        <v>179</v>
      </c>
      <c r="I38" t="s">
        <v>179</v>
      </c>
      <c r="J38" t="s">
        <v>179</v>
      </c>
      <c r="K38" t="s">
        <v>179</v>
      </c>
      <c r="L38" t="s">
        <v>179</v>
      </c>
      <c r="M38">
        <v>7.2729420507667295E-4</v>
      </c>
      <c r="N38">
        <v>7.4274189998896497E-4</v>
      </c>
      <c r="O38">
        <v>7.4249171572020464E-4</v>
      </c>
      <c r="P38">
        <v>7.4208537889344426E-4</v>
      </c>
      <c r="Q38">
        <v>7.4143177089415588E-4</v>
      </c>
      <c r="R38">
        <v>7.4039813561448955E-4</v>
      </c>
      <c r="S38">
        <v>7.3881956399026729E-4</v>
      </c>
      <c r="T38">
        <v>7.3654833967822734E-4</v>
      </c>
      <c r="U38">
        <v>7.3353029271304676E-4</v>
      </c>
      <c r="V38">
        <v>7.2983779047270931E-4</v>
      </c>
      <c r="W38">
        <v>7.2561629606349078E-4</v>
      </c>
      <c r="X38">
        <v>7.2099878773299497E-4</v>
      </c>
      <c r="Y38">
        <v>7.1605037306710355E-4</v>
      </c>
      <c r="Z38">
        <v>7.1074553991102001E-4</v>
      </c>
      <c r="AA38">
        <v>7.0496052284683042E-4</v>
      </c>
      <c r="AB38">
        <v>6.9848539142656259E-4</v>
      </c>
      <c r="AC38">
        <v>6.9108280574105871E-4</v>
      </c>
      <c r="AD38">
        <v>6.8259927076206E-4</v>
      </c>
      <c r="AE38">
        <v>6.7306131978938787E-4</v>
      </c>
      <c r="AF38">
        <v>6.6266784230730857E-4</v>
      </c>
      <c r="AG38">
        <v>6.5169263989794609E-4</v>
      </c>
      <c r="AH38">
        <v>6.4038975574927143E-4</v>
      </c>
      <c r="AI38">
        <v>6.2895158061709356E-4</v>
      </c>
      <c r="AJ38">
        <v>6.1750805872758639E-4</v>
      </c>
      <c r="AK38">
        <v>6.0614141343806062E-4</v>
      </c>
      <c r="AL38">
        <v>5.9490167521392839E-4</v>
      </c>
      <c r="AM38">
        <v>5.838184146818976E-4</v>
      </c>
      <c r="AN38">
        <v>5.729085462802513E-4</v>
      </c>
      <c r="AO38">
        <v>5.6218123118149997E-4</v>
      </c>
      <c r="AP38">
        <v>5.5164088374708164E-4</v>
      </c>
      <c r="AQ38">
        <v>5.4128900146823864E-4</v>
      </c>
      <c r="AR38">
        <v>5.3112528078259186E-4</v>
      </c>
    </row>
    <row r="39" spans="1:44">
      <c r="A39" t="s">
        <v>32</v>
      </c>
      <c r="B39" t="s">
        <v>182</v>
      </c>
      <c r="C39" t="s">
        <v>179</v>
      </c>
      <c r="D39" t="s">
        <v>179</v>
      </c>
      <c r="E39" t="s">
        <v>179</v>
      </c>
      <c r="F39" t="s">
        <v>179</v>
      </c>
      <c r="G39" t="s">
        <v>179</v>
      </c>
      <c r="H39" t="s">
        <v>179</v>
      </c>
      <c r="I39" t="s">
        <v>179</v>
      </c>
      <c r="J39" t="s">
        <v>179</v>
      </c>
      <c r="K39" t="s">
        <v>179</v>
      </c>
      <c r="L39" t="s">
        <v>179</v>
      </c>
      <c r="M39">
        <v>0.23215180001274899</v>
      </c>
      <c r="N39">
        <v>0.23708269339111501</v>
      </c>
      <c r="O39">
        <v>0.23708269339111501</v>
      </c>
      <c r="P39">
        <v>0.23676443988501375</v>
      </c>
      <c r="Q39">
        <v>0.23625069322124911</v>
      </c>
      <c r="R39">
        <v>0.23543762295374504</v>
      </c>
      <c r="S39">
        <v>0.2341978559738184</v>
      </c>
      <c r="T39">
        <v>0.23241968725815751</v>
      </c>
      <c r="U39">
        <v>0.23006523143059415</v>
      </c>
      <c r="V39">
        <v>0.22719131330447537</v>
      </c>
      <c r="W39">
        <v>0.22390138144239102</v>
      </c>
      <c r="X39">
        <v>0.22027328044509184</v>
      </c>
      <c r="Y39">
        <v>0.216310820669355</v>
      </c>
      <c r="Z39">
        <v>0.21191999373103276</v>
      </c>
      <c r="AA39">
        <v>0.20690055615916039</v>
      </c>
      <c r="AB39">
        <v>0.20097006316328023</v>
      </c>
      <c r="AC39">
        <v>0.1938575000622185</v>
      </c>
      <c r="AD39">
        <v>0.18546083503844105</v>
      </c>
      <c r="AE39">
        <v>0.17595678816151961</v>
      </c>
      <c r="AF39">
        <v>0.165744761405934</v>
      </c>
      <c r="AG39">
        <v>0.15527657147669194</v>
      </c>
      <c r="AH39">
        <v>0.14492064634960539</v>
      </c>
      <c r="AI39">
        <v>0.13492015922638345</v>
      </c>
      <c r="AJ39">
        <v>0.12541099123977609</v>
      </c>
      <c r="AK39">
        <v>0.11645548493787952</v>
      </c>
      <c r="AL39">
        <v>0.10807116343852863</v>
      </c>
      <c r="AM39">
        <v>0.10025017198410036</v>
      </c>
      <c r="AN39">
        <v>9.297116229222685E-2</v>
      </c>
      <c r="AO39">
        <v>8.6206196858750916E-2</v>
      </c>
      <c r="AP39">
        <v>7.9924649784235427E-2</v>
      </c>
      <c r="AQ39">
        <v>7.409536773230474E-2</v>
      </c>
      <c r="AR39">
        <v>6.8687840496457889E-2</v>
      </c>
    </row>
    <row r="40" spans="1:44">
      <c r="A40" t="s">
        <v>35</v>
      </c>
      <c r="B40" t="s">
        <v>181</v>
      </c>
      <c r="C40" t="s">
        <v>179</v>
      </c>
      <c r="D40" t="s">
        <v>179</v>
      </c>
      <c r="E40" t="s">
        <v>179</v>
      </c>
      <c r="F40" t="s">
        <v>179</v>
      </c>
      <c r="G40" t="s">
        <v>179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v>0.71657232386281677</v>
      </c>
      <c r="P40">
        <v>0.72727228133326216</v>
      </c>
      <c r="Q40">
        <v>0.73737735464612464</v>
      </c>
      <c r="R40">
        <v>0.74644386981872668</v>
      </c>
      <c r="S40">
        <v>0.75390365685898753</v>
      </c>
      <c r="T40">
        <v>0.75922127516181159</v>
      </c>
      <c r="U40">
        <v>0.76215777515954386</v>
      </c>
      <c r="V40">
        <v>0.76291084595544034</v>
      </c>
      <c r="W40">
        <v>0.7619686525850965</v>
      </c>
      <c r="X40">
        <v>0.75984371707385789</v>
      </c>
      <c r="Y40">
        <v>0.75690445185200883</v>
      </c>
      <c r="Z40">
        <v>0.75332445946675763</v>
      </c>
      <c r="AA40">
        <v>0.74908191079784481</v>
      </c>
      <c r="AB40">
        <v>0.74398295277251836</v>
      </c>
      <c r="AC40">
        <v>0.73773842137946499</v>
      </c>
      <c r="AD40">
        <v>0.73011446847980166</v>
      </c>
      <c r="AE40">
        <v>0.72108280609241437</v>
      </c>
      <c r="AF40">
        <v>0.71084550252371448</v>
      </c>
      <c r="AG40">
        <v>0.69972839546808607</v>
      </c>
      <c r="AH40">
        <v>0.68805671303596472</v>
      </c>
      <c r="AI40">
        <v>0.6760898671655452</v>
      </c>
      <c r="AJ40">
        <v>0.66401103375933346</v>
      </c>
      <c r="AK40">
        <v>0.65194115488928961</v>
      </c>
      <c r="AL40">
        <v>0.63995715380678664</v>
      </c>
      <c r="AM40">
        <v>0.62810684374422121</v>
      </c>
      <c r="AN40">
        <v>0.61641937043505313</v>
      </c>
      <c r="AO40">
        <v>0.60491204863563286</v>
      </c>
      <c r="AP40">
        <v>0.59359470820105276</v>
      </c>
      <c r="AQ40">
        <v>0.58247242854987835</v>
      </c>
      <c r="AR40">
        <v>0.57154725873015932</v>
      </c>
    </row>
    <row r="41" spans="1:44">
      <c r="A41" t="s">
        <v>35</v>
      </c>
      <c r="B41" t="s">
        <v>182</v>
      </c>
      <c r="C41" t="s">
        <v>179</v>
      </c>
      <c r="D41" t="s">
        <v>179</v>
      </c>
      <c r="E41" t="s">
        <v>179</v>
      </c>
      <c r="F41" t="s">
        <v>179</v>
      </c>
      <c r="G41" t="s">
        <v>179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v>0.249024042707543</v>
      </c>
      <c r="P41">
        <v>0.2455364312907552</v>
      </c>
      <c r="Q41">
        <v>0.24203591825501056</v>
      </c>
      <c r="R41">
        <v>0.23849244333839292</v>
      </c>
      <c r="S41">
        <v>0.2348708899961845</v>
      </c>
      <c r="T41">
        <v>0.23114176609077824</v>
      </c>
      <c r="U41">
        <v>0.22729414772485118</v>
      </c>
      <c r="V41">
        <v>0.22333515072308993</v>
      </c>
      <c r="W41">
        <v>0.21926994338996456</v>
      </c>
      <c r="X41">
        <v>0.21507566965052047</v>
      </c>
      <c r="Y41">
        <v>0.2106797631063434</v>
      </c>
      <c r="Z41">
        <v>0.20594158396879916</v>
      </c>
      <c r="AA41">
        <v>0.20064129806149669</v>
      </c>
      <c r="AB41">
        <v>0.19449988524037756</v>
      </c>
      <c r="AC41">
        <v>0.18726552706008326</v>
      </c>
      <c r="AD41">
        <v>0.17885696613802182</v>
      </c>
      <c r="AE41">
        <v>0.16945683153959357</v>
      </c>
      <c r="AF41">
        <v>0.15944946312633576</v>
      </c>
      <c r="AG41">
        <v>0.14925849895178814</v>
      </c>
      <c r="AH41">
        <v>0.13922291658111907</v>
      </c>
      <c r="AI41">
        <v>0.12956219255338175</v>
      </c>
      <c r="AJ41">
        <v>0.12039579717518199</v>
      </c>
      <c r="AK41">
        <v>0.11177576431683155</v>
      </c>
      <c r="AL41">
        <v>0.10371363622435685</v>
      </c>
      <c r="AM41">
        <v>9.6198402176907852E-2</v>
      </c>
      <c r="AN41">
        <v>8.9207318699274007E-2</v>
      </c>
      <c r="AO41">
        <v>8.2712117695721676E-2</v>
      </c>
      <c r="AP41">
        <v>7.6682468792347636E-2</v>
      </c>
      <c r="AQ41">
        <v>7.1087869205054263E-2</v>
      </c>
      <c r="AR41">
        <v>6.5898648327123444E-2</v>
      </c>
    </row>
    <row r="42" spans="1:44">
      <c r="A42" t="s">
        <v>38</v>
      </c>
      <c r="B42" t="s">
        <v>181</v>
      </c>
      <c r="C42" t="s">
        <v>179</v>
      </c>
      <c r="D42" t="s">
        <v>179</v>
      </c>
      <c r="E42" t="s">
        <v>179</v>
      </c>
      <c r="F42" t="s">
        <v>179</v>
      </c>
      <c r="G42" t="s">
        <v>179</v>
      </c>
      <c r="H42" t="s">
        <v>179</v>
      </c>
      <c r="I42" t="s">
        <v>179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v>1.8714352399416179</v>
      </c>
      <c r="P42">
        <v>1.8596277587210608</v>
      </c>
      <c r="Q42">
        <v>1.8477619969278865</v>
      </c>
      <c r="R42">
        <v>1.8357700625125828</v>
      </c>
      <c r="S42">
        <v>1.8235699390124873</v>
      </c>
      <c r="T42">
        <v>1.8110893959196581</v>
      </c>
      <c r="U42">
        <v>1.7982984446385664</v>
      </c>
      <c r="V42">
        <v>1.7852149363599312</v>
      </c>
      <c r="W42">
        <v>1.7718659310840188</v>
      </c>
      <c r="X42">
        <v>1.7582327317845821</v>
      </c>
      <c r="Y42">
        <v>1.7442052915733954</v>
      </c>
      <c r="Z42">
        <v>1.7295442389749494</v>
      </c>
      <c r="AA42">
        <v>1.7138524417763199</v>
      </c>
      <c r="AB42">
        <v>1.6965933596989167</v>
      </c>
      <c r="AC42">
        <v>1.6772204311558676</v>
      </c>
      <c r="AD42">
        <v>1.6554192226613365</v>
      </c>
      <c r="AE42">
        <v>1.6313004113634555</v>
      </c>
      <c r="AF42">
        <v>1.6053537235750681</v>
      </c>
      <c r="AG42">
        <v>1.5782141300285475</v>
      </c>
      <c r="AH42">
        <v>1.5504519219948267</v>
      </c>
      <c r="AI42">
        <v>1.522488181236014</v>
      </c>
      <c r="AJ42">
        <v>1.4946007338488541</v>
      </c>
      <c r="AK42">
        <v>1.4669612039973214</v>
      </c>
      <c r="AL42">
        <v>1.4396712495022679</v>
      </c>
      <c r="AM42">
        <v>1.4127889993983882</v>
      </c>
      <c r="AN42">
        <v>1.3863462035182723</v>
      </c>
      <c r="AO42">
        <v>1.3603587796648582</v>
      </c>
      <c r="AP42">
        <v>1.3348331536497553</v>
      </c>
      <c r="AQ42">
        <v>1.3097700443423954</v>
      </c>
      <c r="AR42">
        <v>1.2851667278216812</v>
      </c>
    </row>
    <row r="43" spans="1:44">
      <c r="A43" t="s">
        <v>38</v>
      </c>
      <c r="B43" t="s">
        <v>182</v>
      </c>
      <c r="C43" t="s">
        <v>179</v>
      </c>
      <c r="D43" t="s">
        <v>179</v>
      </c>
      <c r="E43" t="s">
        <v>179</v>
      </c>
      <c r="F43" t="s">
        <v>179</v>
      </c>
      <c r="G43" t="s">
        <v>179</v>
      </c>
      <c r="H43" t="s">
        <v>179</v>
      </c>
      <c r="I43" t="s">
        <v>179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v>0.27055892382911501</v>
      </c>
      <c r="P43">
        <v>0.26446524855562842</v>
      </c>
      <c r="Q43">
        <v>0.25854477923005559</v>
      </c>
      <c r="R43">
        <v>0.25281207657234733</v>
      </c>
      <c r="S43">
        <v>0.24728627786894283</v>
      </c>
      <c r="T43">
        <v>0.24198199803032305</v>
      </c>
      <c r="U43">
        <v>0.23689335709563794</v>
      </c>
      <c r="V43">
        <v>0.23198220685053345</v>
      </c>
      <c r="W43">
        <v>0.22717891963068532</v>
      </c>
      <c r="X43">
        <v>0.22238649467161203</v>
      </c>
      <c r="Y43">
        <v>0.21747467192563066</v>
      </c>
      <c r="Z43">
        <v>0.21226313418306902</v>
      </c>
      <c r="AA43">
        <v>0.20650727377368258</v>
      </c>
      <c r="AB43">
        <v>0.19991608223043109</v>
      </c>
      <c r="AC43">
        <v>0.19223775111731048</v>
      </c>
      <c r="AD43">
        <v>0.18340056240075975</v>
      </c>
      <c r="AE43">
        <v>0.1735998864041664</v>
      </c>
      <c r="AF43">
        <v>0.1632289254946214</v>
      </c>
      <c r="AG43">
        <v>0.15271351447180156</v>
      </c>
      <c r="AH43">
        <v>0.1423898691941482</v>
      </c>
      <c r="AI43">
        <v>0.13247264098387851</v>
      </c>
      <c r="AJ43">
        <v>0.12307636173047083</v>
      </c>
      <c r="AK43">
        <v>0.11424882743938873</v>
      </c>
      <c r="AL43">
        <v>0.1059981976075136</v>
      </c>
      <c r="AM43">
        <v>9.831082698454946E-2</v>
      </c>
      <c r="AN43">
        <v>9.1161918361489305E-2</v>
      </c>
      <c r="AO43">
        <v>8.4521578619924362E-2</v>
      </c>
      <c r="AP43">
        <v>7.8358163322764435E-2</v>
      </c>
      <c r="AQ43">
        <v>7.2640081449727237E-2</v>
      </c>
      <c r="AR43">
        <v>6.7336740335270401E-2</v>
      </c>
    </row>
    <row r="44" spans="1:44">
      <c r="A44" t="s">
        <v>41</v>
      </c>
      <c r="B44" t="s">
        <v>181</v>
      </c>
      <c r="C44" t="s">
        <v>179</v>
      </c>
      <c r="D44" t="s">
        <v>179</v>
      </c>
      <c r="E44" t="s">
        <v>179</v>
      </c>
      <c r="F44" t="s">
        <v>179</v>
      </c>
      <c r="G44" t="s">
        <v>179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v>3.1419413744904388</v>
      </c>
      <c r="P44">
        <v>3.1135962152418801</v>
      </c>
      <c r="Q44">
        <v>3.0856686066822694</v>
      </c>
      <c r="R44">
        <v>3.0582412544945168</v>
      </c>
      <c r="S44">
        <v>3.0314192328070164</v>
      </c>
      <c r="T44">
        <v>3.005292885682346</v>
      </c>
      <c r="U44">
        <v>2.9798734582567081</v>
      </c>
      <c r="V44">
        <v>2.955049232758868</v>
      </c>
      <c r="W44">
        <v>2.9305973387903381</v>
      </c>
      <c r="X44">
        <v>2.9062129395860712</v>
      </c>
      <c r="Y44">
        <v>2.8815016387837344</v>
      </c>
      <c r="Z44">
        <v>2.8559285336247591</v>
      </c>
      <c r="AA44">
        <v>2.8287624789839216</v>
      </c>
      <c r="AB44">
        <v>2.7990971573171595</v>
      </c>
      <c r="AC44">
        <v>2.7660537747524558</v>
      </c>
      <c r="AD44">
        <v>2.7291585053280607</v>
      </c>
      <c r="AE44">
        <v>2.6886292959864173</v>
      </c>
      <c r="AF44">
        <v>2.6452787474427004</v>
      </c>
      <c r="AG44">
        <v>2.600130770610487</v>
      </c>
      <c r="AH44">
        <v>2.5540898114777622</v>
      </c>
      <c r="AI44">
        <v>2.5078146941501283</v>
      </c>
      <c r="AJ44">
        <v>2.4617344896809925</v>
      </c>
      <c r="AK44">
        <v>2.4161106031052189</v>
      </c>
      <c r="AL44">
        <v>2.3710953877748784</v>
      </c>
      <c r="AM44">
        <v>2.3267741575525398</v>
      </c>
      <c r="AN44">
        <v>2.2831920799909984</v>
      </c>
      <c r="AO44">
        <v>2.2403705224572978</v>
      </c>
      <c r="AP44">
        <v>2.1983167672613</v>
      </c>
      <c r="AQ44">
        <v>2.1570297460721908</v>
      </c>
      <c r="AR44">
        <v>2.1165034305152708</v>
      </c>
    </row>
    <row r="45" spans="1:44">
      <c r="A45" t="s">
        <v>41</v>
      </c>
      <c r="B45" t="s">
        <v>182</v>
      </c>
      <c r="C45" t="s">
        <v>179</v>
      </c>
      <c r="D45" t="s">
        <v>179</v>
      </c>
      <c r="E45" t="s">
        <v>179</v>
      </c>
      <c r="F45" t="s">
        <v>179</v>
      </c>
      <c r="G45" t="s">
        <v>179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v>3.7759383000336801E-2</v>
      </c>
      <c r="P45">
        <v>4.0181815103929944E-2</v>
      </c>
      <c r="Q45">
        <v>4.260668960962935E-2</v>
      </c>
      <c r="R45">
        <v>4.4928020043298177E-2</v>
      </c>
      <c r="S45">
        <v>4.6996564153827997E-2</v>
      </c>
      <c r="T45">
        <v>4.8653636427430237E-2</v>
      </c>
      <c r="U45">
        <v>4.9800544780704288E-2</v>
      </c>
      <c r="V45">
        <v>5.0447378756191305E-2</v>
      </c>
      <c r="W45">
        <v>5.0687892358487044E-2</v>
      </c>
      <c r="X45">
        <v>5.0633244073907555E-2</v>
      </c>
      <c r="Y45">
        <v>5.0364067557633077E-2</v>
      </c>
      <c r="Z45">
        <v>4.9912574530631637E-2</v>
      </c>
      <c r="AA45">
        <v>4.9259951259575496E-2</v>
      </c>
      <c r="AB45">
        <v>4.8343667466096113E-2</v>
      </c>
      <c r="AC45">
        <v>4.7083701603043843E-2</v>
      </c>
      <c r="AD45">
        <v>4.5431124577245026E-2</v>
      </c>
      <c r="AE45">
        <v>4.3411083094191928E-2</v>
      </c>
      <c r="AF45">
        <v>4.1120307060576303E-2</v>
      </c>
      <c r="AG45">
        <v>3.8683780448704089E-2</v>
      </c>
      <c r="AH45">
        <v>3.6212442194863088E-2</v>
      </c>
      <c r="AI45">
        <v>3.3785409889493113E-2</v>
      </c>
      <c r="AJ45">
        <v>3.1451229642986217E-2</v>
      </c>
      <c r="AK45">
        <v>2.9235935782156549E-2</v>
      </c>
      <c r="AL45">
        <v>2.7150991842107876E-2</v>
      </c>
      <c r="AM45">
        <v>2.519909271194223E-2</v>
      </c>
      <c r="AN45">
        <v>2.3377916167561498E-2</v>
      </c>
      <c r="AO45">
        <v>2.1682411373590713E-2</v>
      </c>
      <c r="AP45">
        <v>2.010615453463253E-2</v>
      </c>
      <c r="AQ45">
        <v>1.8642138722351712E-2</v>
      </c>
      <c r="AR45">
        <v>1.7283227911659416E-2</v>
      </c>
    </row>
    <row r="46" spans="1:44">
      <c r="A46" t="s">
        <v>43</v>
      </c>
      <c r="B46" t="s">
        <v>181</v>
      </c>
      <c r="C46" t="s">
        <v>179</v>
      </c>
      <c r="D46" t="s">
        <v>179</v>
      </c>
      <c r="E46" t="s">
        <v>179</v>
      </c>
      <c r="F46" t="s">
        <v>179</v>
      </c>
      <c r="G46" t="s">
        <v>179</v>
      </c>
      <c r="H46" t="s">
        <v>179</v>
      </c>
      <c r="I46" t="s">
        <v>179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v>1.1525696944474817</v>
      </c>
      <c r="P46">
        <v>1.0917675477382676</v>
      </c>
      <c r="Q46">
        <v>1.0364015613377704</v>
      </c>
      <c r="R46">
        <v>0.98710562899155763</v>
      </c>
      <c r="S46">
        <v>0.94463246267572232</v>
      </c>
      <c r="T46">
        <v>0.90946315495945929</v>
      </c>
      <c r="U46">
        <v>0.88130464917213425</v>
      </c>
      <c r="V46">
        <v>0.85896912164862638</v>
      </c>
      <c r="W46">
        <v>0.84082187310079382</v>
      </c>
      <c r="X46">
        <v>0.82533382863563243</v>
      </c>
      <c r="Y46">
        <v>0.81133253688680451</v>
      </c>
      <c r="Z46">
        <v>0.79799206431863356</v>
      </c>
      <c r="AA46">
        <v>0.78474814103034374</v>
      </c>
      <c r="AB46">
        <v>0.77124597303604214</v>
      </c>
      <c r="AC46">
        <v>0.75733762862682663</v>
      </c>
      <c r="AD46">
        <v>0.74308177169506795</v>
      </c>
      <c r="AE46">
        <v>0.72868189130240046</v>
      </c>
      <c r="AF46">
        <v>0.71436990951895973</v>
      </c>
      <c r="AG46">
        <v>0.70031492432611042</v>
      </c>
      <c r="AH46">
        <v>0.68660141979407496</v>
      </c>
      <c r="AI46">
        <v>0.67325172668157562</v>
      </c>
      <c r="AJ46">
        <v>0.66025542267943305</v>
      </c>
      <c r="AK46">
        <v>0.64758962616282145</v>
      </c>
      <c r="AL46">
        <v>0.63522952675278777</v>
      </c>
      <c r="AM46">
        <v>0.62315272672945432</v>
      </c>
      <c r="AN46">
        <v>0.61134045595837483</v>
      </c>
      <c r="AO46">
        <v>0.59977745296901375</v>
      </c>
      <c r="AP46">
        <v>0.58845139543358493</v>
      </c>
      <c r="AQ46">
        <v>0.57735226402017037</v>
      </c>
      <c r="AR46">
        <v>0.56647178234635764</v>
      </c>
    </row>
    <row r="47" spans="1:44">
      <c r="A47" t="s">
        <v>43</v>
      </c>
      <c r="B47" t="s">
        <v>182</v>
      </c>
      <c r="C47" t="s">
        <v>179</v>
      </c>
      <c r="D47" t="s">
        <v>179</v>
      </c>
      <c r="E47" t="s">
        <v>179</v>
      </c>
      <c r="F47" t="s">
        <v>179</v>
      </c>
      <c r="G47" t="s">
        <v>179</v>
      </c>
      <c r="H47" t="s">
        <v>179</v>
      </c>
      <c r="I47" t="s">
        <v>179</v>
      </c>
      <c r="J47" t="s">
        <v>179</v>
      </c>
      <c r="K47" t="s">
        <v>179</v>
      </c>
      <c r="L47" t="s">
        <v>179</v>
      </c>
      <c r="M47" t="s">
        <v>179</v>
      </c>
      <c r="N47" t="s">
        <v>179</v>
      </c>
      <c r="O47" t="s">
        <v>179</v>
      </c>
      <c r="P47" t="s">
        <v>183</v>
      </c>
      <c r="Q47" t="s">
        <v>183</v>
      </c>
      <c r="R47" t="s">
        <v>183</v>
      </c>
      <c r="S47" t="s">
        <v>183</v>
      </c>
      <c r="T47" t="s">
        <v>183</v>
      </c>
      <c r="U47" t="s">
        <v>183</v>
      </c>
      <c r="V47" t="s">
        <v>183</v>
      </c>
      <c r="W47" t="s">
        <v>183</v>
      </c>
      <c r="X47" t="s">
        <v>183</v>
      </c>
      <c r="Y47" t="s">
        <v>183</v>
      </c>
      <c r="Z47" t="s">
        <v>183</v>
      </c>
      <c r="AA47" t="s">
        <v>183</v>
      </c>
      <c r="AB47" t="s">
        <v>183</v>
      </c>
      <c r="AC47" t="s">
        <v>183</v>
      </c>
      <c r="AD47" t="s">
        <v>183</v>
      </c>
      <c r="AE47" t="s">
        <v>183</v>
      </c>
      <c r="AF47" t="s">
        <v>183</v>
      </c>
      <c r="AG47" t="s">
        <v>183</v>
      </c>
      <c r="AH47" t="s">
        <v>183</v>
      </c>
      <c r="AI47" t="s">
        <v>183</v>
      </c>
      <c r="AJ47" t="s">
        <v>183</v>
      </c>
      <c r="AK47" t="s">
        <v>183</v>
      </c>
      <c r="AL47" t="s">
        <v>183</v>
      </c>
      <c r="AM47" t="s">
        <v>183</v>
      </c>
      <c r="AN47" t="s">
        <v>183</v>
      </c>
      <c r="AO47" t="s">
        <v>183</v>
      </c>
      <c r="AP47" t="s">
        <v>183</v>
      </c>
      <c r="AQ47" t="s">
        <v>183</v>
      </c>
      <c r="AR47" t="s">
        <v>183</v>
      </c>
    </row>
    <row r="48" spans="1:44">
      <c r="A48" t="s">
        <v>45</v>
      </c>
      <c r="B48" t="s">
        <v>181</v>
      </c>
      <c r="C48" t="s">
        <v>179</v>
      </c>
      <c r="D48" t="s">
        <v>179</v>
      </c>
      <c r="E48" t="s">
        <v>179</v>
      </c>
      <c r="F48" t="s">
        <v>179</v>
      </c>
      <c r="G48" t="s">
        <v>179</v>
      </c>
      <c r="H48" t="s">
        <v>179</v>
      </c>
      <c r="I48" t="s">
        <v>179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v>1.7570355163228941</v>
      </c>
      <c r="P48">
        <v>1.7295760074613704</v>
      </c>
      <c r="Q48">
        <v>1.7031553417465632</v>
      </c>
      <c r="R48">
        <v>1.6780652234401616</v>
      </c>
      <c r="S48">
        <v>1.6546631936397047</v>
      </c>
      <c r="T48">
        <v>1.6332500709515378</v>
      </c>
      <c r="U48">
        <v>1.6138831391606689</v>
      </c>
      <c r="V48">
        <v>1.5962904149764954</v>
      </c>
      <c r="W48">
        <v>1.5799823232207535</v>
      </c>
      <c r="X48">
        <v>1.5644251894074594</v>
      </c>
      <c r="Y48">
        <v>1.5491231842332771</v>
      </c>
      <c r="Z48">
        <v>1.5336037374064733</v>
      </c>
      <c r="AA48">
        <v>1.5173744815726862</v>
      </c>
      <c r="AB48">
        <v>1.4999215588515977</v>
      </c>
      <c r="AC48">
        <v>1.4808035690012846</v>
      </c>
      <c r="AD48">
        <v>1.4598246635336378</v>
      </c>
      <c r="AE48">
        <v>1.4371469758661202</v>
      </c>
      <c r="AF48">
        <v>1.4132112528046643</v>
      </c>
      <c r="AG48">
        <v>1.3885347863269031</v>
      </c>
      <c r="AH48">
        <v>1.3635544965831587</v>
      </c>
      <c r="AI48">
        <v>1.3385765851050078</v>
      </c>
      <c r="AJ48">
        <v>1.3137928217889676</v>
      </c>
      <c r="AK48">
        <v>1.2893149979840157</v>
      </c>
      <c r="AL48">
        <v>1.265204784700833</v>
      </c>
      <c r="AM48">
        <v>1.2414941434642304</v>
      </c>
      <c r="AN48">
        <v>1.2181979103930058</v>
      </c>
      <c r="AO48">
        <v>1.1953211821327054</v>
      </c>
      <c r="AP48">
        <v>1.172863553215056</v>
      </c>
      <c r="AQ48">
        <v>1.1508215258329297</v>
      </c>
      <c r="AR48">
        <v>1.1291898788025883</v>
      </c>
    </row>
    <row r="49" spans="1:44">
      <c r="A49" t="s">
        <v>45</v>
      </c>
      <c r="B49" t="s">
        <v>182</v>
      </c>
      <c r="C49" t="s">
        <v>179</v>
      </c>
      <c r="D49" t="s">
        <v>179</v>
      </c>
      <c r="E49" t="s">
        <v>179</v>
      </c>
      <c r="F49" t="s">
        <v>179</v>
      </c>
      <c r="G49" t="s">
        <v>179</v>
      </c>
      <c r="H49" t="s">
        <v>179</v>
      </c>
      <c r="I49" t="s">
        <v>179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v>0.191285889606989</v>
      </c>
      <c r="P49">
        <v>0.17425041891385859</v>
      </c>
      <c r="Q49">
        <v>0.1592831708646438</v>
      </c>
      <c r="R49">
        <v>0.14637876066275363</v>
      </c>
      <c r="S49">
        <v>0.13554998621026679</v>
      </c>
      <c r="T49">
        <v>0.12674177288524885</v>
      </c>
      <c r="U49">
        <v>0.11973721186287871</v>
      </c>
      <c r="V49">
        <v>0.11415558372828709</v>
      </c>
      <c r="W49">
        <v>0.10955978844304687</v>
      </c>
      <c r="X49">
        <v>0.10556512461023899</v>
      </c>
      <c r="Y49">
        <v>0.10187452544538904</v>
      </c>
      <c r="Z49">
        <v>9.8260255266775828E-2</v>
      </c>
      <c r="AA49">
        <v>9.4536680055385541E-2</v>
      </c>
      <c r="AB49">
        <v>9.0552951585106775E-2</v>
      </c>
      <c r="AC49">
        <v>8.6216903120652055E-2</v>
      </c>
      <c r="AD49">
        <v>8.1534013586244278E-2</v>
      </c>
      <c r="AE49">
        <v>7.6615238207985492E-2</v>
      </c>
      <c r="AF49">
        <v>7.1628210568522296E-2</v>
      </c>
      <c r="AG49">
        <v>6.672969787021403E-2</v>
      </c>
      <c r="AH49">
        <v>6.2028345849514235E-2</v>
      </c>
      <c r="AI49">
        <v>5.7583118031508562E-2</v>
      </c>
      <c r="AJ49">
        <v>5.3417349424921295E-2</v>
      </c>
      <c r="AK49">
        <v>4.9533219385175284E-2</v>
      </c>
      <c r="AL49">
        <v>4.592182005722955E-2</v>
      </c>
      <c r="AM49">
        <v>4.256908838903626E-2</v>
      </c>
      <c r="AN49">
        <v>3.9459004039503844E-2</v>
      </c>
      <c r="AO49">
        <v>3.6575215926467931E-2</v>
      </c>
      <c r="AP49">
        <v>3.3901826095520116E-2</v>
      </c>
      <c r="AQ49">
        <v>3.1423739006667825E-2</v>
      </c>
      <c r="AR49">
        <v>2.9126792689964681E-2</v>
      </c>
    </row>
    <row r="50" spans="1:44">
      <c r="A50" t="s">
        <v>48</v>
      </c>
      <c r="B50" t="s">
        <v>181</v>
      </c>
      <c r="C50" t="s">
        <v>179</v>
      </c>
      <c r="D50" t="s">
        <v>179</v>
      </c>
      <c r="E50" t="s">
        <v>179</v>
      </c>
      <c r="F50" t="s">
        <v>179</v>
      </c>
      <c r="G50" t="s">
        <v>179</v>
      </c>
      <c r="H50" t="s">
        <v>179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v>1.8137955527069602</v>
      </c>
      <c r="P50">
        <v>1.7978828647184191</v>
      </c>
      <c r="Q50">
        <v>1.7821829134056504</v>
      </c>
      <c r="R50">
        <v>1.7667332686487491</v>
      </c>
      <c r="S50">
        <v>1.7515820773311868</v>
      </c>
      <c r="T50">
        <v>1.7367706965990457</v>
      </c>
      <c r="U50">
        <v>1.7223027037772312</v>
      </c>
      <c r="V50">
        <v>1.7081212707534335</v>
      </c>
      <c r="W50">
        <v>1.6941119196560657</v>
      </c>
      <c r="X50">
        <v>1.6801130348034548</v>
      </c>
      <c r="Y50">
        <v>1.6659079142740232</v>
      </c>
      <c r="Z50">
        <v>1.6511947191272398</v>
      </c>
      <c r="AA50">
        <v>1.6355547312065246</v>
      </c>
      <c r="AB50">
        <v>1.6184650339001985</v>
      </c>
      <c r="AC50">
        <v>1.5994162898464785</v>
      </c>
      <c r="AD50">
        <v>1.578132155055282</v>
      </c>
      <c r="AE50">
        <v>1.5547367852039611</v>
      </c>
      <c r="AF50">
        <v>1.529699796451925</v>
      </c>
      <c r="AG50">
        <v>1.5036144832297789</v>
      </c>
      <c r="AH50">
        <v>1.4770057364717817</v>
      </c>
      <c r="AI50">
        <v>1.4502563951211653</v>
      </c>
      <c r="AJ50">
        <v>1.4236161026362422</v>
      </c>
      <c r="AK50">
        <v>1.3972371564403028</v>
      </c>
      <c r="AL50">
        <v>1.3712084614454518</v>
      </c>
      <c r="AM50">
        <v>1.3455799069900696</v>
      </c>
      <c r="AN50">
        <v>1.32037799089768</v>
      </c>
      <c r="AO50">
        <v>1.2956153267893622</v>
      </c>
      <c r="AP50">
        <v>1.271296300870614</v>
      </c>
      <c r="AQ50">
        <v>1.2474204146164354</v>
      </c>
      <c r="AR50">
        <v>1.2239842634861196</v>
      </c>
    </row>
    <row r="51" spans="1:44">
      <c r="A51" t="s">
        <v>48</v>
      </c>
      <c r="B51" t="s">
        <v>182</v>
      </c>
      <c r="C51" t="s">
        <v>179</v>
      </c>
      <c r="D51" t="s">
        <v>179</v>
      </c>
      <c r="E51" t="s">
        <v>179</v>
      </c>
      <c r="F51" t="s">
        <v>179</v>
      </c>
      <c r="G51" t="s">
        <v>179</v>
      </c>
      <c r="H51" t="s">
        <v>179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v>0.23195899206318399</v>
      </c>
      <c r="P51">
        <v>0.23398837362160971</v>
      </c>
      <c r="Q51">
        <v>0.23573447632850819</v>
      </c>
      <c r="R51">
        <v>0.23702700499023802</v>
      </c>
      <c r="S51">
        <v>0.23765256919697042</v>
      </c>
      <c r="T51">
        <v>0.23741722769847828</v>
      </c>
      <c r="U51">
        <v>0.23624498722564349</v>
      </c>
      <c r="V51">
        <v>0.23422132454387265</v>
      </c>
      <c r="W51">
        <v>0.23152421352904537</v>
      </c>
      <c r="X51">
        <v>0.2283121549229076</v>
      </c>
      <c r="Y51">
        <v>0.22465086548252342</v>
      </c>
      <c r="Z51">
        <v>0.22048304839081162</v>
      </c>
      <c r="AA51">
        <v>0.21562122276456505</v>
      </c>
      <c r="AB51">
        <v>0.20977505440461827</v>
      </c>
      <c r="AC51">
        <v>0.20265237381633996</v>
      </c>
      <c r="AD51">
        <v>0.19413126583053533</v>
      </c>
      <c r="AE51">
        <v>0.18438574180207809</v>
      </c>
      <c r="AF51">
        <v>0.1738341729346117</v>
      </c>
      <c r="AG51">
        <v>0.16295965274439336</v>
      </c>
      <c r="AH51">
        <v>0.15216181307429608</v>
      </c>
      <c r="AI51">
        <v>0.14170816388161378</v>
      </c>
      <c r="AJ51">
        <v>0.13175095982411147</v>
      </c>
      <c r="AK51">
        <v>0.12236248066866734</v>
      </c>
      <c r="AL51">
        <v>0.11356572778631546</v>
      </c>
      <c r="AM51">
        <v>0.10535547102785196</v>
      </c>
      <c r="AN51">
        <v>9.7711242791298974E-2</v>
      </c>
      <c r="AO51">
        <v>9.0604955702805093E-2</v>
      </c>
      <c r="AP51">
        <v>8.4005246187772803E-2</v>
      </c>
      <c r="AQ51">
        <v>7.7879905416740836E-2</v>
      </c>
      <c r="AR51">
        <v>7.2197212871397132E-2</v>
      </c>
    </row>
    <row r="52" spans="1:44">
      <c r="A52" t="s">
        <v>50</v>
      </c>
      <c r="B52" t="s">
        <v>181</v>
      </c>
      <c r="C52" t="s">
        <v>179</v>
      </c>
      <c r="D52" t="s">
        <v>179</v>
      </c>
      <c r="E52" t="s">
        <v>179</v>
      </c>
      <c r="F52" t="s">
        <v>179</v>
      </c>
      <c r="G52" t="s">
        <v>179</v>
      </c>
      <c r="H52" t="s">
        <v>179</v>
      </c>
      <c r="I52" t="s">
        <v>179</v>
      </c>
      <c r="J52" t="s">
        <v>179</v>
      </c>
      <c r="K52" t="s">
        <v>179</v>
      </c>
      <c r="L52" t="s">
        <v>179</v>
      </c>
      <c r="M52" t="s">
        <v>179</v>
      </c>
      <c r="N52" t="s">
        <v>179</v>
      </c>
      <c r="O52" t="s">
        <v>183</v>
      </c>
      <c r="P52" t="s">
        <v>183</v>
      </c>
      <c r="Q52" t="s">
        <v>183</v>
      </c>
      <c r="R52" t="s">
        <v>183</v>
      </c>
      <c r="S52" t="s">
        <v>183</v>
      </c>
      <c r="T52" t="s">
        <v>183</v>
      </c>
      <c r="U52" t="s">
        <v>183</v>
      </c>
      <c r="V52" t="s">
        <v>183</v>
      </c>
      <c r="W52" t="s">
        <v>183</v>
      </c>
      <c r="X52" t="s">
        <v>183</v>
      </c>
      <c r="Y52" t="s">
        <v>183</v>
      </c>
      <c r="Z52" t="s">
        <v>183</v>
      </c>
      <c r="AA52" t="s">
        <v>183</v>
      </c>
      <c r="AB52" t="s">
        <v>183</v>
      </c>
      <c r="AC52" t="s">
        <v>183</v>
      </c>
      <c r="AD52" t="s">
        <v>183</v>
      </c>
      <c r="AE52" t="s">
        <v>183</v>
      </c>
      <c r="AF52" t="s">
        <v>183</v>
      </c>
      <c r="AG52" t="s">
        <v>183</v>
      </c>
      <c r="AH52" t="s">
        <v>183</v>
      </c>
      <c r="AI52" t="s">
        <v>183</v>
      </c>
      <c r="AJ52" t="s">
        <v>183</v>
      </c>
      <c r="AK52" t="s">
        <v>183</v>
      </c>
      <c r="AL52" t="s">
        <v>183</v>
      </c>
      <c r="AM52" t="s">
        <v>183</v>
      </c>
      <c r="AN52" t="s">
        <v>183</v>
      </c>
      <c r="AO52" t="s">
        <v>183</v>
      </c>
      <c r="AP52" t="s">
        <v>183</v>
      </c>
      <c r="AQ52" t="s">
        <v>183</v>
      </c>
      <c r="AR52" t="s">
        <v>183</v>
      </c>
    </row>
    <row r="53" spans="1:44">
      <c r="A53" t="s">
        <v>50</v>
      </c>
      <c r="B53" t="s">
        <v>182</v>
      </c>
      <c r="C53" t="s">
        <v>179</v>
      </c>
      <c r="D53" t="s">
        <v>179</v>
      </c>
      <c r="E53" t="s">
        <v>179</v>
      </c>
      <c r="F53" t="s">
        <v>179</v>
      </c>
      <c r="G53" t="s">
        <v>179</v>
      </c>
      <c r="H53" t="s">
        <v>179</v>
      </c>
      <c r="I53" t="s">
        <v>179</v>
      </c>
      <c r="J53" t="s">
        <v>179</v>
      </c>
      <c r="K53" t="s">
        <v>179</v>
      </c>
      <c r="L53" t="s">
        <v>179</v>
      </c>
      <c r="M53" t="s">
        <v>179</v>
      </c>
      <c r="N53" t="s">
        <v>179</v>
      </c>
      <c r="O53" t="s">
        <v>179</v>
      </c>
      <c r="P53" t="s">
        <v>183</v>
      </c>
      <c r="Q53" t="s">
        <v>183</v>
      </c>
      <c r="R53" t="s">
        <v>183</v>
      </c>
      <c r="S53" t="s">
        <v>183</v>
      </c>
      <c r="T53" t="s">
        <v>183</v>
      </c>
      <c r="U53" t="s">
        <v>183</v>
      </c>
      <c r="V53" t="s">
        <v>183</v>
      </c>
      <c r="W53" t="s">
        <v>183</v>
      </c>
      <c r="X53" t="s">
        <v>183</v>
      </c>
      <c r="Y53" t="s">
        <v>183</v>
      </c>
      <c r="Z53" t="s">
        <v>183</v>
      </c>
      <c r="AA53" t="s">
        <v>183</v>
      </c>
      <c r="AB53" t="s">
        <v>183</v>
      </c>
      <c r="AC53" t="s">
        <v>183</v>
      </c>
      <c r="AD53" t="s">
        <v>183</v>
      </c>
      <c r="AE53" t="s">
        <v>183</v>
      </c>
      <c r="AF53" t="s">
        <v>183</v>
      </c>
      <c r="AG53" t="s">
        <v>183</v>
      </c>
      <c r="AH53" t="s">
        <v>183</v>
      </c>
      <c r="AI53" t="s">
        <v>183</v>
      </c>
      <c r="AJ53" t="s">
        <v>183</v>
      </c>
      <c r="AK53" t="s">
        <v>183</v>
      </c>
      <c r="AL53" t="s">
        <v>183</v>
      </c>
      <c r="AM53" t="s">
        <v>183</v>
      </c>
      <c r="AN53" t="s">
        <v>183</v>
      </c>
      <c r="AO53" t="s">
        <v>183</v>
      </c>
      <c r="AP53" t="s">
        <v>183</v>
      </c>
      <c r="AQ53" t="s">
        <v>183</v>
      </c>
      <c r="AR53" t="s">
        <v>183</v>
      </c>
    </row>
    <row r="54" spans="1:44">
      <c r="A54" t="s">
        <v>52</v>
      </c>
      <c r="B54" t="s">
        <v>181</v>
      </c>
      <c r="C54" t="s">
        <v>179</v>
      </c>
      <c r="D54" t="s">
        <v>179</v>
      </c>
      <c r="E54" t="s">
        <v>179</v>
      </c>
      <c r="F54" t="s">
        <v>179</v>
      </c>
      <c r="G54" t="s">
        <v>179</v>
      </c>
      <c r="H54" t="s">
        <v>179</v>
      </c>
      <c r="I54" t="s">
        <v>179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v>2.2178503777546599</v>
      </c>
      <c r="P54">
        <v>2.3733244196355625</v>
      </c>
      <c r="Q54">
        <v>2.5312786178483728</v>
      </c>
      <c r="R54">
        <v>2.685905012502348</v>
      </c>
      <c r="S54">
        <v>2.8288236627572618</v>
      </c>
      <c r="T54">
        <v>2.9508830008082074</v>
      </c>
      <c r="U54">
        <v>3.046068127999364</v>
      </c>
      <c r="V54">
        <v>3.114453959076029</v>
      </c>
      <c r="W54">
        <v>3.1611033255481837</v>
      </c>
      <c r="X54">
        <v>3.1925627684584508</v>
      </c>
      <c r="Y54">
        <v>3.2142917586092312</v>
      </c>
      <c r="Z54">
        <v>3.2297754255428912</v>
      </c>
      <c r="AA54">
        <v>3.240451087695257</v>
      </c>
      <c r="AB54">
        <v>3.2458590070891562</v>
      </c>
      <c r="AC54">
        <v>3.2441197176920924</v>
      </c>
      <c r="AD54">
        <v>3.2330420817055545</v>
      </c>
      <c r="AE54">
        <v>3.2115170841512266</v>
      </c>
      <c r="AF54">
        <v>3.1801726364873057</v>
      </c>
      <c r="AG54">
        <v>3.1408971236218233</v>
      </c>
      <c r="AH54">
        <v>3.0959343354896625</v>
      </c>
      <c r="AI54">
        <v>3.0472644321669029</v>
      </c>
      <c r="AJ54">
        <v>2.9963946441998539</v>
      </c>
      <c r="AK54">
        <v>2.9443853274066734</v>
      </c>
      <c r="AL54">
        <v>2.8919517691057881</v>
      </c>
      <c r="AM54">
        <v>2.839565780367828</v>
      </c>
      <c r="AN54">
        <v>2.7875345664949402</v>
      </c>
      <c r="AO54">
        <v>2.7360561636076106</v>
      </c>
      <c r="AP54">
        <v>2.6852566999727063</v>
      </c>
      <c r="AQ54">
        <v>2.6352149585477682</v>
      </c>
      <c r="AR54">
        <v>2.5859784627862941</v>
      </c>
    </row>
    <row r="55" spans="1:44">
      <c r="A55" t="s">
        <v>52</v>
      </c>
      <c r="B55" t="s">
        <v>182</v>
      </c>
      <c r="C55" t="s">
        <v>179</v>
      </c>
      <c r="D55" t="s">
        <v>179</v>
      </c>
      <c r="E55" t="s">
        <v>179</v>
      </c>
      <c r="F55" t="s">
        <v>179</v>
      </c>
      <c r="G55" t="s">
        <v>179</v>
      </c>
      <c r="H55" t="s">
        <v>179</v>
      </c>
      <c r="I55" t="s">
        <v>179</v>
      </c>
      <c r="J55" t="s">
        <v>179</v>
      </c>
      <c r="K55" t="s">
        <v>179</v>
      </c>
      <c r="L55" t="s">
        <v>179</v>
      </c>
      <c r="M55" t="s">
        <v>179</v>
      </c>
      <c r="N55" t="s">
        <v>179</v>
      </c>
      <c r="O55" t="s">
        <v>179</v>
      </c>
      <c r="P55" t="s">
        <v>183</v>
      </c>
      <c r="Q55" t="s">
        <v>183</v>
      </c>
      <c r="R55" t="s">
        <v>183</v>
      </c>
      <c r="S55" t="s">
        <v>183</v>
      </c>
      <c r="T55" t="s">
        <v>183</v>
      </c>
      <c r="U55" t="s">
        <v>183</v>
      </c>
      <c r="V55" t="s">
        <v>183</v>
      </c>
      <c r="W55" t="s">
        <v>183</v>
      </c>
      <c r="X55" t="s">
        <v>183</v>
      </c>
      <c r="Y55" t="s">
        <v>183</v>
      </c>
      <c r="Z55" t="s">
        <v>183</v>
      </c>
      <c r="AA55" t="s">
        <v>183</v>
      </c>
      <c r="AB55" t="s">
        <v>183</v>
      </c>
      <c r="AC55" t="s">
        <v>183</v>
      </c>
      <c r="AD55" t="s">
        <v>183</v>
      </c>
      <c r="AE55" t="s">
        <v>183</v>
      </c>
      <c r="AF55" t="s">
        <v>183</v>
      </c>
      <c r="AG55" t="s">
        <v>183</v>
      </c>
      <c r="AH55" t="s">
        <v>183</v>
      </c>
      <c r="AI55" t="s">
        <v>183</v>
      </c>
      <c r="AJ55" t="s">
        <v>183</v>
      </c>
      <c r="AK55" t="s">
        <v>183</v>
      </c>
      <c r="AL55" t="s">
        <v>183</v>
      </c>
      <c r="AM55" t="s">
        <v>183</v>
      </c>
      <c r="AN55" t="s">
        <v>183</v>
      </c>
      <c r="AO55" t="s">
        <v>183</v>
      </c>
      <c r="AP55" t="s">
        <v>183</v>
      </c>
      <c r="AQ55" t="s">
        <v>183</v>
      </c>
      <c r="AR55" t="s">
        <v>183</v>
      </c>
    </row>
    <row r="56" spans="1:44">
      <c r="A56" t="s">
        <v>56</v>
      </c>
      <c r="B56" t="s">
        <v>181</v>
      </c>
      <c r="C56" t="s">
        <v>179</v>
      </c>
      <c r="D56" t="s">
        <v>179</v>
      </c>
      <c r="E56" t="s">
        <v>179</v>
      </c>
      <c r="F56" t="s">
        <v>179</v>
      </c>
      <c r="G56" t="s">
        <v>179</v>
      </c>
      <c r="H56" t="s">
        <v>179</v>
      </c>
      <c r="I56" t="s">
        <v>179</v>
      </c>
      <c r="J56" t="s">
        <v>179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v>0.66914229014902171</v>
      </c>
      <c r="P56">
        <v>0.67595306405687339</v>
      </c>
      <c r="Q56">
        <v>0.68227792608193816</v>
      </c>
      <c r="R56">
        <v>0.68779855262981415</v>
      </c>
      <c r="S56">
        <v>0.69211097191266135</v>
      </c>
      <c r="T56">
        <v>0.69484012807157736</v>
      </c>
      <c r="U56">
        <v>0.69582791192428251</v>
      </c>
      <c r="V56">
        <v>0.6952286057035334</v>
      </c>
      <c r="W56">
        <v>0.69339872306840056</v>
      </c>
      <c r="X56">
        <v>0.69070377061746324</v>
      </c>
      <c r="Y56">
        <v>0.68739665847631526</v>
      </c>
      <c r="Z56">
        <v>0.68357994809505129</v>
      </c>
      <c r="AA56">
        <v>0.67920376548485639</v>
      </c>
      <c r="AB56">
        <v>0.67408441493129068</v>
      </c>
      <c r="AC56">
        <v>0.66797017112056445</v>
      </c>
      <c r="AD56">
        <v>0.66066894928638153</v>
      </c>
      <c r="AE56">
        <v>0.65217114669375065</v>
      </c>
      <c r="AF56">
        <v>0.64266284323201417</v>
      </c>
      <c r="AG56">
        <v>0.63242992141899323</v>
      </c>
      <c r="AH56">
        <v>0.62175191586909373</v>
      </c>
      <c r="AI56">
        <v>0.61084870054628304</v>
      </c>
      <c r="AJ56">
        <v>0.59987375234516371</v>
      </c>
      <c r="AK56">
        <v>0.58892732967743233</v>
      </c>
      <c r="AL56">
        <v>0.57807251974282459</v>
      </c>
      <c r="AM56">
        <v>0.56734807806769527</v>
      </c>
      <c r="AN56">
        <v>0.55677729655571284</v>
      </c>
      <c r="AO56">
        <v>0.54637374715073506</v>
      </c>
      <c r="AP56">
        <v>0.53614489993910464</v>
      </c>
      <c r="AQ56">
        <v>0.52609438105557149</v>
      </c>
      <c r="AR56">
        <v>0.51622338238895638</v>
      </c>
    </row>
    <row r="57" spans="1:44">
      <c r="A57" t="s">
        <v>56</v>
      </c>
      <c r="B57" t="s">
        <v>182</v>
      </c>
      <c r="C57" t="s">
        <v>179</v>
      </c>
      <c r="D57" t="s">
        <v>179</v>
      </c>
      <c r="E57" t="s">
        <v>179</v>
      </c>
      <c r="F57" t="s">
        <v>179</v>
      </c>
      <c r="G57" t="s">
        <v>179</v>
      </c>
      <c r="H57" t="s">
        <v>179</v>
      </c>
      <c r="I57" t="s">
        <v>179</v>
      </c>
      <c r="J57" t="s">
        <v>179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v>8.1047472641410601E-2</v>
      </c>
      <c r="P57">
        <v>8.1569740796490126E-2</v>
      </c>
      <c r="Q57">
        <v>8.1998984721919382E-2</v>
      </c>
      <c r="R57">
        <v>8.228143569609786E-2</v>
      </c>
      <c r="S57">
        <v>8.235003041321047E-2</v>
      </c>
      <c r="T57">
        <v>8.2144296672297182E-2</v>
      </c>
      <c r="U57">
        <v>8.1641284555397708E-2</v>
      </c>
      <c r="V57">
        <v>8.0868743564006529E-2</v>
      </c>
      <c r="W57">
        <v>7.9882743387775221E-2</v>
      </c>
      <c r="X57">
        <v>7.8731966335310127E-2</v>
      </c>
      <c r="Y57">
        <v>7.7434282830907281E-2</v>
      </c>
      <c r="Z57">
        <v>7.5966804154071019E-2</v>
      </c>
      <c r="AA57">
        <v>7.4263311217007785E-2</v>
      </c>
      <c r="AB57">
        <v>7.2223502275419404E-2</v>
      </c>
      <c r="AC57">
        <v>6.9747523475729073E-2</v>
      </c>
      <c r="AD57">
        <v>6.6794622803794806E-2</v>
      </c>
      <c r="AE57">
        <v>6.3425545462696326E-2</v>
      </c>
      <c r="AF57">
        <v>5.9784228341502009E-2</v>
      </c>
      <c r="AG57">
        <v>5.6036099303532372E-2</v>
      </c>
      <c r="AH57">
        <v>5.2317564760205743E-2</v>
      </c>
      <c r="AI57">
        <v>4.8719648614533019E-2</v>
      </c>
      <c r="AJ57">
        <v>4.5293949212638733E-2</v>
      </c>
      <c r="AK57">
        <v>4.2064783216713274E-2</v>
      </c>
      <c r="AL57">
        <v>3.9039697868289036E-2</v>
      </c>
      <c r="AM57">
        <v>3.6216657973121569E-2</v>
      </c>
      <c r="AN57">
        <v>3.35884732239825E-2</v>
      </c>
      <c r="AO57">
        <v>3.1145388486495222E-2</v>
      </c>
      <c r="AP57">
        <v>2.887655779302346E-2</v>
      </c>
      <c r="AQ57">
        <v>2.6770867450700526E-2</v>
      </c>
      <c r="AR57">
        <v>2.4817386351185876E-2</v>
      </c>
    </row>
    <row r="58" spans="1:44">
      <c r="A58" t="s">
        <v>58</v>
      </c>
      <c r="B58" t="s">
        <v>181</v>
      </c>
      <c r="C58" t="s">
        <v>179</v>
      </c>
      <c r="D58" t="s">
        <v>179</v>
      </c>
      <c r="E58" t="s">
        <v>179</v>
      </c>
      <c r="F58" t="s">
        <v>179</v>
      </c>
      <c r="G58" t="s">
        <v>179</v>
      </c>
      <c r="H58">
        <v>2.2314129220405898</v>
      </c>
      <c r="I58">
        <v>2.5011167215762815</v>
      </c>
      <c r="J58">
        <v>1.1196817634257177</v>
      </c>
      <c r="K58">
        <v>1.768855657512769</v>
      </c>
      <c r="L58">
        <v>1.8521120894010474</v>
      </c>
      <c r="M58">
        <v>2.0690888235638023</v>
      </c>
      <c r="N58">
        <v>1.9626612298203263</v>
      </c>
      <c r="O58">
        <v>2.1063879763383277</v>
      </c>
      <c r="P58">
        <v>2.1052352321553154</v>
      </c>
      <c r="Q58">
        <v>2.1033809999776483</v>
      </c>
      <c r="R58">
        <v>2.1004486616378242</v>
      </c>
      <c r="S58">
        <v>2.0959703836737051</v>
      </c>
      <c r="T58">
        <v>2.0895271069594221</v>
      </c>
      <c r="U58">
        <v>2.080965155755274</v>
      </c>
      <c r="V58">
        <v>2.0704898303651387</v>
      </c>
      <c r="W58">
        <v>2.0585137976667371</v>
      </c>
      <c r="X58">
        <v>2.045414306019798</v>
      </c>
      <c r="Y58">
        <v>2.031376060294646</v>
      </c>
      <c r="Z58">
        <v>2.016326684604822</v>
      </c>
      <c r="AA58">
        <v>1.9999150666312784</v>
      </c>
      <c r="AB58">
        <v>1.981545650946104</v>
      </c>
      <c r="AC58">
        <v>1.9605451237326321</v>
      </c>
      <c r="AD58">
        <v>1.9364780322105735</v>
      </c>
      <c r="AE58">
        <v>1.9094196491709006</v>
      </c>
      <c r="AF58">
        <v>1.8799342077348848</v>
      </c>
      <c r="AG58">
        <v>1.848798460488821</v>
      </c>
      <c r="AH58">
        <v>1.8167331070786219</v>
      </c>
      <c r="AI58">
        <v>1.7842839442670186</v>
      </c>
      <c r="AJ58">
        <v>1.7518196131442918</v>
      </c>
      <c r="AK58">
        <v>1.7195733746176629</v>
      </c>
      <c r="AL58">
        <v>1.6876871610057873</v>
      </c>
      <c r="AM58">
        <v>1.6562448617463945</v>
      </c>
      <c r="AN58">
        <v>1.6252944617107921</v>
      </c>
      <c r="AO58">
        <v>1.5948619503924877</v>
      </c>
      <c r="AP58">
        <v>1.5649598509720897</v>
      </c>
      <c r="AQ58">
        <v>1.5355924117091826</v>
      </c>
      <c r="AR58">
        <v>1.5067587714222448</v>
      </c>
    </row>
    <row r="59" spans="1:44">
      <c r="A59" t="s">
        <v>58</v>
      </c>
      <c r="B59" t="s">
        <v>182</v>
      </c>
      <c r="C59" t="s">
        <v>179</v>
      </c>
      <c r="D59" t="s">
        <v>179</v>
      </c>
      <c r="E59" t="s">
        <v>179</v>
      </c>
      <c r="F59" t="s">
        <v>179</v>
      </c>
      <c r="G59" t="s">
        <v>179</v>
      </c>
      <c r="H59">
        <v>0.13831724727595748</v>
      </c>
      <c r="I59">
        <v>7.7588432404455773E-2</v>
      </c>
      <c r="J59">
        <v>6.7753542171895734E-2</v>
      </c>
      <c r="K59">
        <v>0.18160395283957864</v>
      </c>
      <c r="L59">
        <v>0.13174259265016847</v>
      </c>
      <c r="M59">
        <v>0.15262170183097867</v>
      </c>
      <c r="N59">
        <v>9.0745106287338784E-2</v>
      </c>
      <c r="O59">
        <v>9.7390419646029541E-2</v>
      </c>
      <c r="P59">
        <v>9.7259685335272031E-2</v>
      </c>
      <c r="Q59">
        <v>9.7048645033425765E-2</v>
      </c>
      <c r="R59">
        <v>9.671464657313622E-2</v>
      </c>
      <c r="S59">
        <v>9.6205366774128873E-2</v>
      </c>
      <c r="T59">
        <v>9.5474918697372943E-2</v>
      </c>
      <c r="U59">
        <v>9.4507739533830376E-2</v>
      </c>
      <c r="V59">
        <v>9.3327172161629557E-2</v>
      </c>
      <c r="W59">
        <v>9.1975711875464078E-2</v>
      </c>
      <c r="X59">
        <v>9.0485336202777433E-2</v>
      </c>
      <c r="Y59">
        <v>8.8857610387494526E-2</v>
      </c>
      <c r="Z59">
        <v>8.7053917034766989E-2</v>
      </c>
      <c r="AA59">
        <v>8.4991998787932954E-2</v>
      </c>
      <c r="AB59">
        <v>8.2555831080728004E-2</v>
      </c>
      <c r="AC59">
        <v>7.963408468387681E-2</v>
      </c>
      <c r="AD59">
        <v>7.6184846282726315E-2</v>
      </c>
      <c r="AE59">
        <v>7.2280710133269171E-2</v>
      </c>
      <c r="AF59">
        <v>6.8085745258619934E-2</v>
      </c>
      <c r="AG59">
        <v>6.378555195660883E-2</v>
      </c>
      <c r="AH59">
        <v>5.9531475543338173E-2</v>
      </c>
      <c r="AI59">
        <v>5.5423408338328942E-2</v>
      </c>
      <c r="AJ59">
        <v>5.1517168505071723E-2</v>
      </c>
      <c r="AK59">
        <v>4.7838365533799866E-2</v>
      </c>
      <c r="AL59">
        <v>4.4394197688439913E-2</v>
      </c>
      <c r="AM59">
        <v>4.118143833894905E-2</v>
      </c>
      <c r="AN59">
        <v>3.819131789464654E-2</v>
      </c>
      <c r="AO59">
        <v>3.5412360000110506E-2</v>
      </c>
      <c r="AP59">
        <v>3.2831983942866509E-2</v>
      </c>
      <c r="AQ59">
        <v>3.0437392346355344E-2</v>
      </c>
      <c r="AR59">
        <v>2.82160520232232E-2</v>
      </c>
    </row>
    <row r="60" spans="1:44">
      <c r="A60" t="s">
        <v>60</v>
      </c>
      <c r="B60" t="s">
        <v>181</v>
      </c>
      <c r="C60" t="s">
        <v>179</v>
      </c>
      <c r="D60" t="s">
        <v>179</v>
      </c>
      <c r="E60" t="s">
        <v>179</v>
      </c>
      <c r="F60" t="s">
        <v>179</v>
      </c>
      <c r="G60" t="s">
        <v>179</v>
      </c>
      <c r="H60" t="s">
        <v>179</v>
      </c>
      <c r="I60" t="s">
        <v>179</v>
      </c>
      <c r="J60" t="s">
        <v>179</v>
      </c>
      <c r="K60" t="s">
        <v>179</v>
      </c>
      <c r="L60" t="s">
        <v>179</v>
      </c>
      <c r="M60" t="s">
        <v>179</v>
      </c>
      <c r="N60" t="s">
        <v>179</v>
      </c>
      <c r="O60" t="s">
        <v>183</v>
      </c>
      <c r="P60" t="s">
        <v>183</v>
      </c>
      <c r="Q60" t="s">
        <v>183</v>
      </c>
      <c r="R60" t="s">
        <v>183</v>
      </c>
      <c r="S60" t="s">
        <v>183</v>
      </c>
      <c r="T60" t="s">
        <v>183</v>
      </c>
      <c r="U60" t="s">
        <v>183</v>
      </c>
      <c r="V60" t="s">
        <v>183</v>
      </c>
      <c r="W60" t="s">
        <v>183</v>
      </c>
      <c r="X60" t="s">
        <v>183</v>
      </c>
      <c r="Y60" t="s">
        <v>183</v>
      </c>
      <c r="Z60" t="s">
        <v>183</v>
      </c>
      <c r="AA60" t="s">
        <v>183</v>
      </c>
      <c r="AB60" t="s">
        <v>183</v>
      </c>
      <c r="AC60" t="s">
        <v>183</v>
      </c>
      <c r="AD60" t="s">
        <v>183</v>
      </c>
      <c r="AE60" t="s">
        <v>183</v>
      </c>
      <c r="AF60" t="s">
        <v>183</v>
      </c>
      <c r="AG60" t="s">
        <v>183</v>
      </c>
      <c r="AH60" t="s">
        <v>183</v>
      </c>
      <c r="AI60" t="s">
        <v>183</v>
      </c>
      <c r="AJ60" t="s">
        <v>183</v>
      </c>
      <c r="AK60" t="s">
        <v>183</v>
      </c>
      <c r="AL60" t="s">
        <v>183</v>
      </c>
      <c r="AM60" t="s">
        <v>183</v>
      </c>
      <c r="AN60" t="s">
        <v>183</v>
      </c>
      <c r="AO60" t="s">
        <v>183</v>
      </c>
      <c r="AP60" t="s">
        <v>183</v>
      </c>
      <c r="AQ60" t="s">
        <v>183</v>
      </c>
      <c r="AR60" t="s">
        <v>183</v>
      </c>
    </row>
    <row r="61" spans="1:44">
      <c r="A61" t="s">
        <v>60</v>
      </c>
      <c r="B61" t="s">
        <v>182</v>
      </c>
      <c r="C61" t="s">
        <v>179</v>
      </c>
      <c r="D61" t="s">
        <v>179</v>
      </c>
      <c r="E61" t="s">
        <v>179</v>
      </c>
      <c r="F61" t="s">
        <v>179</v>
      </c>
      <c r="G61" t="s">
        <v>179</v>
      </c>
      <c r="H61" t="s">
        <v>179</v>
      </c>
      <c r="I61" t="s">
        <v>179</v>
      </c>
      <c r="J61" t="s">
        <v>179</v>
      </c>
      <c r="K61" t="s">
        <v>179</v>
      </c>
      <c r="L61" t="s">
        <v>179</v>
      </c>
      <c r="M61" t="s">
        <v>179</v>
      </c>
      <c r="N61" t="s">
        <v>179</v>
      </c>
      <c r="O61" t="s">
        <v>179</v>
      </c>
      <c r="P61" t="s">
        <v>183</v>
      </c>
      <c r="Q61" t="s">
        <v>183</v>
      </c>
      <c r="R61" t="s">
        <v>183</v>
      </c>
      <c r="S61" t="s">
        <v>183</v>
      </c>
      <c r="T61" t="s">
        <v>183</v>
      </c>
      <c r="U61" t="s">
        <v>183</v>
      </c>
      <c r="V61" t="s">
        <v>183</v>
      </c>
      <c r="W61" t="s">
        <v>183</v>
      </c>
      <c r="X61" t="s">
        <v>183</v>
      </c>
      <c r="Y61" t="s">
        <v>183</v>
      </c>
      <c r="Z61" t="s">
        <v>183</v>
      </c>
      <c r="AA61" t="s">
        <v>183</v>
      </c>
      <c r="AB61" t="s">
        <v>183</v>
      </c>
      <c r="AC61" t="s">
        <v>183</v>
      </c>
      <c r="AD61" t="s">
        <v>183</v>
      </c>
      <c r="AE61" t="s">
        <v>183</v>
      </c>
      <c r="AF61" t="s">
        <v>183</v>
      </c>
      <c r="AG61" t="s">
        <v>183</v>
      </c>
      <c r="AH61" t="s">
        <v>183</v>
      </c>
      <c r="AI61" t="s">
        <v>183</v>
      </c>
      <c r="AJ61" t="s">
        <v>183</v>
      </c>
      <c r="AK61" t="s">
        <v>183</v>
      </c>
      <c r="AL61" t="s">
        <v>183</v>
      </c>
      <c r="AM61" t="s">
        <v>183</v>
      </c>
      <c r="AN61" t="s">
        <v>183</v>
      </c>
      <c r="AO61" t="s">
        <v>183</v>
      </c>
      <c r="AP61" t="s">
        <v>183</v>
      </c>
      <c r="AQ61" t="s">
        <v>183</v>
      </c>
      <c r="AR61" t="s">
        <v>183</v>
      </c>
    </row>
    <row r="62" spans="1:44">
      <c r="A62" t="s">
        <v>63</v>
      </c>
      <c r="B62" t="s">
        <v>181</v>
      </c>
    </row>
    <row r="63" spans="1:44">
      <c r="A63" t="s">
        <v>65</v>
      </c>
      <c r="B63" t="s">
        <v>181</v>
      </c>
    </row>
    <row r="64" spans="1:44">
      <c r="A64" t="s">
        <v>67</v>
      </c>
      <c r="B64" t="s">
        <v>181</v>
      </c>
    </row>
    <row r="65" spans="1:2">
      <c r="A65" t="s">
        <v>69</v>
      </c>
      <c r="B65" t="s">
        <v>181</v>
      </c>
    </row>
    <row r="66" spans="1:2">
      <c r="A66" t="s">
        <v>72</v>
      </c>
      <c r="B66" t="s">
        <v>181</v>
      </c>
    </row>
    <row r="67" spans="1:2">
      <c r="A67" t="s">
        <v>74</v>
      </c>
      <c r="B67" t="s">
        <v>181</v>
      </c>
    </row>
    <row r="68" spans="1:2">
      <c r="A68" t="s">
        <v>76</v>
      </c>
      <c r="B68" t="s">
        <v>181</v>
      </c>
    </row>
    <row r="69" spans="1:2">
      <c r="A69" t="s">
        <v>78</v>
      </c>
      <c r="B69" t="s">
        <v>181</v>
      </c>
    </row>
    <row r="70" spans="1:2">
      <c r="A70" t="s">
        <v>80</v>
      </c>
      <c r="B70" t="s">
        <v>181</v>
      </c>
    </row>
    <row r="71" spans="1:2">
      <c r="A71" t="s">
        <v>82</v>
      </c>
      <c r="B71" t="s">
        <v>181</v>
      </c>
    </row>
    <row r="72" spans="1:2">
      <c r="A72" t="s">
        <v>84</v>
      </c>
      <c r="B72" t="s">
        <v>181</v>
      </c>
    </row>
    <row r="73" spans="1:2">
      <c r="A73" t="s">
        <v>87</v>
      </c>
      <c r="B73" t="s">
        <v>181</v>
      </c>
    </row>
    <row r="74" spans="1:2">
      <c r="A74" t="s">
        <v>90</v>
      </c>
      <c r="B74" t="s">
        <v>181</v>
      </c>
    </row>
    <row r="75" spans="1:2">
      <c r="A75" t="s">
        <v>92</v>
      </c>
      <c r="B75" t="s">
        <v>181</v>
      </c>
    </row>
    <row r="76" spans="1:2">
      <c r="A76" t="s">
        <v>95</v>
      </c>
      <c r="B76" t="s">
        <v>181</v>
      </c>
    </row>
    <row r="77" spans="1:2">
      <c r="A77" t="s">
        <v>98</v>
      </c>
      <c r="B77" t="s">
        <v>181</v>
      </c>
    </row>
    <row r="78" spans="1:2">
      <c r="A78" t="s">
        <v>102</v>
      </c>
      <c r="B78" t="s">
        <v>181</v>
      </c>
    </row>
    <row r="79" spans="1:2">
      <c r="A79" t="s">
        <v>105</v>
      </c>
      <c r="B79" t="s">
        <v>181</v>
      </c>
    </row>
    <row r="80" spans="1:2">
      <c r="A80" t="s">
        <v>108</v>
      </c>
      <c r="B80" t="s">
        <v>181</v>
      </c>
    </row>
    <row r="81" spans="1:2">
      <c r="A81" t="s">
        <v>111</v>
      </c>
      <c r="B81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fundamental_data</vt:lpstr>
      <vt:lpstr>target_data</vt:lpstr>
      <vt:lpstr>projected_target</vt:lpstr>
      <vt:lpstr>projected_production</vt:lpstr>
      <vt:lpstr>projected_ei_in_Wh</vt:lpstr>
    </vt:vector>
  </TitlesOfParts>
  <Company>Ortec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Jur de Jong</cp:lastModifiedBy>
  <dcterms:created xsi:type="dcterms:W3CDTF">2020-07-17T15:21:14Z</dcterms:created>
  <dcterms:modified xsi:type="dcterms:W3CDTF">2021-08-06T14:14:42Z</dcterms:modified>
</cp:coreProperties>
</file>