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p\practicelab\msexcel-mypractice\house-rent\"/>
    </mc:Choice>
  </mc:AlternateContent>
  <bookViews>
    <workbookView xWindow="0" yWindow="0" windowWidth="20490" windowHeight="7920"/>
  </bookViews>
  <sheets>
    <sheet name="basic-annu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9" i="1"/>
  <c r="I9" i="1"/>
  <c r="G10" i="1"/>
  <c r="G11" i="1"/>
  <c r="G12" i="1"/>
  <c r="I10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I11" i="1"/>
  <c r="I12" i="1" l="1"/>
</calcChain>
</file>

<file path=xl/sharedStrings.xml><?xml version="1.0" encoding="utf-8"?>
<sst xmlns="http://schemas.openxmlformats.org/spreadsheetml/2006/main" count="32" uniqueCount="32">
  <si>
    <t>Debtor ID</t>
  </si>
  <si>
    <t>Debtor Name</t>
  </si>
  <si>
    <t>Alpha</t>
  </si>
  <si>
    <t>Beta</t>
  </si>
  <si>
    <t>Delta</t>
  </si>
  <si>
    <t>Epsilon</t>
  </si>
  <si>
    <t>Zeta</t>
  </si>
  <si>
    <t>Eta</t>
  </si>
  <si>
    <t>Theta</t>
  </si>
  <si>
    <t>Gamma</t>
  </si>
  <si>
    <t>Iota</t>
  </si>
  <si>
    <t>Lambda</t>
  </si>
  <si>
    <t>Mu</t>
  </si>
  <si>
    <t>Nu</t>
  </si>
  <si>
    <t>Omicron</t>
  </si>
  <si>
    <t>Phi</t>
  </si>
  <si>
    <t>Rho</t>
  </si>
  <si>
    <t>Xi</t>
  </si>
  <si>
    <t>Omega</t>
  </si>
  <si>
    <t>Tau</t>
  </si>
  <si>
    <t>Psi</t>
  </si>
  <si>
    <t>Principal Value</t>
  </si>
  <si>
    <t>Interest</t>
  </si>
  <si>
    <t>Time</t>
  </si>
  <si>
    <t>Total</t>
  </si>
  <si>
    <t>Summary</t>
  </si>
  <si>
    <t>Lease Count</t>
  </si>
  <si>
    <t>Highest Paying Debtor</t>
  </si>
  <si>
    <t>Lowest Paying Debtor</t>
  </si>
  <si>
    <t>Average Revenue</t>
  </si>
  <si>
    <t>Viernes Real Estate Loan Annuity</t>
  </si>
  <si>
    <t>Date Issued: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</si>
</sst>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Php&quot;* #,##0.00_);_(&quot;Php&quot;* \(#,##0.00\);_(&quot;Php&quot;* &quot;-&quot;??_);_(@_)"/>
  </numFmts>
  <fonts count="5" x14ac:knownFonts="1">
    <font>
      <sz val="12"/>
      <color theme="1"/>
      <name val="Garamond"/>
      <family val="2"/>
      <scheme val="minor"/>
    </font>
    <font>
      <sz val="12"/>
      <color theme="1"/>
      <name val="Garamond"/>
      <family val="2"/>
      <scheme val="minor"/>
    </font>
    <font>
      <b/>
      <sz val="15"/>
      <color theme="3"/>
      <name val="Garamond"/>
      <family val="2"/>
      <scheme val="minor"/>
    </font>
    <font>
      <b/>
      <sz val="12"/>
      <color rgb="FFFA7D00"/>
      <name val="Garamond"/>
      <family val="2"/>
      <scheme val="minor"/>
    </font>
    <font>
      <i/>
      <sz val="12"/>
      <color rgb="FF7F7F7F"/>
      <name val="Garamond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1" xfId="2" applyAlignment="1">
      <alignment horizontal="center" vertical="center"/>
    </xf>
    <xf numFmtId="0" fontId="4" fillId="0" borderId="0" xfId="4"/>
    <xf numFmtId="0" fontId="3" fillId="2" borderId="2" xfId="3"/>
    <xf numFmtId="44" fontId="3" fillId="2" borderId="2" xfId="3" applyNumberFormat="1"/>
    <xf numFmtId="22" fontId="4" fillId="0" borderId="0" xfId="4" applyNumberFormat="1"/>
  </cellXfs>
  <cellStyles count="5">
    <cellStyle name="Calculation" xfId="3" builtinId="22"/>
    <cellStyle name="Currency" xfId="1" builtinId="4"/>
    <cellStyle name="Explanatory Text" xfId="4" builtinId="53"/>
    <cellStyle name="Heading 1" xfId="2" builtinId="16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5</xdr:row>
      <xdr:rowOff>141236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2270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8:E27" totalsRowShown="0">
  <autoFilter ref="A8:E27"/>
  <tableColumns count="5">
    <tableColumn id="1" name="Debtor ID"/>
    <tableColumn id="2" name="Debtor Name"/>
    <tableColumn id="3" name="Principal Value" dataDxfId="3" dataCellStyle="Currency"/>
    <tableColumn id="4" name="Interest" dataDxfId="2" dataCellStyle="Currency"/>
    <tableColumn id="5" name="Tim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G8:G27" totalsRowShown="0" dataDxfId="0" dataCellStyle="Currency">
  <autoFilter ref="G8:G27"/>
  <tableColumns count="1">
    <tableColumn id="1" name="Total" dataDxfId="1" dataCellStyle="Currency">
      <calculatedColumnFormula>C9*D9*E9</calculatedColumnFormula>
    </tableColumn>
  </tableColumns>
  <tableStyleInfo name="TableStyleMedium1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Normal="100" workbookViewId="0">
      <selection activeCell="F6" sqref="F6"/>
    </sheetView>
  </sheetViews>
  <sheetFormatPr defaultRowHeight="15.75" x14ac:dyDescent="0.25"/>
  <cols>
    <col min="1" max="1" width="10.375" customWidth="1"/>
    <col min="2" max="2" width="13.375" customWidth="1"/>
    <col min="3" max="3" width="14.75" customWidth="1"/>
    <col min="5" max="5" width="7.75" customWidth="1"/>
    <col min="7" max="7" width="15.75" customWidth="1"/>
    <col min="8" max="8" width="19.25" customWidth="1"/>
    <col min="9" max="9" width="16.125" customWidth="1"/>
  </cols>
  <sheetData>
    <row r="1" spans="1:9" ht="16.5" customHeight="1" thickBot="1" x14ac:dyDescent="0.3">
      <c r="C1" s="2" t="s">
        <v>30</v>
      </c>
      <c r="D1" s="2"/>
      <c r="E1" s="2"/>
      <c r="F1" s="2"/>
      <c r="G1" s="2"/>
    </row>
    <row r="2" spans="1:9" ht="17.25" customHeight="1" thickTop="1" thickBot="1" x14ac:dyDescent="0.3">
      <c r="C2" s="2"/>
      <c r="D2" s="2"/>
      <c r="E2" s="2"/>
      <c r="F2" s="2"/>
      <c r="G2" s="2"/>
    </row>
    <row r="3" spans="1:9" ht="17.25" customHeight="1" thickTop="1" thickBot="1" x14ac:dyDescent="0.3">
      <c r="C3" s="2"/>
      <c r="D3" s="2"/>
      <c r="E3" s="2"/>
      <c r="F3" s="2"/>
      <c r="G3" s="2"/>
      <c r="H3" s="3" t="s">
        <v>31</v>
      </c>
      <c r="I3" s="6">
        <f ca="1">NOW()</f>
        <v>44746.620907986115</v>
      </c>
    </row>
    <row r="4" spans="1:9" ht="17.25" customHeight="1" thickTop="1" thickBot="1" x14ac:dyDescent="0.3">
      <c r="C4" s="2"/>
      <c r="D4" s="2"/>
      <c r="E4" s="2"/>
      <c r="F4" s="2"/>
      <c r="G4" s="2"/>
    </row>
    <row r="5" spans="1:9" ht="17.25" customHeight="1" thickTop="1" thickBot="1" x14ac:dyDescent="0.3">
      <c r="C5" s="2"/>
      <c r="D5" s="2"/>
      <c r="E5" s="2"/>
      <c r="F5" s="2"/>
      <c r="G5" s="2"/>
    </row>
    <row r="6" spans="1:9" ht="16.5" customHeight="1" thickTop="1" x14ac:dyDescent="0.25"/>
    <row r="7" spans="1:9" ht="17.25" customHeight="1" x14ac:dyDescent="0.25"/>
    <row r="8" spans="1:9" ht="17.25" customHeight="1" x14ac:dyDescent="0.25">
      <c r="A8" t="s">
        <v>0</v>
      </c>
      <c r="B8" t="s">
        <v>1</v>
      </c>
      <c r="C8" t="s">
        <v>21</v>
      </c>
      <c r="D8" t="s">
        <v>22</v>
      </c>
      <c r="E8" t="s">
        <v>23</v>
      </c>
      <c r="G8" t="s">
        <v>24</v>
      </c>
      <c r="H8" s="4" t="s">
        <v>25</v>
      </c>
      <c r="I8" s="4"/>
    </row>
    <row r="9" spans="1:9" ht="17.25" customHeight="1" x14ac:dyDescent="0.25">
      <c r="A9">
        <v>19544</v>
      </c>
      <c r="B9" t="s">
        <v>2</v>
      </c>
      <c r="C9" s="1">
        <v>180000</v>
      </c>
      <c r="D9" s="1">
        <v>0.13</v>
      </c>
      <c r="E9">
        <v>12</v>
      </c>
      <c r="F9" s="1"/>
      <c r="G9" s="1">
        <f>C9*D9*E9</f>
        <v>280800</v>
      </c>
      <c r="H9" s="4" t="s">
        <v>26</v>
      </c>
      <c r="I9" s="4">
        <f>COUNT(A9:A31)</f>
        <v>19</v>
      </c>
    </row>
    <row r="10" spans="1:9" ht="17.25" customHeight="1" x14ac:dyDescent="0.25">
      <c r="A10">
        <v>86396</v>
      </c>
      <c r="B10" t="s">
        <v>3</v>
      </c>
      <c r="C10" s="1">
        <v>350000</v>
      </c>
      <c r="D10" s="1">
        <v>0.06</v>
      </c>
      <c r="E10">
        <v>12</v>
      </c>
      <c r="F10" s="1"/>
      <c r="G10" s="1">
        <f t="shared" ref="G10:G27" si="0">C10*D10*E10</f>
        <v>252000</v>
      </c>
      <c r="H10" s="4" t="s">
        <v>27</v>
      </c>
      <c r="I10" s="5">
        <f>MAX(G9:G31)</f>
        <v>3445200</v>
      </c>
    </row>
    <row r="11" spans="1:9" x14ac:dyDescent="0.25">
      <c r="A11">
        <v>76660</v>
      </c>
      <c r="B11" t="s">
        <v>9</v>
      </c>
      <c r="C11" s="1">
        <v>130000</v>
      </c>
      <c r="D11" s="1">
        <v>0.39</v>
      </c>
      <c r="E11">
        <v>12</v>
      </c>
      <c r="F11" s="1"/>
      <c r="G11" s="1">
        <f t="shared" si="0"/>
        <v>608400</v>
      </c>
      <c r="H11" s="4" t="s">
        <v>28</v>
      </c>
      <c r="I11" s="5">
        <f>MIN(G9:G31)</f>
        <v>57600</v>
      </c>
    </row>
    <row r="12" spans="1:9" x14ac:dyDescent="0.25">
      <c r="A12">
        <v>38065</v>
      </c>
      <c r="B12" t="s">
        <v>4</v>
      </c>
      <c r="C12" s="1">
        <v>200000</v>
      </c>
      <c r="D12" s="1">
        <v>0.15</v>
      </c>
      <c r="E12">
        <v>12</v>
      </c>
      <c r="F12" s="1"/>
      <c r="G12" s="1">
        <f t="shared" si="0"/>
        <v>360000</v>
      </c>
      <c r="H12" s="4" t="s">
        <v>29</v>
      </c>
      <c r="I12" s="5">
        <f>AVERAGE(G9:G27)</f>
        <v>1384357.894736842</v>
      </c>
    </row>
    <row r="13" spans="1:9" x14ac:dyDescent="0.25">
      <c r="A13">
        <v>78729</v>
      </c>
      <c r="B13" t="s">
        <v>5</v>
      </c>
      <c r="C13" s="1">
        <v>470000</v>
      </c>
      <c r="D13" s="1">
        <v>0.27</v>
      </c>
      <c r="E13">
        <v>12</v>
      </c>
      <c r="F13" s="1"/>
      <c r="G13" s="1">
        <f t="shared" si="0"/>
        <v>1522800.0000000002</v>
      </c>
    </row>
    <row r="14" spans="1:9" x14ac:dyDescent="0.25">
      <c r="A14">
        <v>35941</v>
      </c>
      <c r="B14" t="s">
        <v>6</v>
      </c>
      <c r="C14" s="1">
        <v>220000</v>
      </c>
      <c r="D14" s="1">
        <v>0.84</v>
      </c>
      <c r="E14">
        <v>12</v>
      </c>
      <c r="F14" s="1"/>
      <c r="G14" s="1">
        <f t="shared" si="0"/>
        <v>2217600</v>
      </c>
    </row>
    <row r="15" spans="1:9" x14ac:dyDescent="0.25">
      <c r="A15">
        <v>93382</v>
      </c>
      <c r="B15" t="s">
        <v>7</v>
      </c>
      <c r="C15" s="1">
        <v>240000</v>
      </c>
      <c r="D15" s="1">
        <v>0.51</v>
      </c>
      <c r="E15">
        <v>12</v>
      </c>
      <c r="F15" s="1"/>
      <c r="G15" s="1">
        <f t="shared" si="0"/>
        <v>1468800</v>
      </c>
    </row>
    <row r="16" spans="1:9" x14ac:dyDescent="0.25">
      <c r="A16">
        <v>59382</v>
      </c>
      <c r="B16" t="s">
        <v>8</v>
      </c>
      <c r="C16" s="1">
        <v>240000</v>
      </c>
      <c r="D16" s="1">
        <v>0.02</v>
      </c>
      <c r="E16">
        <v>12</v>
      </c>
      <c r="F16" s="1"/>
      <c r="G16" s="1">
        <f t="shared" si="0"/>
        <v>57600</v>
      </c>
    </row>
    <row r="17" spans="1:7" x14ac:dyDescent="0.25">
      <c r="A17">
        <v>14879</v>
      </c>
      <c r="B17" t="s">
        <v>10</v>
      </c>
      <c r="C17" s="1">
        <v>450000</v>
      </c>
      <c r="D17" s="1">
        <v>0.52</v>
      </c>
      <c r="E17">
        <v>12</v>
      </c>
      <c r="F17" s="1"/>
      <c r="G17" s="1">
        <f t="shared" si="0"/>
        <v>2808000</v>
      </c>
    </row>
    <row r="18" spans="1:7" x14ac:dyDescent="0.25">
      <c r="A18">
        <v>71078</v>
      </c>
      <c r="B18" t="s">
        <v>11</v>
      </c>
      <c r="C18" s="1">
        <v>170000</v>
      </c>
      <c r="D18" s="1">
        <v>0.31</v>
      </c>
      <c r="E18">
        <v>12</v>
      </c>
      <c r="F18" s="1"/>
      <c r="G18" s="1">
        <f t="shared" si="0"/>
        <v>632400</v>
      </c>
    </row>
    <row r="19" spans="1:7" x14ac:dyDescent="0.25">
      <c r="A19">
        <v>61042</v>
      </c>
      <c r="B19" t="s">
        <v>12</v>
      </c>
      <c r="C19" s="1">
        <v>250000</v>
      </c>
      <c r="D19" s="1">
        <v>0.6</v>
      </c>
      <c r="E19">
        <v>12</v>
      </c>
      <c r="F19" s="1"/>
      <c r="G19" s="1">
        <f t="shared" si="0"/>
        <v>1800000</v>
      </c>
    </row>
    <row r="20" spans="1:7" x14ac:dyDescent="0.25">
      <c r="A20">
        <v>30034</v>
      </c>
      <c r="B20" t="s">
        <v>13</v>
      </c>
      <c r="C20" s="1">
        <v>210000</v>
      </c>
      <c r="D20" s="1">
        <v>0.8</v>
      </c>
      <c r="E20">
        <v>12</v>
      </c>
      <c r="F20" s="1"/>
      <c r="G20" s="1">
        <f t="shared" si="0"/>
        <v>2016000</v>
      </c>
    </row>
    <row r="21" spans="1:7" x14ac:dyDescent="0.25">
      <c r="A21">
        <v>91912</v>
      </c>
      <c r="B21" t="s">
        <v>14</v>
      </c>
      <c r="C21" s="1">
        <v>220000</v>
      </c>
      <c r="D21" s="1">
        <v>0.78</v>
      </c>
      <c r="E21">
        <v>12</v>
      </c>
      <c r="F21" s="1"/>
      <c r="G21" s="1">
        <f t="shared" si="0"/>
        <v>2059200</v>
      </c>
    </row>
    <row r="22" spans="1:7" x14ac:dyDescent="0.25">
      <c r="A22">
        <v>66009</v>
      </c>
      <c r="B22" t="s">
        <v>15</v>
      </c>
      <c r="C22" s="1">
        <v>290000</v>
      </c>
      <c r="D22" s="1">
        <v>0.99</v>
      </c>
      <c r="E22">
        <v>12</v>
      </c>
      <c r="F22" s="1"/>
      <c r="G22" s="1">
        <f t="shared" si="0"/>
        <v>3445200</v>
      </c>
    </row>
    <row r="23" spans="1:7" x14ac:dyDescent="0.25">
      <c r="A23">
        <v>79881</v>
      </c>
      <c r="B23" t="s">
        <v>16</v>
      </c>
      <c r="C23" s="1">
        <v>280000</v>
      </c>
      <c r="D23" s="1">
        <v>0.79</v>
      </c>
      <c r="E23">
        <v>12</v>
      </c>
      <c r="F23" s="1"/>
      <c r="G23" s="1">
        <f t="shared" si="0"/>
        <v>2654400</v>
      </c>
    </row>
    <row r="24" spans="1:7" x14ac:dyDescent="0.25">
      <c r="A24">
        <v>23748</v>
      </c>
      <c r="B24" t="s">
        <v>17</v>
      </c>
      <c r="C24" s="1">
        <v>320000</v>
      </c>
      <c r="D24" s="1">
        <v>0.14000000000000001</v>
      </c>
      <c r="E24">
        <v>12</v>
      </c>
      <c r="F24" s="1"/>
      <c r="G24" s="1">
        <f t="shared" si="0"/>
        <v>537600.00000000012</v>
      </c>
    </row>
    <row r="25" spans="1:7" x14ac:dyDescent="0.25">
      <c r="A25">
        <v>54617</v>
      </c>
      <c r="B25" t="s">
        <v>18</v>
      </c>
      <c r="C25" s="1">
        <v>410000</v>
      </c>
      <c r="D25" s="1">
        <v>0.1</v>
      </c>
      <c r="E25">
        <v>12</v>
      </c>
      <c r="F25" s="1"/>
      <c r="G25" s="1">
        <f t="shared" si="0"/>
        <v>492000</v>
      </c>
    </row>
    <row r="26" spans="1:7" x14ac:dyDescent="0.25">
      <c r="A26">
        <v>46506</v>
      </c>
      <c r="B26" t="s">
        <v>19</v>
      </c>
      <c r="C26" s="1">
        <v>200000</v>
      </c>
      <c r="D26" s="1">
        <v>0.71</v>
      </c>
      <c r="E26">
        <v>12</v>
      </c>
      <c r="F26" s="1"/>
      <c r="G26" s="1">
        <f t="shared" si="0"/>
        <v>1704000</v>
      </c>
    </row>
    <row r="27" spans="1:7" x14ac:dyDescent="0.25">
      <c r="A27">
        <v>83494</v>
      </c>
      <c r="B27" t="s">
        <v>20</v>
      </c>
      <c r="C27" s="1">
        <v>330000</v>
      </c>
      <c r="D27" s="1">
        <v>0.35000000000000003</v>
      </c>
      <c r="E27">
        <v>12</v>
      </c>
      <c r="F27" s="1"/>
      <c r="G27" s="1">
        <f t="shared" si="0"/>
        <v>1386000.0000000002</v>
      </c>
    </row>
    <row r="28" spans="1:7" x14ac:dyDescent="0.25">
      <c r="C28" s="1"/>
      <c r="D28" s="1"/>
      <c r="G28" s="1"/>
    </row>
    <row r="29" spans="1:7" x14ac:dyDescent="0.25">
      <c r="C29" s="1"/>
      <c r="D29" s="1"/>
      <c r="G29" s="1"/>
    </row>
    <row r="30" spans="1:7" x14ac:dyDescent="0.25">
      <c r="C30" s="1"/>
      <c r="D30" s="1"/>
      <c r="G30" s="1"/>
    </row>
    <row r="31" spans="1:7" x14ac:dyDescent="0.25">
      <c r="C31" s="1"/>
      <c r="D31" s="1"/>
      <c r="G31" s="1"/>
    </row>
    <row r="32" spans="1:7" x14ac:dyDescent="0.25">
      <c r="C32" s="1"/>
    </row>
    <row r="33" spans="3:3" x14ac:dyDescent="0.25">
      <c r="C33" s="1"/>
    </row>
  </sheetData>
  <mergeCells count="1">
    <mergeCell ref="C1:G5"/>
  </mergeCell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basic-annuity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Viernes</cp:lastModifiedBy>
  <cp:lastPrinted>2022-07-04T06:53:46Z</cp:lastPrinted>
  <dcterms:created xsi:type="dcterms:W3CDTF">2022-07-04T05:54:19Z</dcterms:created>
  <dcterms:modified xsi:type="dcterms:W3CDTF">2022-07-04T06:54:34Z</dcterms:modified>
</cp:coreProperties>
</file>