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michaelguss/Downloads/Excel-Tutorial-main/"/>
    </mc:Choice>
  </mc:AlternateContent>
  <xr:revisionPtr revIDLastSave="0" documentId="8_{FC21E92B-6309-2C4F-BDD8-BA42E3634935}" xr6:coauthVersionLast="47" xr6:coauthVersionMax="47" xr10:uidLastSave="{00000000-0000-0000-0000-000000000000}"/>
  <bookViews>
    <workbookView xWindow="25760" yWindow="500" windowWidth="38400" windowHeight="20060" activeTab="3" xr2:uid="{00000000-000D-0000-FFFF-FFFF00000000}"/>
  </bookViews>
  <sheets>
    <sheet name="bike_buyers" sheetId="3" r:id="rId1"/>
    <sheet name="Working Sheet" sheetId="1" r:id="rId2"/>
    <sheet name="Pivot Table" sheetId="2" r:id="rId3"/>
    <sheet name="Dashboard" sheetId="4"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<sst xmlns="http://schemas.openxmlformats.org/spreadsheetml/2006/main" count="16270" uniqueCount="53">
  <si>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</si>
  <si>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</si>
  <si>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</si>
  <si>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</si>
  <si>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</si>
  <si>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</si>
  <si>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</si>
  <si>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</si>
  <si>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</si>
  <si>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</si>
  <si>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</si>
  <si>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</si>
  <si>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</si>
  <si>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</si>
  <si>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</si>
  <si>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</si>
  <si>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</si>
  <si>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</si>
  <si>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</si>
  <si>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</si>
  <si>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</si>
  <si>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</si>
  <si>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</si>
  <si>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</si>
  <si>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</si>
  <si>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</si>
  <si>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</si>
  <si>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</si>
  <si>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</si>
  <si>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</si>
  <si>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</si>
  <si>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</si>
  <si>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</si>
  <si>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</si>
  <si>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</si>
  <si>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</si>
  <si>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</si>
  <si>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</si>
  <si>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</si>
  <si>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</si>
  <si>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 </t>
  </si>
  <si>
    <t>Age Brackets</t>
  </si>
  <si>
    <t>Row Labels</t>
  </si>
  <si>
    <t>Grand Total</t>
  </si>
  <si>
    <t>Average of Income</t>
  </si>
  <si>
    <t>Count of Purchased Bike</t>
  </si>
  <si>
    <t>Column Labels</t>
  </si>
  <si>
    <t>Middle Age</t>
  </si>
  <si>
    <t>Adolescent</t>
  </si>
  <si>
    <t>Old</t>
  </si>
  <si>
    <t>10 Miles +</t>
  </si>
  <si>
    <t>Bike Sales Dashboard</t>
  </si>
  <si>
    <t>Did Not Purchase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</si>
</sst>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
      <patternFill patternType="solid">
        <fgColor theme="5"/>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xf numFmtId="0" fontId="17" fillId="34" borderId="0" xfId="0" applyFont="1" applyFill="1"/>
    <xf numFmtId="0" fontId="19" fillId="33" borderId="0" xfId="0" applyFont="1" applyFill="1" applyAlignment="1">
      <alignment horizontal="center" vertical="center"/>
    </xf>
    <xf numFmtId="0" fontId="0" fillId="35" borderId="0" xfId="0" applyFont="1" applyFill="1" applyAlignment="1">
      <alignment horizontal="center"/>
    </xf>
    <xf numFmtId="0" fontId="0" fillId="36"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6">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253-014C-8546-A3CD89FB939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253-014C-8546-A3CD89FB9395}"/>
            </c:ext>
          </c:extLst>
        </c:ser>
        <c:dLbls>
          <c:showLegendKey val="0"/>
          <c:showVal val="0"/>
          <c:showCatName val="0"/>
          <c:showSerName val="0"/>
          <c:showPercent val="0"/>
          <c:showBubbleSize val="0"/>
        </c:dLbls>
        <c:gapWidth val="219"/>
        <c:overlap val="-27"/>
        <c:axId val="1812415423"/>
        <c:axId val="1778954271"/>
      </c:barChart>
      <c:catAx>
        <c:axId val="1812415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954271"/>
        <c:crosses val="autoZero"/>
        <c:auto val="1"/>
        <c:lblAlgn val="ctr"/>
        <c:lblOffset val="100"/>
        <c:noMultiLvlLbl val="0"/>
      </c:catAx>
      <c:valAx>
        <c:axId val="1778954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4154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E7-284D-A9AC-F6CE5CDCB58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5E7-284D-A9AC-F6CE5CDCB580}"/>
            </c:ext>
          </c:extLst>
        </c:ser>
        <c:dLbls>
          <c:showLegendKey val="0"/>
          <c:showVal val="0"/>
          <c:showCatName val="0"/>
          <c:showSerName val="0"/>
          <c:showPercent val="0"/>
          <c:showBubbleSize val="0"/>
        </c:dLbls>
        <c:smooth val="0"/>
        <c:axId val="1817767695"/>
        <c:axId val="1817926607"/>
      </c:lineChart>
      <c:catAx>
        <c:axId val="181776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926607"/>
        <c:crosses val="autoZero"/>
        <c:auto val="1"/>
        <c:lblAlgn val="ctr"/>
        <c:lblOffset val="100"/>
        <c:noMultiLvlLbl val="0"/>
      </c:catAx>
      <c:valAx>
        <c:axId val="181792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76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32F-9649-93F7-CF83CC17C227}"/>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32F-9649-93F7-CF83CC17C227}"/>
            </c:ext>
          </c:extLst>
        </c:ser>
        <c:dLbls>
          <c:showLegendKey val="0"/>
          <c:showVal val="0"/>
          <c:showCatName val="0"/>
          <c:showSerName val="0"/>
          <c:showPercent val="0"/>
          <c:showBubbleSize val="0"/>
        </c:dLbls>
        <c:smooth val="0"/>
        <c:axId val="1848831375"/>
        <c:axId val="1848584655"/>
      </c:lineChart>
      <c:catAx>
        <c:axId val="184883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584655"/>
        <c:crosses val="autoZero"/>
        <c:auto val="1"/>
        <c:lblAlgn val="ctr"/>
        <c:lblOffset val="100"/>
        <c:noMultiLvlLbl val="0"/>
      </c:catAx>
      <c:valAx>
        <c:axId val="1848584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83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CCC-1749-B5EA-04AD710A7AF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CCC-1749-B5EA-04AD710A7AF3}"/>
            </c:ext>
          </c:extLst>
        </c:ser>
        <c:dLbls>
          <c:showLegendKey val="0"/>
          <c:showVal val="0"/>
          <c:showCatName val="0"/>
          <c:showSerName val="0"/>
          <c:showPercent val="0"/>
          <c:showBubbleSize val="0"/>
        </c:dLbls>
        <c:gapWidth val="219"/>
        <c:overlap val="-27"/>
        <c:axId val="1812415423"/>
        <c:axId val="1778954271"/>
      </c:barChart>
      <c:catAx>
        <c:axId val="1812415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954271"/>
        <c:crosses val="autoZero"/>
        <c:auto val="1"/>
        <c:lblAlgn val="ctr"/>
        <c:lblOffset val="100"/>
        <c:noMultiLvlLbl val="0"/>
      </c:catAx>
      <c:valAx>
        <c:axId val="1778954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4154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C5-6441-A231-B672F144A78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C5-6441-A231-B672F144A78E}"/>
            </c:ext>
          </c:extLst>
        </c:ser>
        <c:dLbls>
          <c:showLegendKey val="0"/>
          <c:showVal val="0"/>
          <c:showCatName val="0"/>
          <c:showSerName val="0"/>
          <c:showPercent val="0"/>
          <c:showBubbleSize val="0"/>
        </c:dLbls>
        <c:smooth val="0"/>
        <c:axId val="1817767695"/>
        <c:axId val="1817926607"/>
      </c:lineChart>
      <c:catAx>
        <c:axId val="181776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926607"/>
        <c:crosses val="autoZero"/>
        <c:auto val="1"/>
        <c:lblAlgn val="ctr"/>
        <c:lblOffset val="100"/>
        <c:noMultiLvlLbl val="0"/>
      </c:catAx>
      <c:valAx>
        <c:axId val="181792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76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BF8-8E4B-9CD0-1E28401FEAF7}"/>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BF8-8E4B-9CD0-1E28401FEAF7}"/>
            </c:ext>
          </c:extLst>
        </c:ser>
        <c:dLbls>
          <c:showLegendKey val="0"/>
          <c:showVal val="0"/>
          <c:showCatName val="0"/>
          <c:showSerName val="0"/>
          <c:showPercent val="0"/>
          <c:showBubbleSize val="0"/>
        </c:dLbls>
        <c:smooth val="0"/>
        <c:axId val="1848831375"/>
        <c:axId val="1848584655"/>
      </c:lineChart>
      <c:catAx>
        <c:axId val="184883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584655"/>
        <c:crosses val="autoZero"/>
        <c:auto val="1"/>
        <c:lblAlgn val="ctr"/>
        <c:lblOffset val="100"/>
        <c:noMultiLvlLbl val="0"/>
      </c:catAx>
      <c:valAx>
        <c:axId val="1848584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83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12700</xdr:colOff>
      <xdr:row>2</xdr:row>
      <xdr:rowOff>12700</xdr:rowOff>
    </xdr:from>
    <xdr:to>
      <xdr:col>12</xdr:col>
      <xdr:colOff>457200</xdr:colOff>
      <xdr:row>16</xdr:row>
      <xdr:rowOff>88900</xdr:rowOff>
    </xdr:to>
    <xdr:graphicFrame macro="">
      <xdr:nvGraphicFramePr>
        <xdr:cNvPr id="2" name="Chart 1">
          <a:extLst>
            <a:ext uri="{FF2B5EF4-FFF2-40B4-BE49-F238E27FC236}">
              <a16:creationId xmlns:a16="http://schemas.microsoft.com/office/drawing/2014/main" id="{BF3F4BC8-FD33-B2A5-F961-8C523C9B78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xdr:colOff>
      <xdr:row>18</xdr:row>
      <xdr:rowOff>12700</xdr:rowOff>
    </xdr:from>
    <xdr:to>
      <xdr:col>12</xdr:col>
      <xdr:colOff>457200</xdr:colOff>
      <xdr:row>32</xdr:row>
      <xdr:rowOff>88900</xdr:rowOff>
    </xdr:to>
    <xdr:graphicFrame macro="">
      <xdr:nvGraphicFramePr>
        <xdr:cNvPr id="3" name="Chart 2">
          <a:extLst>
            <a:ext uri="{FF2B5EF4-FFF2-40B4-BE49-F238E27FC236}">
              <a16:creationId xmlns:a16="http://schemas.microsoft.com/office/drawing/2014/main" id="{013465BA-FF81-81B0-03F7-E1C215F75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35</xdr:row>
      <xdr:rowOff>6350</xdr:rowOff>
    </xdr:from>
    <xdr:to>
      <xdr:col>12</xdr:col>
      <xdr:colOff>444500</xdr:colOff>
      <xdr:row>49</xdr:row>
      <xdr:rowOff>82550</xdr:rowOff>
    </xdr:to>
    <xdr:graphicFrame macro="">
      <xdr:nvGraphicFramePr>
        <xdr:cNvPr id="4" name="Chart 3">
          <a:extLst>
            <a:ext uri="{FF2B5EF4-FFF2-40B4-BE49-F238E27FC236}">
              <a16:creationId xmlns:a16="http://schemas.microsoft.com/office/drawing/2014/main" id="{3C8CD784-6286-95F3-1D5A-07192EBF26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5</xdr:row>
      <xdr:rowOff>12700</xdr:rowOff>
    </xdr:from>
    <xdr:to>
      <xdr:col>7</xdr:col>
      <xdr:colOff>711200</xdr:colOff>
      <xdr:row>19</xdr:row>
      <xdr:rowOff>88900</xdr:rowOff>
    </xdr:to>
    <xdr:graphicFrame macro="">
      <xdr:nvGraphicFramePr>
        <xdr:cNvPr id="2" name="Chart 1">
          <a:extLst>
            <a:ext uri="{FF2B5EF4-FFF2-40B4-BE49-F238E27FC236}">
              <a16:creationId xmlns:a16="http://schemas.microsoft.com/office/drawing/2014/main" id="{9033ACC3-913E-2042-A75B-0A0A21AFC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19</xdr:row>
      <xdr:rowOff>88900</xdr:rowOff>
    </xdr:from>
    <xdr:to>
      <xdr:col>13</xdr:col>
      <xdr:colOff>342900</xdr:colOff>
      <xdr:row>33</xdr:row>
      <xdr:rowOff>165100</xdr:rowOff>
    </xdr:to>
    <xdr:graphicFrame macro="">
      <xdr:nvGraphicFramePr>
        <xdr:cNvPr id="3" name="Chart 2">
          <a:extLst>
            <a:ext uri="{FF2B5EF4-FFF2-40B4-BE49-F238E27FC236}">
              <a16:creationId xmlns:a16="http://schemas.microsoft.com/office/drawing/2014/main" id="{6F106FD1-62A0-7D4F-93E6-30433B627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723900</xdr:colOff>
      <xdr:row>5</xdr:row>
      <xdr:rowOff>12700</xdr:rowOff>
    </xdr:from>
    <xdr:to>
      <xdr:col>13</xdr:col>
      <xdr:colOff>342900</xdr:colOff>
      <xdr:row>19</xdr:row>
      <xdr:rowOff>88900</xdr:rowOff>
    </xdr:to>
    <xdr:graphicFrame macro="">
      <xdr:nvGraphicFramePr>
        <xdr:cNvPr id="4" name="Chart 3">
          <a:extLst>
            <a:ext uri="{FF2B5EF4-FFF2-40B4-BE49-F238E27FC236}">
              <a16:creationId xmlns:a16="http://schemas.microsoft.com/office/drawing/2014/main" id="{7BC2CD4A-6F4E-F245-848E-59119B30E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5</xdr:row>
      <xdr:rowOff>1</xdr:rowOff>
    </xdr:from>
    <xdr:to>
      <xdr:col>2</xdr:col>
      <xdr:colOff>254000</xdr:colOff>
      <xdr:row>9</xdr:row>
      <xdr:rowOff>88901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6B83D8A-E2AD-8F93-A97F-CB6DBD32A05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1155701"/>
              <a:ext cx="18288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15</xdr:row>
      <xdr:rowOff>25401</xdr:rowOff>
    </xdr:from>
    <xdr:to>
      <xdr:col>2</xdr:col>
      <xdr:colOff>254000</xdr:colOff>
      <xdr:row>23</xdr:row>
      <xdr:rowOff>101601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5F59D04-A355-C8D2-B3B4-C60349FB17A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3086101"/>
              <a:ext cx="18288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9</xdr:row>
      <xdr:rowOff>101601</xdr:rowOff>
    </xdr:from>
    <xdr:to>
      <xdr:col>2</xdr:col>
      <xdr:colOff>254000</xdr:colOff>
      <xdr:row>15</xdr:row>
      <xdr:rowOff>25401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F2F6B33-9082-83C7-FEBA-5CFE1831D3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2019301"/>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Guss" refreshedDate="44910.949357060184" createdVersion="8" refreshedVersion="8" minRefreshableVersion="3" recordCount="1000" xr:uid="{32097C62-ABE4-CC4D-A5F7-52568C892EE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76139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E21D50-C1B8-B844-ABBA-4DDAEAA650AC}"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98B560-5DE3-F749-BEED-AFC8154E0A1B}" name="PivotTable2" cacheId="38"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A20:D27" firstHeaderRow="1" firstDataRow="2" firstDataCol="1"/>
  <pivotFields count="14">
    <pivotField compact="0" outline="0" showAll="0"/>
    <pivotField compact="0" outline="0" showAll="0">
      <items count="3">
        <item h="1" x="0"/>
        <item x="1"/>
        <item t="default"/>
      </items>
    </pivotField>
    <pivotField compact="0" outline="0" showAll="0"/>
    <pivotField compact="0" numFmtId="166"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x="3"/>
        <item m="1" x="5"/>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564272-F268-6A40-B656-E6F44C79BE02}"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defaultSubtotal="0">
      <items count="2">
        <item x="0"/>
        <item x="1"/>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3"/>
  </dataFields>
  <formats count="1">
    <format dxfId="2">
      <pivotArea outline="0" collapsedLevelsAreSubtotals="1" fieldPosition="0"/>
    </format>
  </formats>
  <chartFormats count="3">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5AA69F-0AD8-CB4E-A01B-547D4746896D}" sourceName="Marital Status">
  <pivotTables>
    <pivotTable tabId="2" name="PivotTable1"/>
  </pivotTables>
  <data>
    <tabular pivotCacheId="16761399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6F6D0D-DD35-1D4E-8EB3-1FE0E9B947AA}" sourceName="Education">
  <pivotTables>
    <pivotTable tabId="2" name="PivotTable1"/>
    <pivotTable tabId="2" name="PivotTable2"/>
    <pivotTable tabId="2" name="PivotTable3"/>
  </pivotTables>
  <data>
    <tabular pivotCacheId="16761399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71F551-5627-314B-B856-E1DC6D04DAC5}" sourceName="Region">
  <pivotTables>
    <pivotTable tabId="2" name="PivotTable1"/>
    <pivotTable tabId="2" name="PivotTable2"/>
    <pivotTable tabId="2" name="PivotTable3"/>
  </pivotTables>
  <data>
    <tabular pivotCacheId="16761399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DD7FBEE-BFC9-9D46-9980-4152A99DC31F}" cache="Slicer_Marital_Status" caption="Marital Status" rowHeight="230716"/>
  <slicer name="Marital Status 1" xr10:uid="{E71AC92C-6F84-2246-B6C6-677F47AC1CD5}" cache="Slicer_Marital_Status" caption="Marital Status" rowHeight="230716"/>
  <slicer name="Education" xr10:uid="{42B624F2-6EA4-4841-89B2-76570505E5F3}" cache="Slicer_Education" caption="Education" rowHeight="230716"/>
  <slicer name="Region" xr10:uid="{6632BE69-7182-9B4E-BC29-A3B23891F3E8}" cache="Slicer_Region" caption="Region" rowHeight="230716"/>
</slicer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A674D-CF07-7144-85FE-EDEDB8610A88}">
  <dimension ref="A1:M1027"/>
  <sheetViews>
    <sheetView workbookViewId="0">
      <selection activeCell="J1" sqref="J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workbookViewId="0">
      <selection activeCell="K13" sqref="K13"/>
    </sheetView>
  </sheetViews>
  <sheetFormatPr baseColWidth="10" defaultColWidth="11.83203125" defaultRowHeight="15" x14ac:dyDescent="0.2"/>
  <cols>
    <col min="4" max="4" width="11.83203125" style="3"/>
    <col min="14" max="14" width="15.5" customWidth="1"/>
  </cols>
  <sheetData>
    <row r="1" spans="1:15" x14ac:dyDescent="0.2">
      <c r="A1" t="s">
        <v>0</v>
      </c>
      <c r="B1" t="s">
        <v>1</v>
      </c>
      <c r="C1" t="s">
        <v>2</v>
      </c>
      <c r="D1" s="3" t="s">
        <v>3</v>
      </c>
      <c r="E1" t="s">
        <v>4</v>
      </c>
      <c r="F1" t="s">
        <v>5</v>
      </c>
      <c r="G1" t="s">
        <v>6</v>
      </c>
      <c r="H1" t="s">
        <v>7</v>
      </c>
      <c r="I1" t="s">
        <v>8</v>
      </c>
      <c r="J1" t="s">
        <v>9</v>
      </c>
      <c r="K1" t="s">
        <v>10</v>
      </c>
      <c r="L1" t="s">
        <v>11</v>
      </c>
      <c r="M1" t="s">
        <v>41</v>
      </c>
      <c r="N1" t="s">
        <v>12</v>
      </c>
    </row>
    <row r="2" spans="1:15"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5"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5" x14ac:dyDescent="0.2">
      <c r="A4">
        <v>14177</v>
      </c>
      <c r="B4" t="s">
        <v>36</v>
      </c>
      <c r="C4" t="s">
        <v>39</v>
      </c>
      <c r="D4" s="3">
        <v>80000</v>
      </c>
      <c r="E4">
        <v>5</v>
      </c>
      <c r="F4" t="s">
        <v>19</v>
      </c>
      <c r="G4" t="s">
        <v>21</v>
      </c>
      <c r="H4" t="s">
        <v>18</v>
      </c>
      <c r="I4">
        <v>2</v>
      </c>
      <c r="J4" t="s">
        <v>22</v>
      </c>
      <c r="K4" t="s">
        <v>17</v>
      </c>
      <c r="L4">
        <v>60</v>
      </c>
      <c r="M4" t="str">
        <f t="shared" si="0"/>
        <v>Old</v>
      </c>
      <c r="N4" t="s">
        <v>18</v>
      </c>
    </row>
    <row r="5" spans="1:15" x14ac:dyDescent="0.2">
      <c r="A5">
        <v>24381</v>
      </c>
      <c r="B5" t="s">
        <v>37</v>
      </c>
      <c r="C5" t="s">
        <v>39</v>
      </c>
      <c r="D5" s="3">
        <v>70000</v>
      </c>
      <c r="E5">
        <v>0</v>
      </c>
      <c r="F5" t="s">
        <v>13</v>
      </c>
      <c r="G5" t="s">
        <v>21</v>
      </c>
      <c r="H5" t="s">
        <v>15</v>
      </c>
      <c r="I5">
        <v>1</v>
      </c>
      <c r="J5" t="s">
        <v>23</v>
      </c>
      <c r="K5" t="s">
        <v>24</v>
      </c>
      <c r="L5">
        <v>41</v>
      </c>
      <c r="M5" t="str">
        <f t="shared" si="0"/>
        <v>Middle Age</v>
      </c>
      <c r="N5" t="s">
        <v>15</v>
      </c>
    </row>
    <row r="6" spans="1:15" x14ac:dyDescent="0.2">
      <c r="A6">
        <v>25597</v>
      </c>
      <c r="B6" t="s">
        <v>37</v>
      </c>
      <c r="C6" t="s">
        <v>39</v>
      </c>
      <c r="D6" s="3">
        <v>30000</v>
      </c>
      <c r="E6">
        <v>0</v>
      </c>
      <c r="F6" t="s">
        <v>13</v>
      </c>
      <c r="G6" t="s">
        <v>20</v>
      </c>
      <c r="H6" t="s">
        <v>18</v>
      </c>
      <c r="I6">
        <v>0</v>
      </c>
      <c r="J6" t="s">
        <v>16</v>
      </c>
      <c r="K6" t="s">
        <v>17</v>
      </c>
      <c r="L6">
        <v>36</v>
      </c>
      <c r="M6" t="str">
        <f t="shared" si="0"/>
        <v>Middle Age</v>
      </c>
      <c r="N6" t="s">
        <v>15</v>
      </c>
    </row>
    <row r="7" spans="1:15" x14ac:dyDescent="0.2">
      <c r="A7">
        <v>13507</v>
      </c>
      <c r="B7" t="s">
        <v>36</v>
      </c>
      <c r="C7" t="s">
        <v>38</v>
      </c>
      <c r="D7" s="3">
        <v>10000</v>
      </c>
      <c r="E7">
        <v>2</v>
      </c>
      <c r="F7" t="s">
        <v>19</v>
      </c>
      <c r="G7" t="s">
        <v>25</v>
      </c>
      <c r="H7" t="s">
        <v>15</v>
      </c>
      <c r="I7">
        <v>0</v>
      </c>
      <c r="J7" t="s">
        <v>26</v>
      </c>
      <c r="K7" t="s">
        <v>17</v>
      </c>
      <c r="L7">
        <v>50</v>
      </c>
      <c r="M7" t="str">
        <f t="shared" si="0"/>
        <v>Middle Age</v>
      </c>
      <c r="N7" t="s">
        <v>18</v>
      </c>
    </row>
    <row r="8" spans="1:15" x14ac:dyDescent="0.2">
      <c r="A8">
        <v>27974</v>
      </c>
      <c r="B8" t="s">
        <v>37</v>
      </c>
      <c r="C8" t="s">
        <v>39</v>
      </c>
      <c r="D8" s="3">
        <v>160000</v>
      </c>
      <c r="E8">
        <v>2</v>
      </c>
      <c r="F8" t="s">
        <v>27</v>
      </c>
      <c r="G8" t="s">
        <v>28</v>
      </c>
      <c r="H8" t="s">
        <v>15</v>
      </c>
      <c r="I8">
        <v>4</v>
      </c>
      <c r="J8" t="s">
        <v>16</v>
      </c>
      <c r="K8" t="s">
        <v>24</v>
      </c>
      <c r="L8">
        <v>33</v>
      </c>
      <c r="M8" t="str">
        <f t="shared" si="0"/>
        <v>Middle Age</v>
      </c>
      <c r="N8" t="s">
        <v>15</v>
      </c>
    </row>
    <row r="9" spans="1:15" x14ac:dyDescent="0.2">
      <c r="A9">
        <v>19364</v>
      </c>
      <c r="B9" t="s">
        <v>36</v>
      </c>
      <c r="C9" t="s">
        <v>39</v>
      </c>
      <c r="D9" s="3">
        <v>40000</v>
      </c>
      <c r="E9">
        <v>1</v>
      </c>
      <c r="F9" t="s">
        <v>13</v>
      </c>
      <c r="G9" t="s">
        <v>14</v>
      </c>
      <c r="H9" t="s">
        <v>15</v>
      </c>
      <c r="I9">
        <v>0</v>
      </c>
      <c r="J9" t="s">
        <v>16</v>
      </c>
      <c r="K9" t="s">
        <v>17</v>
      </c>
      <c r="L9">
        <v>43</v>
      </c>
      <c r="M9" t="str">
        <f t="shared" si="0"/>
        <v>Middle Age</v>
      </c>
      <c r="N9" t="s">
        <v>15</v>
      </c>
    </row>
    <row r="10" spans="1:15" x14ac:dyDescent="0.2">
      <c r="A10">
        <v>22155</v>
      </c>
      <c r="B10" t="s">
        <v>36</v>
      </c>
      <c r="C10" t="s">
        <v>39</v>
      </c>
      <c r="D10" s="3">
        <v>20000</v>
      </c>
      <c r="E10">
        <v>2</v>
      </c>
      <c r="F10" t="s">
        <v>29</v>
      </c>
      <c r="G10" t="s">
        <v>20</v>
      </c>
      <c r="H10" t="s">
        <v>15</v>
      </c>
      <c r="I10">
        <v>2</v>
      </c>
      <c r="J10" t="s">
        <v>23</v>
      </c>
      <c r="K10" t="s">
        <v>24</v>
      </c>
      <c r="L10">
        <v>58</v>
      </c>
      <c r="M10" t="str">
        <f t="shared" si="0"/>
        <v>Old</v>
      </c>
      <c r="N10" t="s">
        <v>18</v>
      </c>
      <c r="O10" t="s">
        <v>40</v>
      </c>
    </row>
    <row r="11" spans="1:15"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5"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5" x14ac:dyDescent="0.2">
      <c r="A13">
        <v>12697</v>
      </c>
      <c r="B13" t="s">
        <v>37</v>
      </c>
      <c r="C13" t="s">
        <v>38</v>
      </c>
      <c r="D13" s="3">
        <v>90000</v>
      </c>
      <c r="E13">
        <v>0</v>
      </c>
      <c r="F13" t="s">
        <v>13</v>
      </c>
      <c r="G13" t="s">
        <v>21</v>
      </c>
      <c r="H13" t="s">
        <v>18</v>
      </c>
      <c r="I13">
        <v>4</v>
      </c>
      <c r="J13" t="s">
        <v>50</v>
      </c>
      <c r="K13" t="s">
        <v>24</v>
      </c>
      <c r="L13">
        <v>36</v>
      </c>
      <c r="M13" t="str">
        <f t="shared" si="0"/>
        <v>Middle Age</v>
      </c>
      <c r="N13" t="s">
        <v>18</v>
      </c>
    </row>
    <row r="14" spans="1:15"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5"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5"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dataValidations count="1">
    <dataValidation type="list" allowBlank="1" showInputMessage="1" showErrorMessage="1" sqref="N1" xr:uid="{95AEF537-8ED2-CB48-84B4-956C2BCA2C7F}">
      <formula1>$N$4:$N$5</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88DEA-0244-EE49-9496-9279D56BE2E7}">
  <dimension ref="A3:D42"/>
  <sheetViews>
    <sheetView workbookViewId="0">
      <selection activeCell="G22" sqref="G22"/>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s>
  <sheetData>
    <row r="3" spans="1:4" x14ac:dyDescent="0.2">
      <c r="A3" s="5" t="s">
        <v>44</v>
      </c>
      <c r="B3" s="5" t="s">
        <v>46</v>
      </c>
    </row>
    <row r="4" spans="1:4" x14ac:dyDescent="0.2">
      <c r="A4" s="5" t="s">
        <v>42</v>
      </c>
      <c r="B4" t="s">
        <v>18</v>
      </c>
      <c r="C4" t="s">
        <v>15</v>
      </c>
      <c r="D4" t="s">
        <v>43</v>
      </c>
    </row>
    <row r="5" spans="1:4" x14ac:dyDescent="0.2">
      <c r="A5" s="6" t="s">
        <v>38</v>
      </c>
      <c r="B5" s="7">
        <v>53440</v>
      </c>
      <c r="C5" s="7">
        <v>55774.058577405856</v>
      </c>
      <c r="D5" s="7">
        <v>54580.777096114522</v>
      </c>
    </row>
    <row r="6" spans="1:4" x14ac:dyDescent="0.2">
      <c r="A6" s="6" t="s">
        <v>39</v>
      </c>
      <c r="B6" s="7">
        <v>56208.178438661707</v>
      </c>
      <c r="C6" s="7">
        <v>60123.966942148763</v>
      </c>
      <c r="D6" s="7">
        <v>58062.62230919765</v>
      </c>
    </row>
    <row r="7" spans="1:4" x14ac:dyDescent="0.2">
      <c r="A7" s="6" t="s">
        <v>43</v>
      </c>
      <c r="B7" s="7">
        <v>54874.759152215796</v>
      </c>
      <c r="C7" s="7">
        <v>57962.577962577961</v>
      </c>
      <c r="D7" s="7">
        <v>56360</v>
      </c>
    </row>
    <row r="20" spans="1:4" x14ac:dyDescent="0.2">
      <c r="A20" s="5" t="s">
        <v>45</v>
      </c>
      <c r="B20" s="5" t="s">
        <v>12</v>
      </c>
    </row>
    <row r="21" spans="1:4" x14ac:dyDescent="0.2">
      <c r="A21" s="5" t="s">
        <v>9</v>
      </c>
      <c r="B21" t="s">
        <v>18</v>
      </c>
      <c r="C21" t="s">
        <v>15</v>
      </c>
      <c r="D21" t="s">
        <v>43</v>
      </c>
    </row>
    <row r="22" spans="1:4" x14ac:dyDescent="0.2">
      <c r="A22" t="s">
        <v>16</v>
      </c>
      <c r="B22" s="4">
        <v>166</v>
      </c>
      <c r="C22" s="4">
        <v>200</v>
      </c>
      <c r="D22" s="4">
        <v>366</v>
      </c>
    </row>
    <row r="23" spans="1:4" x14ac:dyDescent="0.2">
      <c r="A23" t="s">
        <v>26</v>
      </c>
      <c r="B23" s="4">
        <v>92</v>
      </c>
      <c r="C23" s="4">
        <v>77</v>
      </c>
      <c r="D23" s="4">
        <v>169</v>
      </c>
    </row>
    <row r="24" spans="1:4" x14ac:dyDescent="0.2">
      <c r="A24" t="s">
        <v>22</v>
      </c>
      <c r="B24" s="4">
        <v>67</v>
      </c>
      <c r="C24" s="4">
        <v>95</v>
      </c>
      <c r="D24" s="4">
        <v>162</v>
      </c>
    </row>
    <row r="25" spans="1:4" x14ac:dyDescent="0.2">
      <c r="A25" t="s">
        <v>23</v>
      </c>
      <c r="B25" s="4">
        <v>116</v>
      </c>
      <c r="C25" s="4">
        <v>76</v>
      </c>
      <c r="D25" s="4">
        <v>192</v>
      </c>
    </row>
    <row r="26" spans="1:4" x14ac:dyDescent="0.2">
      <c r="A26" t="s">
        <v>50</v>
      </c>
      <c r="B26" s="4">
        <v>78</v>
      </c>
      <c r="C26" s="4">
        <v>33</v>
      </c>
      <c r="D26" s="4">
        <v>111</v>
      </c>
    </row>
    <row r="27" spans="1:4" x14ac:dyDescent="0.2">
      <c r="A27" t="s">
        <v>43</v>
      </c>
      <c r="B27" s="4">
        <v>519</v>
      </c>
      <c r="C27" s="4">
        <v>481</v>
      </c>
      <c r="D27" s="4">
        <v>1000</v>
      </c>
    </row>
    <row r="37" spans="1:4" x14ac:dyDescent="0.2">
      <c r="A37" s="5" t="s">
        <v>45</v>
      </c>
      <c r="B37" s="5" t="s">
        <v>46</v>
      </c>
    </row>
    <row r="38" spans="1:4" x14ac:dyDescent="0.2">
      <c r="A38" s="5" t="s">
        <v>42</v>
      </c>
      <c r="B38" t="s">
        <v>18</v>
      </c>
      <c r="C38" t="s">
        <v>15</v>
      </c>
      <c r="D38" t="s">
        <v>43</v>
      </c>
    </row>
    <row r="39" spans="1:4" x14ac:dyDescent="0.2">
      <c r="A39" s="6" t="s">
        <v>48</v>
      </c>
      <c r="B39" s="4">
        <v>71</v>
      </c>
      <c r="C39" s="4">
        <v>39</v>
      </c>
      <c r="D39" s="4">
        <v>110</v>
      </c>
    </row>
    <row r="40" spans="1:4" x14ac:dyDescent="0.2">
      <c r="A40" s="6" t="s">
        <v>47</v>
      </c>
      <c r="B40" s="4">
        <v>318</v>
      </c>
      <c r="C40" s="4">
        <v>383</v>
      </c>
      <c r="D40" s="4">
        <v>701</v>
      </c>
    </row>
    <row r="41" spans="1:4" x14ac:dyDescent="0.2">
      <c r="A41" s="6" t="s">
        <v>49</v>
      </c>
      <c r="B41" s="4">
        <v>130</v>
      </c>
      <c r="C41" s="4">
        <v>59</v>
      </c>
      <c r="D41" s="4">
        <v>189</v>
      </c>
    </row>
    <row r="42" spans="1:4" x14ac:dyDescent="0.2">
      <c r="A42" s="6" t="s">
        <v>43</v>
      </c>
      <c r="B42" s="4">
        <v>519</v>
      </c>
      <c r="C42" s="4">
        <v>481</v>
      </c>
      <c r="D42" s="4">
        <v>1000</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685F9-71D4-554C-84CA-380D26AC5787}">
  <dimension ref="A1:R15"/>
  <sheetViews>
    <sheetView showGridLines="0" tabSelected="1" topLeftCell="A2" workbookViewId="0">
      <selection activeCell="M39" sqref="M39"/>
    </sheetView>
  </sheetViews>
  <sheetFormatPr baseColWidth="10" defaultRowHeight="15" x14ac:dyDescent="0.2"/>
  <sheetData>
    <row r="1" spans="1:18" x14ac:dyDescent="0.2">
      <c r="A1" s="8"/>
      <c r="B1" s="8"/>
      <c r="C1" s="8"/>
      <c r="D1" s="8"/>
      <c r="E1" s="8"/>
      <c r="F1" s="8"/>
      <c r="G1" s="8"/>
      <c r="H1" s="8"/>
      <c r="I1" s="8"/>
      <c r="J1" s="8"/>
      <c r="K1" s="8"/>
      <c r="L1" s="8"/>
      <c r="M1" s="8"/>
      <c r="N1" s="8"/>
      <c r="O1" s="8"/>
    </row>
    <row r="2" spans="1:18" x14ac:dyDescent="0.2">
      <c r="A2" s="8"/>
      <c r="B2" s="8"/>
      <c r="C2" s="8"/>
      <c r="D2" s="8"/>
      <c r="E2" s="8"/>
      <c r="F2" s="8"/>
      <c r="G2" s="8"/>
      <c r="H2" s="8"/>
      <c r="I2" s="8"/>
      <c r="J2" s="8"/>
      <c r="K2" s="8"/>
      <c r="L2" s="8"/>
      <c r="M2" s="8"/>
      <c r="N2" s="8"/>
      <c r="O2" s="8"/>
    </row>
    <row r="3" spans="1:18" ht="31" x14ac:dyDescent="0.2">
      <c r="A3" s="8"/>
      <c r="B3" s="8"/>
      <c r="C3" s="8"/>
      <c r="D3" s="8"/>
      <c r="E3" s="8"/>
      <c r="F3" s="10"/>
      <c r="G3" s="10" t="s">
        <v>51</v>
      </c>
      <c r="H3" s="10"/>
      <c r="I3" s="10"/>
      <c r="J3" s="8"/>
      <c r="K3" s="8"/>
      <c r="L3" s="8"/>
      <c r="M3" s="8"/>
      <c r="N3" s="8"/>
      <c r="O3" s="8"/>
    </row>
    <row r="4" spans="1:18" x14ac:dyDescent="0.2">
      <c r="A4" s="8"/>
      <c r="B4" s="8"/>
      <c r="C4" s="8"/>
      <c r="D4" s="8"/>
      <c r="E4" s="8"/>
      <c r="F4" s="8"/>
      <c r="G4" s="8"/>
      <c r="H4" s="8"/>
      <c r="I4" s="8"/>
      <c r="J4" s="8"/>
      <c r="K4" s="8"/>
      <c r="L4" s="8"/>
      <c r="M4" s="8"/>
      <c r="N4" s="8"/>
      <c r="O4" s="8"/>
    </row>
    <row r="5" spans="1:18" x14ac:dyDescent="0.2">
      <c r="A5" s="8"/>
      <c r="B5" s="8"/>
      <c r="C5" s="8"/>
      <c r="D5" s="8"/>
      <c r="E5" s="8"/>
      <c r="F5" s="8"/>
      <c r="G5" s="8"/>
      <c r="H5" s="8"/>
      <c r="I5" s="8"/>
      <c r="J5" s="8"/>
      <c r="K5" s="8"/>
      <c r="L5" s="8"/>
      <c r="M5" s="8"/>
      <c r="N5" s="8"/>
      <c r="O5" s="8"/>
    </row>
    <row r="6" spans="1:18" x14ac:dyDescent="0.2">
      <c r="A6" s="9"/>
      <c r="B6" s="9"/>
      <c r="C6" s="9"/>
      <c r="D6" s="9"/>
      <c r="E6" s="9"/>
      <c r="F6" s="9"/>
      <c r="G6" s="9"/>
      <c r="H6" s="9"/>
      <c r="I6" s="9"/>
      <c r="J6" s="9"/>
      <c r="K6" s="9"/>
      <c r="L6" s="9"/>
      <c r="M6" s="9"/>
      <c r="N6" s="9"/>
      <c r="O6" s="9"/>
    </row>
    <row r="7" spans="1:18" x14ac:dyDescent="0.2">
      <c r="A7" s="9"/>
      <c r="B7" s="9"/>
      <c r="C7" s="9"/>
      <c r="D7" s="9"/>
      <c r="E7" s="9"/>
      <c r="F7" s="9"/>
      <c r="G7" s="9"/>
      <c r="H7" s="9"/>
      <c r="I7" s="9"/>
      <c r="J7" s="9"/>
      <c r="K7" s="9"/>
      <c r="L7" s="9"/>
      <c r="M7" s="9"/>
      <c r="N7" s="9"/>
      <c r="O7" s="9"/>
    </row>
    <row r="14" spans="1:18" x14ac:dyDescent="0.2">
      <c r="Q14" s="12" t="s">
        <v>52</v>
      </c>
      <c r="R14" s="12"/>
    </row>
    <row r="15" spans="1:18" x14ac:dyDescent="0.2">
      <c r="Q15" s="11" t="s">
        <v>12</v>
      </c>
      <c r="R15" s="11"/>
    </row>
  </sheetData>
  <mergeCells count="2">
    <mergeCell ref="Q15:R15"/>
    <mergeCell ref="Q14:R1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Guss</cp:lastModifiedBy>
  <dcterms:created xsi:type="dcterms:W3CDTF">2022-03-18T02:50:57Z</dcterms:created>
  <dcterms:modified xsi:type="dcterms:W3CDTF">2022-12-16T04:59:53Z</dcterms:modified>
</cp:coreProperties>
</file>