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worksheets/sheet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comments1.xml" ContentType="application/vnd.openxmlformats-officedocument.spreadsheetml.comment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3"/>
  <workbookPr/>
  <mc:AlternateContent xmlns:mc="http://schemas.openxmlformats.org/markup-compatibility/2006">
    <mc:Choice Requires="x15">
      <x15ac:absPath xmlns:x15ac="http://schemas.microsoft.com/office/spreadsheetml/2010/11/ac" url="/Users/liyanjie1/Desktop/program/data_clean-20260204/cleaned_data/input/data_173/"/>
    </mc:Choice>
  </mc:AlternateContent>
  <xr:revisionPtr revIDLastSave="0" documentId="13_ncr:1_{389D664C-13C5-804C-BE3A-CFA07B3A309A}" xr6:coauthVersionLast="47" xr6:coauthVersionMax="47" xr10:uidLastSave="{00000000-0000-0000-0000-000000000000}"/>
  <bookViews>
    <workbookView xWindow="0" yWindow="500" windowWidth="28360" windowHeight="17260" activeTab="3" xr2:uid="{00000000-000D-0000-FFFF-FFFF00000000}"/>
  </bookViews>
  <sheets>
    <sheet name="AI项目集" sheetId="1" r:id="rId1"/>
    <sheet name="项目卡片示例" sheetId="10" r:id="rId2"/>
    <sheet name="项目分布图（思维导图）" sheetId="11" r:id="rId3"/>
    <sheet name="项目路线图（甘特图）" sheetId="12" r:id="rId4"/>
    <sheet name="项目优先级评分表" sheetId="2" r:id="rId5"/>
    <sheet name="启动时间点分配规则" sheetId="5" r:id="rId6"/>
    <sheet name="实施周期对照表" sheetId="6" r:id="rId7"/>
    <sheet name="预算规则" sheetId="3" r:id="rId8"/>
    <sheet name="表述规范" sheetId="4" r:id="rId9"/>
    <sheet name="项目优先级评分结果" sheetId="7" r:id="rId10"/>
    <sheet name="预算明细" sheetId="9" r:id="rId11"/>
  </sheets>
  <definedNames>
    <definedName name="_xlnm._FilterDatabase" localSheetId="0" hidden="1">AI项目集!$B$1:$S$119</definedName>
    <definedName name="_xlnm._FilterDatabase" localSheetId="9" hidden="1">项目优先级评分结果!$A$1:$M$132</definedName>
    <definedName name="_xlnm._FilterDatabase" localSheetId="10" hidden="1">预算明细!$A$1:$J$119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9" i="9" l="1"/>
  <c r="C118" i="9"/>
  <c r="C117" i="9"/>
  <c r="C116" i="9"/>
  <c r="C115" i="9"/>
  <c r="C114" i="9"/>
  <c r="C113" i="9"/>
  <c r="C112" i="9"/>
  <c r="C111" i="9"/>
  <c r="C110" i="9"/>
  <c r="C109" i="9"/>
  <c r="C108" i="9"/>
  <c r="C107" i="9"/>
  <c r="C106" i="9"/>
  <c r="C105" i="9"/>
  <c r="C104" i="9"/>
  <c r="C103" i="9"/>
  <c r="C102" i="9"/>
  <c r="C101" i="9"/>
  <c r="C100" i="9"/>
  <c r="C99" i="9"/>
  <c r="C98" i="9"/>
  <c r="C97" i="9"/>
  <c r="C96" i="9"/>
  <c r="C95" i="9"/>
  <c r="C94" i="9"/>
  <c r="C93" i="9"/>
  <c r="C92" i="9"/>
  <c r="C91" i="9"/>
  <c r="C90" i="9"/>
  <c r="C89" i="9"/>
  <c r="C88" i="9"/>
  <c r="C87" i="9"/>
  <c r="C86" i="9"/>
  <c r="C85" i="9"/>
  <c r="C84" i="9"/>
  <c r="C83" i="9"/>
  <c r="C82" i="9"/>
  <c r="C81" i="9"/>
  <c r="C80" i="9"/>
  <c r="C79" i="9"/>
  <c r="C78" i="9"/>
  <c r="C77" i="9"/>
  <c r="C76" i="9"/>
  <c r="C75" i="9"/>
  <c r="C74" i="9"/>
  <c r="C73" i="9"/>
  <c r="C72" i="9"/>
  <c r="C71" i="9"/>
  <c r="C70" i="9"/>
  <c r="C69" i="9"/>
  <c r="C68" i="9"/>
  <c r="C67" i="9"/>
  <c r="C66" i="9"/>
  <c r="C65" i="9"/>
  <c r="C64" i="9"/>
  <c r="C63" i="9"/>
  <c r="C62" i="9"/>
  <c r="C61" i="9"/>
  <c r="C60" i="9"/>
  <c r="C59" i="9"/>
  <c r="C58" i="9"/>
  <c r="C57" i="9"/>
  <c r="C56" i="9"/>
  <c r="C55" i="9"/>
  <c r="C54" i="9"/>
  <c r="C53" i="9"/>
  <c r="C52" i="9"/>
  <c r="C51" i="9"/>
  <c r="C50" i="9"/>
  <c r="C49" i="9"/>
  <c r="C48" i="9"/>
  <c r="C47" i="9"/>
  <c r="C46" i="9"/>
  <c r="C45" i="9"/>
  <c r="C44" i="9"/>
  <c r="C43" i="9"/>
  <c r="C42" i="9"/>
  <c r="C41" i="9"/>
  <c r="C40" i="9"/>
  <c r="C39" i="9"/>
  <c r="C38" i="9"/>
  <c r="C37" i="9"/>
  <c r="C36" i="9"/>
  <c r="C35" i="9"/>
  <c r="C34" i="9"/>
  <c r="C33" i="9"/>
  <c r="C32" i="9"/>
  <c r="C31" i="9"/>
  <c r="C30" i="9"/>
  <c r="C29" i="9"/>
  <c r="C28" i="9"/>
  <c r="C27" i="9"/>
  <c r="C26" i="9"/>
  <c r="C25" i="9"/>
  <c r="C24" i="9"/>
  <c r="C23" i="9"/>
  <c r="C22" i="9"/>
  <c r="C21" i="9"/>
  <c r="C20" i="9"/>
  <c r="C19" i="9"/>
  <c r="C18" i="9"/>
  <c r="C17" i="9"/>
  <c r="C16" i="9"/>
  <c r="C15" i="9"/>
  <c r="C14" i="9"/>
  <c r="C13" i="9"/>
  <c r="C12" i="9"/>
  <c r="C11" i="9"/>
  <c r="C10" i="9"/>
  <c r="C9" i="9"/>
  <c r="C8" i="9"/>
  <c r="C7" i="9"/>
  <c r="C6" i="9"/>
  <c r="C5" i="9"/>
  <c r="C4" i="9"/>
  <c r="C3" i="9"/>
  <c r="C2" i="9"/>
  <c r="C132" i="7"/>
  <c r="C131" i="7"/>
  <c r="C130" i="7"/>
  <c r="C129" i="7"/>
  <c r="C128" i="7"/>
  <c r="C127" i="7"/>
  <c r="C126" i="7"/>
  <c r="C125" i="7"/>
  <c r="C124" i="7"/>
  <c r="C123" i="7"/>
  <c r="C122" i="7"/>
  <c r="C121" i="7"/>
  <c r="C120" i="7"/>
  <c r="C119" i="7"/>
  <c r="C118" i="7"/>
  <c r="C117" i="7"/>
  <c r="C116" i="7"/>
  <c r="C115" i="7"/>
  <c r="C114" i="7"/>
  <c r="C113" i="7"/>
  <c r="C112" i="7"/>
  <c r="C111" i="7"/>
  <c r="C110" i="7"/>
  <c r="C109" i="7"/>
  <c r="C108" i="7"/>
  <c r="C107" i="7"/>
  <c r="C106" i="7"/>
  <c r="C105" i="7"/>
  <c r="C104" i="7"/>
  <c r="C103" i="7"/>
  <c r="C102" i="7"/>
  <c r="C101" i="7"/>
  <c r="C100" i="7"/>
  <c r="C99" i="7"/>
  <c r="C98" i="7"/>
  <c r="C97" i="7"/>
  <c r="C96" i="7"/>
  <c r="C95" i="7"/>
  <c r="C94" i="7"/>
  <c r="C93" i="7"/>
  <c r="C92" i="7"/>
  <c r="C91" i="7"/>
  <c r="C90" i="7"/>
  <c r="C89" i="7"/>
  <c r="C88" i="7"/>
  <c r="C87" i="7"/>
  <c r="C86" i="7"/>
  <c r="C85" i="7"/>
  <c r="C84" i="7"/>
  <c r="C83" i="7"/>
  <c r="C82" i="7"/>
  <c r="C81" i="7"/>
  <c r="C80" i="7"/>
  <c r="C79" i="7"/>
  <c r="C78" i="7"/>
  <c r="C77" i="7"/>
  <c r="C76" i="7"/>
  <c r="C75" i="7"/>
  <c r="C74" i="7"/>
  <c r="C73" i="7"/>
  <c r="C72" i="7"/>
  <c r="C71" i="7"/>
  <c r="C70" i="7"/>
  <c r="C69" i="7"/>
  <c r="C68" i="7"/>
  <c r="C67" i="7"/>
  <c r="C66" i="7"/>
  <c r="C65" i="7"/>
  <c r="C64" i="7"/>
  <c r="C63" i="7"/>
  <c r="C62" i="7"/>
  <c r="C61" i="7"/>
  <c r="C60" i="7"/>
  <c r="C59" i="7"/>
  <c r="C58" i="7"/>
  <c r="C57" i="7"/>
  <c r="C56" i="7"/>
  <c r="C55" i="7"/>
  <c r="C54" i="7"/>
  <c r="C53" i="7"/>
  <c r="C52" i="7"/>
  <c r="C51" i="7"/>
  <c r="C50" i="7"/>
  <c r="C49" i="7"/>
  <c r="C48" i="7"/>
  <c r="C47" i="7"/>
  <c r="C46" i="7"/>
  <c r="C45" i="7"/>
  <c r="C44" i="7"/>
  <c r="C43" i="7"/>
  <c r="C42" i="7"/>
  <c r="C41" i="7"/>
  <c r="C40" i="7"/>
  <c r="C39" i="7"/>
  <c r="C38" i="7"/>
  <c r="C37" i="7"/>
  <c r="C36" i="7"/>
  <c r="C35" i="7"/>
  <c r="C34" i="7"/>
  <c r="C33" i="7"/>
  <c r="C32" i="7"/>
  <c r="C31" i="7"/>
  <c r="C30" i="7"/>
  <c r="C29" i="7"/>
  <c r="C28" i="7"/>
  <c r="C27" i="7"/>
  <c r="C26" i="7"/>
  <c r="C25" i="7"/>
  <c r="C24" i="7"/>
  <c r="C23" i="7"/>
  <c r="C22" i="7"/>
  <c r="C21" i="7"/>
  <c r="C20" i="7"/>
  <c r="C19" i="7"/>
  <c r="C18" i="7"/>
  <c r="C17" i="7"/>
  <c r="C16" i="7"/>
  <c r="C15" i="7"/>
  <c r="C14" i="7"/>
  <c r="C13" i="7"/>
  <c r="C12" i="7"/>
  <c r="C11" i="7"/>
  <c r="C10" i="7"/>
  <c r="C9" i="7"/>
  <c r="C8" i="7"/>
  <c r="C7" i="7"/>
  <c r="C6" i="7"/>
  <c r="C5" i="7"/>
  <c r="C4" i="7"/>
  <c r="C3" i="7"/>
  <c r="C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86138</author>
    <author>xodxi</author>
  </authors>
  <commentList>
    <comment ref="D1" authorId="0" shapeId="0" xr:uid="{00000000-0006-0000-0000-000001000000}">
      <text>
        <r>
          <rPr>
            <b/>
            <sz val="9"/>
            <rFont val="宋体"/>
            <family val="3"/>
            <charset val="134"/>
          </rPr>
          <t>86138:</t>
        </r>
        <r>
          <rPr>
            <sz val="9"/>
            <rFont val="宋体"/>
            <family val="3"/>
            <charset val="134"/>
          </rPr>
          <t xml:space="preserve">
采购配置，第一位数字为1；定制开发，第一位数字为0。
第二、三位数字代表序号。</t>
        </r>
      </text>
    </comment>
    <comment ref="I2" authorId="1" shapeId="0" xr:uid="{00000000-0006-0000-0000-000002000000}">
      <text>
        <r>
          <rPr>
            <b/>
            <sz val="9"/>
            <rFont val="宋体"/>
            <family val="3"/>
            <charset val="134"/>
          </rPr>
          <t>xodxi:</t>
        </r>
        <r>
          <rPr>
            <sz val="9"/>
            <rFont val="宋体"/>
            <family val="3"/>
            <charset val="134"/>
          </rPr>
          <t xml:space="preserve">
原计划2026Q1</t>
        </r>
      </text>
    </comment>
    <comment ref="B3" authorId="0" shapeId="0" xr:uid="{00000000-0006-0000-0000-000003000000}">
      <text>
        <r>
          <rPr>
            <b/>
            <sz val="9"/>
            <rFont val="宋体"/>
            <family val="3"/>
            <charset val="134"/>
          </rPr>
          <t>86138:</t>
        </r>
        <r>
          <rPr>
            <sz val="9"/>
            <rFont val="宋体"/>
            <family val="3"/>
            <charset val="134"/>
          </rPr>
          <t xml:space="preserve">
包含了补货的功能，需要调整
</t>
        </r>
        <r>
          <rPr>
            <b/>
            <sz val="9"/>
            <rFont val="宋体"/>
            <family val="3"/>
            <charset val="134"/>
          </rPr>
          <t>功能边界重新划分建议：</t>
        </r>
        <r>
          <rPr>
            <sz val="9"/>
            <rFont val="宋体"/>
            <family val="3"/>
            <charset val="134"/>
          </rPr>
          <t xml:space="preserve">
一、仓库药品动态安全库存智能体（专注“</t>
        </r>
        <r>
          <rPr>
            <b/>
            <sz val="9"/>
            <rFont val="宋体"/>
            <family val="3"/>
            <charset val="134"/>
          </rPr>
          <t>定标准</t>
        </r>
        <r>
          <rPr>
            <sz val="9"/>
            <rFont val="宋体"/>
            <family val="3"/>
            <charset val="134"/>
          </rPr>
          <t>”）
智能分析历史销量、季节波动、供应商交货周期等多维数据，建立和动态更新各品类药品的安全库存数学模型。
自动计算并下发各仓库节点的再订货点、安全库存量和最大库存量，实现库存策略的统一与个性化平衡。
模拟库存策略调整效果，预测资金占用与服务水平变化，为管理层提供策略优化建议。
监控全网络库存水位与规则执行偏差，预警规则失效或参数不合理情况。
二、药品补货决策智能体（专注“</t>
        </r>
        <r>
          <rPr>
            <b/>
            <sz val="9"/>
            <rFont val="宋体"/>
            <family val="3"/>
            <charset val="134"/>
          </rPr>
          <t>做决策</t>
        </r>
        <r>
          <rPr>
            <sz val="9"/>
            <rFont val="宋体"/>
            <family val="3"/>
            <charset val="134"/>
          </rPr>
          <t>”）
定期扫描各节点库存数据，当库存低于再订货点时，自动触发补货计算引擎。
智能匹配最优补货来源（中心仓、区域仓、供应商直送），综合考虑距离、库存、成本生成补货方案。
对滞销品、近效期品执行主动调拨决策，推荐跨店/仓的优化流转方案以盘活库存。
生成包含品规、数量、优先级、期望到货时间的结构化补货指令，并推送至相关系统。
三、门店药品库存管理智能体（专注“</t>
        </r>
        <r>
          <rPr>
            <b/>
            <sz val="9"/>
            <rFont val="宋体"/>
            <family val="3"/>
            <charset val="134"/>
          </rPr>
          <t>管执行</t>
        </r>
        <r>
          <rPr>
            <sz val="9"/>
            <rFont val="宋体"/>
            <family val="3"/>
            <charset val="134"/>
          </rPr>
          <t>”）
实时监控门店单品库存与效期状态，自动标记近效期、缺货、超储等异常情况。
接收补货决策智能体的指令，生成店内可执行的补货任务清单，并跟踪收货确认。
针对近效期药品，自动生成门店级促销方案与清库任务，并跟踪店员执行进度。
提供店员友好的库存操作界面，支持一键盘点、效期查询、退货申请等日常操作。</t>
        </r>
      </text>
    </comment>
    <comment ref="I6" authorId="1" shapeId="0" xr:uid="{00000000-0006-0000-0000-000004000000}">
      <text>
        <r>
          <rPr>
            <b/>
            <sz val="9"/>
            <rFont val="宋体"/>
            <family val="3"/>
            <charset val="134"/>
          </rPr>
          <t>xodxi:</t>
        </r>
        <r>
          <rPr>
            <sz val="9"/>
            <rFont val="宋体"/>
            <family val="3"/>
            <charset val="134"/>
          </rPr>
          <t xml:space="preserve">
2027Q4原计划</t>
        </r>
      </text>
    </comment>
    <comment ref="I8" authorId="1" shapeId="0" xr:uid="{00000000-0006-0000-0000-000005000000}">
      <text>
        <r>
          <rPr>
            <b/>
            <sz val="9"/>
            <rFont val="宋体"/>
            <family val="3"/>
            <charset val="134"/>
          </rPr>
          <t>xodxi:</t>
        </r>
        <r>
          <rPr>
            <sz val="9"/>
            <rFont val="宋体"/>
            <family val="3"/>
            <charset val="134"/>
          </rPr>
          <t xml:space="preserve">
原计划Q2</t>
        </r>
      </text>
    </comment>
    <comment ref="I10" authorId="1" shapeId="0" xr:uid="{00000000-0006-0000-0000-000006000000}">
      <text>
        <r>
          <rPr>
            <b/>
            <sz val="9"/>
            <rFont val="宋体"/>
            <family val="3"/>
            <charset val="134"/>
          </rPr>
          <t>xodxi:</t>
        </r>
        <r>
          <rPr>
            <sz val="9"/>
            <rFont val="宋体"/>
            <family val="3"/>
            <charset val="134"/>
          </rPr>
          <t xml:space="preserve">
原计划2026Q1</t>
        </r>
      </text>
    </comment>
    <comment ref="I11" authorId="1" shapeId="0" xr:uid="{00000000-0006-0000-0000-000007000000}">
      <text>
        <r>
          <rPr>
            <b/>
            <sz val="9"/>
            <rFont val="宋体"/>
            <family val="3"/>
            <charset val="134"/>
          </rPr>
          <t>xodxi:</t>
        </r>
        <r>
          <rPr>
            <sz val="9"/>
            <rFont val="宋体"/>
            <family val="3"/>
            <charset val="134"/>
          </rPr>
          <t xml:space="preserve">
原计划2026Q3</t>
        </r>
      </text>
    </comment>
    <comment ref="I12" authorId="1" shapeId="0" xr:uid="{00000000-0006-0000-0000-000008000000}">
      <text>
        <r>
          <rPr>
            <b/>
            <sz val="9"/>
            <rFont val="宋体"/>
            <family val="3"/>
            <charset val="134"/>
          </rPr>
          <t>xodxi:</t>
        </r>
        <r>
          <rPr>
            <sz val="9"/>
            <rFont val="宋体"/>
            <family val="3"/>
            <charset val="134"/>
          </rPr>
          <t xml:space="preserve">
替换一个，2027Q2启动</t>
        </r>
      </text>
    </comment>
    <comment ref="C17" authorId="1" shapeId="0" xr:uid="{00000000-0006-0000-0000-000009000000}">
      <text>
        <r>
          <rPr>
            <b/>
            <sz val="9"/>
            <rFont val="宋体"/>
            <family val="3"/>
            <charset val="134"/>
          </rPr>
          <t>xodxi:</t>
        </r>
        <r>
          <rPr>
            <sz val="9"/>
            <rFont val="宋体"/>
            <family val="3"/>
            <charset val="134"/>
          </rPr>
          <t xml:space="preserve">
优先级提前（主观要求，非客观评估决策）</t>
        </r>
      </text>
    </comment>
    <comment ref="C18" authorId="1" shapeId="0" xr:uid="{00000000-0006-0000-0000-00000A000000}">
      <text>
        <r>
          <rPr>
            <b/>
            <sz val="9"/>
            <rFont val="宋体"/>
            <family val="3"/>
            <charset val="134"/>
          </rPr>
          <t>xodxi:</t>
        </r>
        <r>
          <rPr>
            <sz val="9"/>
            <rFont val="宋体"/>
            <family val="3"/>
            <charset val="134"/>
          </rPr>
          <t xml:space="preserve">
先导入供应商端的功能</t>
        </r>
      </text>
    </comment>
    <comment ref="I21" authorId="1" shapeId="0" xr:uid="{00000000-0006-0000-0000-00000B000000}">
      <text>
        <r>
          <rPr>
            <b/>
            <sz val="9"/>
            <rFont val="宋体"/>
            <family val="3"/>
            <charset val="134"/>
          </rPr>
          <t>xodxi:</t>
        </r>
        <r>
          <rPr>
            <sz val="9"/>
            <rFont val="宋体"/>
            <family val="3"/>
            <charset val="134"/>
          </rPr>
          <t xml:space="preserve">
原计划2026Q2</t>
        </r>
      </text>
    </comment>
    <comment ref="C23" authorId="1" shapeId="0" xr:uid="{00000000-0006-0000-0000-00000C000000}">
      <text>
        <r>
          <rPr>
            <b/>
            <sz val="9"/>
            <rFont val="宋体"/>
            <family val="3"/>
            <charset val="134"/>
          </rPr>
          <t>xodxi:</t>
        </r>
        <r>
          <rPr>
            <sz val="9"/>
            <rFont val="宋体"/>
            <family val="3"/>
            <charset val="134"/>
          </rPr>
          <t xml:space="preserve">
优先级提前，主观调整</t>
        </r>
      </text>
    </comment>
    <comment ref="I25" authorId="1" shapeId="0" xr:uid="{00000000-0006-0000-0000-00000D000000}">
      <text>
        <r>
          <rPr>
            <b/>
            <sz val="9"/>
            <rFont val="宋体"/>
            <family val="3"/>
            <charset val="134"/>
          </rPr>
          <t>xodxi:</t>
        </r>
        <r>
          <rPr>
            <sz val="9"/>
            <rFont val="宋体"/>
            <family val="3"/>
            <charset val="134"/>
          </rPr>
          <t xml:space="preserve">
原计划2027Q3</t>
        </r>
      </text>
    </comment>
    <comment ref="I26" authorId="1" shapeId="0" xr:uid="{00000000-0006-0000-0000-00000E000000}">
      <text>
        <r>
          <rPr>
            <b/>
            <sz val="9"/>
            <rFont val="宋体"/>
            <family val="3"/>
            <charset val="134"/>
          </rPr>
          <t>xodxi:</t>
        </r>
        <r>
          <rPr>
            <sz val="9"/>
            <rFont val="宋体"/>
            <family val="3"/>
            <charset val="134"/>
          </rPr>
          <t xml:space="preserve">
原计划2026Q3</t>
        </r>
      </text>
    </comment>
    <comment ref="C28" authorId="1" shapeId="0" xr:uid="{00000000-0006-0000-0000-00000F000000}">
      <text>
        <r>
          <rPr>
            <b/>
            <sz val="9"/>
            <rFont val="宋体"/>
            <family val="3"/>
            <charset val="134"/>
          </rPr>
          <t>xodxi:</t>
        </r>
        <r>
          <rPr>
            <sz val="9"/>
            <rFont val="宋体"/>
            <family val="3"/>
            <charset val="134"/>
          </rPr>
          <t xml:space="preserve">
优先级提前</t>
        </r>
      </text>
    </comment>
    <comment ref="I28" authorId="1" shapeId="0" xr:uid="{00000000-0006-0000-0000-000010000000}">
      <text>
        <r>
          <rPr>
            <b/>
            <sz val="9"/>
            <rFont val="宋体"/>
            <family val="3"/>
            <charset val="134"/>
          </rPr>
          <t>xodxi:</t>
        </r>
        <r>
          <rPr>
            <sz val="9"/>
            <rFont val="宋体"/>
            <family val="3"/>
            <charset val="134"/>
          </rPr>
          <t xml:space="preserve">
原计划2026Q1</t>
        </r>
      </text>
    </comment>
    <comment ref="C29" authorId="1" shapeId="0" xr:uid="{00000000-0006-0000-0000-000011000000}">
      <text>
        <r>
          <rPr>
            <b/>
            <sz val="9"/>
            <rFont val="宋体"/>
            <family val="3"/>
            <charset val="134"/>
          </rPr>
          <t>xodxi:</t>
        </r>
        <r>
          <rPr>
            <sz val="9"/>
            <rFont val="宋体"/>
            <family val="3"/>
            <charset val="134"/>
          </rPr>
          <t xml:space="preserve">
暂时不实施</t>
        </r>
      </text>
    </comment>
    <comment ref="I31" authorId="1" shapeId="0" xr:uid="{00000000-0006-0000-0000-000012000000}">
      <text>
        <r>
          <rPr>
            <b/>
            <sz val="9"/>
            <rFont val="宋体"/>
            <family val="3"/>
            <charset val="134"/>
          </rPr>
          <t>xodxi:</t>
        </r>
        <r>
          <rPr>
            <sz val="9"/>
            <rFont val="宋体"/>
            <family val="3"/>
            <charset val="134"/>
          </rPr>
          <t xml:space="preserve">
原计划2026Q4</t>
        </r>
      </text>
    </comment>
    <comment ref="I32" authorId="1" shapeId="0" xr:uid="{00000000-0006-0000-0000-000013000000}">
      <text>
        <r>
          <rPr>
            <b/>
            <sz val="9"/>
            <rFont val="宋体"/>
            <family val="3"/>
            <charset val="134"/>
          </rPr>
          <t>xodxi:</t>
        </r>
        <r>
          <rPr>
            <sz val="9"/>
            <rFont val="宋体"/>
            <family val="3"/>
            <charset val="134"/>
          </rPr>
          <t xml:space="preserve">
原计划2026Q4</t>
        </r>
      </text>
    </comment>
    <comment ref="C48" authorId="1" shapeId="0" xr:uid="{00000000-0006-0000-0000-000014000000}">
      <text>
        <r>
          <rPr>
            <b/>
            <sz val="9"/>
            <rFont val="宋体"/>
            <family val="3"/>
            <charset val="134"/>
          </rPr>
          <t>xodxi:</t>
        </r>
        <r>
          <rPr>
            <sz val="9"/>
            <rFont val="宋体"/>
            <family val="3"/>
            <charset val="134"/>
          </rPr>
          <t xml:space="preserve">
优先级提升</t>
        </r>
      </text>
    </comment>
    <comment ref="C50" authorId="1" shapeId="0" xr:uid="{00000000-0006-0000-0000-000015000000}">
      <text>
        <r>
          <rPr>
            <b/>
            <sz val="9"/>
            <rFont val="宋体"/>
            <family val="3"/>
            <charset val="134"/>
          </rPr>
          <t>xodxi:</t>
        </r>
        <r>
          <rPr>
            <sz val="9"/>
            <rFont val="宋体"/>
            <family val="3"/>
            <charset val="134"/>
          </rPr>
          <t xml:space="preserve">
优先级提升</t>
        </r>
      </text>
    </comment>
    <comment ref="I50" authorId="1" shapeId="0" xr:uid="{00000000-0006-0000-0000-000016000000}">
      <text>
        <r>
          <rPr>
            <b/>
            <sz val="9"/>
            <rFont val="宋体"/>
            <family val="3"/>
            <charset val="134"/>
          </rPr>
          <t>xodxi:</t>
        </r>
        <r>
          <rPr>
            <sz val="9"/>
            <rFont val="宋体"/>
            <family val="3"/>
            <charset val="134"/>
          </rPr>
          <t xml:space="preserve">
原计划2026Q1</t>
        </r>
      </text>
    </comment>
    <comment ref="I51" authorId="1" shapeId="0" xr:uid="{00000000-0006-0000-0000-000017000000}">
      <text>
        <r>
          <rPr>
            <b/>
            <sz val="9"/>
            <rFont val="宋体"/>
            <family val="3"/>
            <charset val="134"/>
          </rPr>
          <t>xodxi:</t>
        </r>
        <r>
          <rPr>
            <sz val="9"/>
            <rFont val="宋体"/>
            <family val="3"/>
            <charset val="134"/>
          </rPr>
          <t xml:space="preserve">
原计划2026Q3</t>
        </r>
      </text>
    </comment>
    <comment ref="I53" authorId="1" shapeId="0" xr:uid="{00000000-0006-0000-0000-000018000000}">
      <text>
        <r>
          <rPr>
            <b/>
            <sz val="9"/>
            <rFont val="宋体"/>
            <family val="3"/>
            <charset val="134"/>
          </rPr>
          <t>xodxi:</t>
        </r>
        <r>
          <rPr>
            <sz val="9"/>
            <rFont val="宋体"/>
            <family val="3"/>
            <charset val="134"/>
          </rPr>
          <t xml:space="preserve">
原计划2026Q4</t>
        </r>
      </text>
    </comment>
    <comment ref="I54" authorId="1" shapeId="0" xr:uid="{00000000-0006-0000-0000-000019000000}">
      <text>
        <r>
          <rPr>
            <b/>
            <sz val="9"/>
            <rFont val="宋体"/>
            <family val="3"/>
            <charset val="134"/>
          </rPr>
          <t>xodxi:</t>
        </r>
        <r>
          <rPr>
            <sz val="9"/>
            <rFont val="宋体"/>
            <family val="3"/>
            <charset val="134"/>
          </rPr>
          <t xml:space="preserve">
原计划Q4</t>
        </r>
      </text>
    </comment>
    <comment ref="I60" authorId="1" shapeId="0" xr:uid="{00000000-0006-0000-0000-00001A000000}">
      <text>
        <r>
          <rPr>
            <b/>
            <sz val="9"/>
            <rFont val="宋体"/>
            <family val="3"/>
            <charset val="134"/>
          </rPr>
          <t>xodxi:</t>
        </r>
        <r>
          <rPr>
            <sz val="9"/>
            <rFont val="宋体"/>
            <family val="3"/>
            <charset val="134"/>
          </rPr>
          <t xml:space="preserve">
原计划2026Q4</t>
        </r>
      </text>
    </comment>
    <comment ref="C61" authorId="1" shapeId="0" xr:uid="{00000000-0006-0000-0000-00001B000000}">
      <text>
        <r>
          <rPr>
            <b/>
            <sz val="9"/>
            <rFont val="宋体"/>
            <family val="3"/>
            <charset val="134"/>
          </rPr>
          <t>xodxi:</t>
        </r>
        <r>
          <rPr>
            <sz val="9"/>
            <rFont val="宋体"/>
            <family val="3"/>
            <charset val="134"/>
          </rPr>
          <t xml:space="preserve">
优先级提升</t>
        </r>
      </text>
    </comment>
    <comment ref="B64" authorId="0" shapeId="0" xr:uid="{00000000-0006-0000-0000-00001C000000}">
      <text>
        <r>
          <rPr>
            <b/>
            <sz val="9"/>
            <rFont val="宋体"/>
            <family val="3"/>
            <charset val="134"/>
          </rPr>
          <t>86138:</t>
        </r>
        <r>
          <rPr>
            <sz val="9"/>
            <rFont val="宋体"/>
            <family val="3"/>
            <charset val="134"/>
          </rPr>
          <t xml:space="preserve">
包含了补货功能，需要调整</t>
        </r>
      </text>
    </comment>
    <comment ref="C65" authorId="1" shapeId="0" xr:uid="{00000000-0006-0000-0000-00001D000000}">
      <text>
        <r>
          <rPr>
            <b/>
            <sz val="9"/>
            <rFont val="宋体"/>
            <family val="3"/>
            <charset val="134"/>
          </rPr>
          <t>xodxi:</t>
        </r>
        <r>
          <rPr>
            <sz val="9"/>
            <rFont val="宋体"/>
            <family val="3"/>
            <charset val="134"/>
          </rPr>
          <t xml:space="preserve">
聚焦DTP</t>
        </r>
      </text>
    </comment>
    <comment ref="I65" authorId="1" shapeId="0" xr:uid="{00000000-0006-0000-0000-00001E000000}">
      <text>
        <r>
          <rPr>
            <b/>
            <sz val="9"/>
            <rFont val="宋体"/>
            <family val="3"/>
            <charset val="134"/>
          </rPr>
          <t>xodxi:</t>
        </r>
        <r>
          <rPr>
            <sz val="9"/>
            <rFont val="宋体"/>
            <family val="3"/>
            <charset val="134"/>
          </rPr>
          <t xml:space="preserve">
2028Q2原计划</t>
        </r>
      </text>
    </comment>
    <comment ref="I69" authorId="1" shapeId="0" xr:uid="{00000000-0006-0000-0000-00001F000000}">
      <text>
        <r>
          <rPr>
            <b/>
            <sz val="9"/>
            <rFont val="宋体"/>
            <family val="3"/>
            <charset val="134"/>
          </rPr>
          <t>xodxi:</t>
        </r>
        <r>
          <rPr>
            <sz val="9"/>
            <rFont val="宋体"/>
            <family val="3"/>
            <charset val="134"/>
          </rPr>
          <t xml:space="preserve">
2026Q4原计划</t>
        </r>
      </text>
    </comment>
    <comment ref="C70" authorId="1" shapeId="0" xr:uid="{00000000-0006-0000-0000-000020000000}">
      <text>
        <r>
          <rPr>
            <b/>
            <sz val="9"/>
            <rFont val="宋体"/>
            <family val="3"/>
            <charset val="134"/>
          </rPr>
          <t>xodxi:</t>
        </r>
        <r>
          <rPr>
            <sz val="9"/>
            <rFont val="宋体"/>
            <family val="3"/>
            <charset val="134"/>
          </rPr>
          <t xml:space="preserve">
DTP+慢病</t>
        </r>
      </text>
    </comment>
    <comment ref="I78" authorId="1" shapeId="0" xr:uid="{00000000-0006-0000-0000-000021000000}">
      <text>
        <r>
          <rPr>
            <b/>
            <sz val="9"/>
            <rFont val="宋体"/>
            <family val="3"/>
            <charset val="134"/>
          </rPr>
          <t>xodxi:</t>
        </r>
        <r>
          <rPr>
            <sz val="9"/>
            <rFont val="宋体"/>
            <family val="3"/>
            <charset val="134"/>
          </rPr>
          <t xml:space="preserve">
原计划2026Q3</t>
        </r>
      </text>
    </comment>
    <comment ref="I81" authorId="1" shapeId="0" xr:uid="{00000000-0006-0000-0000-000022000000}">
      <text>
        <r>
          <rPr>
            <b/>
            <sz val="9"/>
            <rFont val="宋体"/>
            <family val="3"/>
            <charset val="134"/>
          </rPr>
          <t>xodxi:</t>
        </r>
        <r>
          <rPr>
            <sz val="9"/>
            <rFont val="宋体"/>
            <family val="3"/>
            <charset val="134"/>
          </rPr>
          <t xml:space="preserve">
原计划2026Q4</t>
        </r>
      </text>
    </comment>
    <comment ref="C83" authorId="1" shapeId="0" xr:uid="{00000000-0006-0000-0000-000023000000}">
      <text>
        <r>
          <rPr>
            <b/>
            <sz val="9"/>
            <rFont val="宋体"/>
            <family val="3"/>
            <charset val="134"/>
          </rPr>
          <t>xodxi:</t>
        </r>
        <r>
          <rPr>
            <sz val="9"/>
            <rFont val="宋体"/>
            <family val="3"/>
            <charset val="134"/>
          </rPr>
          <t xml:space="preserve">
暂不实施，江苏平台已实现</t>
        </r>
      </text>
    </comment>
    <comment ref="I86" authorId="1" shapeId="0" xr:uid="{00000000-0006-0000-0000-000024000000}">
      <text>
        <r>
          <rPr>
            <b/>
            <sz val="9"/>
            <rFont val="宋体"/>
            <family val="3"/>
            <charset val="134"/>
          </rPr>
          <t>xodxi:</t>
        </r>
        <r>
          <rPr>
            <sz val="9"/>
            <rFont val="宋体"/>
            <family val="3"/>
            <charset val="134"/>
          </rPr>
          <t xml:space="preserve">
原计划2026Q3</t>
        </r>
      </text>
    </comment>
    <comment ref="C87" authorId="1" shapeId="0" xr:uid="{00000000-0006-0000-0000-000025000000}">
      <text>
        <r>
          <rPr>
            <b/>
            <sz val="9"/>
            <rFont val="宋体"/>
            <family val="3"/>
            <charset val="134"/>
          </rPr>
          <t>xodxi:</t>
        </r>
        <r>
          <rPr>
            <sz val="9"/>
            <rFont val="宋体"/>
            <family val="3"/>
            <charset val="134"/>
          </rPr>
          <t xml:space="preserve">
财务共享是前提，目前暂时不好实施</t>
        </r>
      </text>
    </comment>
    <comment ref="C88" authorId="0" shapeId="0" xr:uid="{00000000-0006-0000-0000-000026000000}">
      <text>
        <r>
          <rPr>
            <b/>
            <sz val="9"/>
            <rFont val="宋体"/>
            <family val="3"/>
            <charset val="134"/>
          </rPr>
          <t>86138:</t>
        </r>
        <r>
          <rPr>
            <sz val="9"/>
            <rFont val="宋体"/>
            <family val="3"/>
            <charset val="134"/>
          </rPr>
          <t xml:space="preserve">
</t>
        </r>
      </text>
    </comment>
    <comment ref="C92" authorId="1" shapeId="0" xr:uid="{00000000-0006-0000-0000-000027000000}">
      <text>
        <r>
          <rPr>
            <b/>
            <sz val="9"/>
            <rFont val="宋体"/>
            <family val="3"/>
            <charset val="134"/>
          </rPr>
          <t>xodxi:</t>
        </r>
        <r>
          <rPr>
            <sz val="9"/>
            <rFont val="宋体"/>
            <family val="3"/>
            <charset val="134"/>
          </rPr>
          <t xml:space="preserve">
待沟通确认</t>
        </r>
      </text>
    </comment>
    <comment ref="C96" authorId="1" shapeId="0" xr:uid="{00000000-0006-0000-0000-000028000000}">
      <text>
        <r>
          <rPr>
            <b/>
            <sz val="9"/>
            <rFont val="宋体"/>
            <family val="3"/>
            <charset val="134"/>
          </rPr>
          <t>xodxi:</t>
        </r>
        <r>
          <rPr>
            <sz val="9"/>
            <rFont val="宋体"/>
            <family val="3"/>
            <charset val="134"/>
          </rPr>
          <t xml:space="preserve">
优先级延后</t>
        </r>
      </text>
    </comment>
    <comment ref="C101" authorId="1" shapeId="0" xr:uid="{00000000-0006-0000-0000-000029000000}">
      <text>
        <r>
          <rPr>
            <b/>
            <sz val="9"/>
            <rFont val="宋体"/>
            <family val="3"/>
            <charset val="134"/>
          </rPr>
          <t>xodxi:</t>
        </r>
        <r>
          <rPr>
            <sz val="9"/>
            <rFont val="宋体"/>
            <family val="3"/>
            <charset val="134"/>
          </rPr>
          <t xml:space="preserve">
优先级提升</t>
        </r>
      </text>
    </comment>
    <comment ref="C103" authorId="1" shapeId="0" xr:uid="{00000000-0006-0000-0000-00002A000000}">
      <text>
        <r>
          <rPr>
            <b/>
            <sz val="9"/>
            <rFont val="宋体"/>
            <family val="3"/>
            <charset val="134"/>
          </rPr>
          <t>xodxi:</t>
        </r>
        <r>
          <rPr>
            <sz val="9"/>
            <rFont val="宋体"/>
            <family val="3"/>
            <charset val="134"/>
          </rPr>
          <t xml:space="preserve">
与014合并</t>
        </r>
      </text>
    </comment>
    <comment ref="C110" authorId="1" shapeId="0" xr:uid="{00000000-0006-0000-0000-00002B000000}">
      <text>
        <r>
          <rPr>
            <b/>
            <sz val="9"/>
            <rFont val="宋体"/>
            <family val="3"/>
            <charset val="134"/>
          </rPr>
          <t>xodxi:</t>
        </r>
        <r>
          <rPr>
            <sz val="9"/>
            <rFont val="宋体"/>
            <family val="3"/>
            <charset val="134"/>
          </rPr>
          <t xml:space="preserve">
与OM020重叠，江苏平台已有系统支持，及初步模型，优先级提升</t>
        </r>
      </text>
    </comment>
    <comment ref="I110" authorId="1" shapeId="0" xr:uid="{00000000-0006-0000-0000-00002C000000}">
      <text>
        <r>
          <rPr>
            <b/>
            <sz val="9"/>
            <rFont val="宋体"/>
            <family val="3"/>
            <charset val="134"/>
          </rPr>
          <t>xodxi:</t>
        </r>
        <r>
          <rPr>
            <sz val="9"/>
            <rFont val="宋体"/>
            <family val="3"/>
            <charset val="134"/>
          </rPr>
          <t xml:space="preserve">
原计划2026Q1</t>
        </r>
      </text>
    </comment>
    <comment ref="C111" authorId="1" shapeId="0" xr:uid="{00000000-0006-0000-0000-00002D000000}">
      <text>
        <r>
          <rPr>
            <b/>
            <sz val="9"/>
            <rFont val="宋体"/>
            <family val="3"/>
            <charset val="134"/>
          </rPr>
          <t>xodxi:</t>
        </r>
        <r>
          <rPr>
            <sz val="9"/>
            <rFont val="宋体"/>
            <family val="3"/>
            <charset val="134"/>
          </rPr>
          <t xml:space="preserve">
前期项目以暂停实施</t>
        </r>
      </text>
    </comment>
    <comment ref="C116" authorId="0" shapeId="0" xr:uid="{00000000-0006-0000-0000-00002E000000}">
      <text>
        <r>
          <rPr>
            <b/>
            <sz val="9"/>
            <rFont val="宋体"/>
            <family val="3"/>
            <charset val="134"/>
          </rPr>
          <t>86138:</t>
        </r>
        <r>
          <rPr>
            <sz val="9"/>
            <rFont val="宋体"/>
            <family val="3"/>
            <charset val="134"/>
          </rPr>
          <t xml:space="preserve">
86138:
合并[合同关键要素提取智能体][采购合同生成智能体][合同风险审查智能体][合同续约提醒与管理智能体]，预算共110万
</t>
        </r>
      </text>
    </comment>
    <comment ref="I117" authorId="1" shapeId="0" xr:uid="{00000000-0006-0000-0000-00002F000000}">
      <text>
        <r>
          <rPr>
            <b/>
            <sz val="9"/>
            <rFont val="宋体"/>
            <family val="3"/>
            <charset val="134"/>
          </rPr>
          <t>xodxi:</t>
        </r>
        <r>
          <rPr>
            <sz val="9"/>
            <rFont val="宋体"/>
            <family val="3"/>
            <charset val="134"/>
          </rPr>
          <t xml:space="preserve">
原计划2026Q4</t>
        </r>
      </text>
    </comment>
    <comment ref="I118" authorId="1" shapeId="0" xr:uid="{00000000-0006-0000-0000-000030000000}">
      <text>
        <r>
          <rPr>
            <b/>
            <sz val="9"/>
            <rFont val="宋体"/>
            <family val="3"/>
            <charset val="134"/>
          </rPr>
          <t>xodxi:</t>
        </r>
        <r>
          <rPr>
            <sz val="9"/>
            <rFont val="宋体"/>
            <family val="3"/>
            <charset val="134"/>
          </rPr>
          <t xml:space="preserve">
原计划2026Q3</t>
        </r>
      </text>
    </comment>
  </commentList>
</comments>
</file>

<file path=xl/sharedStrings.xml><?xml version="1.0" encoding="utf-8"?>
<sst xmlns="http://schemas.openxmlformats.org/spreadsheetml/2006/main" count="2981" uniqueCount="1283">
  <si>
    <t>序号</t>
  </si>
  <si>
    <t>相关业务板块</t>
  </si>
  <si>
    <t>项目名称</t>
  </si>
  <si>
    <t>项目编号</t>
  </si>
  <si>
    <t>保否包含在3500万预算内</t>
  </si>
  <si>
    <t>主要功能</t>
  </si>
  <si>
    <t>应用主体</t>
  </si>
  <si>
    <t>实施方式</t>
  </si>
  <si>
    <t>启动时间</t>
  </si>
  <si>
    <t>项目依赖关系附加说明</t>
  </si>
  <si>
    <t>实施周期</t>
  </si>
  <si>
    <t>客观预算
（万元）</t>
  </si>
  <si>
    <t>调整后预算
（万元）</t>
  </si>
  <si>
    <t>项目启动条件</t>
  </si>
  <si>
    <t>项目收益</t>
  </si>
  <si>
    <t>涉及AI技术</t>
  </si>
  <si>
    <t>模型选择</t>
  </si>
  <si>
    <t>数据需求与来源</t>
  </si>
  <si>
    <t>落地路径</t>
  </si>
  <si>
    <t>相关案例</t>
  </si>
  <si>
    <t>供应链</t>
  </si>
  <si>
    <t>供应商准入审核智能体</t>
  </si>
  <si>
    <t>GYL101</t>
  </si>
  <si>
    <t>是</t>
  </si>
  <si>
    <t>1.自动核验供应商经营许可与资质，实现与官方数据库的实时比对与合规性判断。2.智能评估供应商合作风险，通过抓取外部信用与处罚记录生成风险评级。3.智能审查供应商资质文件，依据GSP及内控标准自动标注风险点并提供审查依据。4.自动判别供应商类型（新增/历史），关联内部数据库以提升准入审核效率。</t>
  </si>
  <si>
    <t>供应链业务部门</t>
  </si>
  <si>
    <t>采购配置</t>
  </si>
  <si>
    <t>2026Q4</t>
  </si>
  <si>
    <t>依赖主数据治理；供应商准入审核智能体(GYL101)(2026Q1)→首营资料智能审查智能体(GYL110)(2026Q3)→供应商风险预警智能体(GYL004)(2027Q1)→供应商绩效智能评估智能体(GYL012)(2027Q4)</t>
  </si>
  <si>
    <t>1.显著提升供应商资质审核的效率和准确性，实现自动化合规性验证。2.增强新供应商风险识别能力，提高供应链安全性。3.减轻采购专员在资质审核方面的工作负担。</t>
  </si>
  <si>
    <t>OCR,NLP,RPA,机器学习，知识图谱，预测模型</t>
  </si>
  <si>
    <t>大模型+小模型</t>
  </si>
  <si>
    <t>内部数据：ERP系统：供应商主数据、历史合作记录。WMS系统：入库质检报告。外部数据：国家药品监督管理局(NMPA)：药品/生产企业许可证照库。国家企业信用信息公示系统：行政处罚与经营异常信息。</t>
  </si>
  <si>
    <t>1.需求分析与方案设计：调研现有供应商准入全流程，明确审核规则、风险指标与合规条款。2.数据准备与知识建模：接入内外部数据源，构建“供应商-资质-风险”知识图谱。3.核心模块开发与验证：开发资质OCR识别、风险评级模型，并在历史数据上进行回测验证。4.系统集成与试点上线：将智能体嵌入采购管理系统，选择3个业务部门进行试点。5.推广运营与持续优化：全供应链部门推广，监控审核通过率与风险命中率，定期更新模型与规则。</t>
  </si>
  <si>
    <t>数商云医药B2B平台应用了全链路合规体系与智能资质审核系统。该系统能够通过自动化流程确保供应商资质合规。实现了资质审核周期从25天缩短至5天，效率提升80%，同时将采购驳回率从30%降至3%。（信息来源：https://www.shushangyun.com/article-23157.html）</t>
  </si>
  <si>
    <r>
      <rPr>
        <sz val="14"/>
        <color theme="1"/>
        <rFont val="微软雅黑"/>
        <family val="2"/>
        <charset val="134"/>
      </rPr>
      <t>仓库药品</t>
    </r>
    <r>
      <rPr>
        <sz val="14"/>
        <color rgb="FFFF0000"/>
        <rFont val="微软雅黑"/>
        <family val="2"/>
        <charset val="134"/>
      </rPr>
      <t>动态</t>
    </r>
    <r>
      <rPr>
        <sz val="14"/>
        <color theme="1"/>
        <rFont val="微软雅黑"/>
        <family val="2"/>
        <charset val="134"/>
      </rPr>
      <t>安全库存智能体</t>
    </r>
  </si>
  <si>
    <t>GYL002</t>
  </si>
  <si>
    <t>1.智能分析历史销量、季节波动、供应商交货周期等多维数据，建立和动态更新各品类药品的安全库存数学模型。2.自动计算并下发各仓库节点的再订货点、安全库存量和最大库存量，实现库存策略的统一与个性化平衡。3.模拟库存策略调整效果，预测资金占用与服务水平变化，为管理层提供策略优化建议。4.监控全网络库存水位与规则执行偏差，预警规则失效或参数不合理情况。</t>
  </si>
  <si>
    <t>定制开发</t>
  </si>
  <si>
    <t>药品动态安全库存智能计算智能体(GYL002)(2026Q4)→批发业务需求预测智能体(GYL003)(2026Q4)→药品补货决策智能体(GYL017)(2028Q1)</t>
  </si>
  <si>
    <t>1.数据基础：各区域、各品类至少2年的历史销售数据、库存数据及相关的季节、政策因素数据已完成清洗与治理，数据可用性大于90%。2.技术储备：具备时间序列预测或机器学习算法的技术能力，并已完成相关技术组件的选型与测试。3.组织与流程：已明确库存管理的业务负责人，并建立了安全库存设定与调整的标准作业程序。4.战略与资源：项目与公司“优化库存结构、降低资金占用”的战略目标一致，且数据分析与业务团队已就位。</t>
  </si>
  <si>
    <t>1.优化库存管理水平，降低缺货和积压风险。2.提升需求预测的准确性，改善库存周转效率。3.减少因预测偏差导致的紧急调拨和业务风险。</t>
  </si>
  <si>
    <t>机器学习，预测模型</t>
  </si>
  <si>
    <t>小模型</t>
  </si>
  <si>
    <t>内部数据：ERP系统：历史销售数据、实时库存数据。CRM系统：区域人口结构与慢病患者占比数据。外部数据：国家及地方集采平台：中标品种与采购量信息。公共卫生部门：流感季等季节性流行病预警数据。</t>
  </si>
  <si>
    <t>1.需求分析与方案设计：与供应链计划、财务部门协同，深度调研不同品类（如普药、冷链药、创新药）的库存管理策略，明确服务水平目标、库存周转率等核心业务指标，定义智能体的策略输出格式与调整频率。2.数据准备与知识建模：打通ERP（销售、采购）、WMS（库存、效期）、TMS（物流时效）数据，并引入外部数据（如疾病季节指数、政策文件）。构建“品类-仓库-时间”三维度的历史数据集，用于训练需求预测与库存仿真模型。3.核心模块开发与验证：开发需求预测模型、库存仿真优化引擎及规则管理后台。利用历史数据回测，验证不同安全库存参数下，模拟的缺货率与资金占用是否达成预期目标。4.系统集成与试点上线：将智能体作为策略服务接入供应链主数据平台或计划系统。选取1-2个区域仓及若干核心品类进行试点，将生成的动态安全库存参数下发至相关系统，并观察实际库存波动是否符合预期。5.推广运营与持续优化：逐步推广至全国网络仓库与全品类。建立策略监控看板，对比理论库存水位与实际库存健康度，定期（如每季度）根据业务反馈和市场变化迭代预测与优化模型。</t>
  </si>
  <si>
    <t>Safopharm医药零售连锁店应用了Streamline供应链管理系统。该系统能够通过ABC分类策略、安全库存设置和ODBC数据库连接优化订购流程。实现了减少库存积压86,000美元，并显著提升了库存管理效率。（信息来源：https://gmdhsoftware.com/zh/how-streamline-optimized-inventory-management-for-pharmaceutical-retail-chain/）</t>
  </si>
  <si>
    <t>批发业务需求预测智能体</t>
  </si>
  <si>
    <t>GYL003</t>
  </si>
  <si>
    <t>1.智能整合多源数据（销售、市场、政策等），构建高精度需求预测模型。2.自动生成未来4-12周的滚动销量预测与补货建议，并直接对接WMS/ERP系统触发采购。3.动态优化集采与慢病药品的模型参数，以快速响应政策与市场变化。4.实时识别异常需求波动，触发人工复核机制，保障预测结果的稳健性。</t>
  </si>
  <si>
    <t>2026Q3</t>
  </si>
  <si>
    <t>1.数据基础：SKU级别的历史销售数据、促销数据、医院采购计划等多源数据已整合，且数据质量满足建模要求。2.技术储备：数据科学团队已掌握时间序列与机器学习融合建模技术，并完成了初步的特征工程与模型选型。3.组织与流程：已建立由销售、采购、计划部门共同参与的需求预测协同流程，并明确了各环节责任人。4.战略与资源：项目是公司实现“精准采购、科学计划”的核心举措，预算与跨部门团队资源已落实。</t>
  </si>
  <si>
    <t>内部数据：ERP系统：SKU级别历史销售数据、促销活动记录。WMS系统：实时库存数据。外部数据：合作医院/药店：年度/季度采购计划。国家医疗保障局：医保目录与支付政策调整信息。气象与疾控部门：天气数据、流行病监测数据。</t>
  </si>
  <si>
    <t>1.需求分析与方案设计：与销售、采购、计划部门明确预测粒度（SKU/周）、时间跨度（4-12周）和准确性评估标准。2.数据准备与知识建模：整合内外部多源数据，进行数据对齐与清洗，构建适用于时序和机器学习模型的特征库。3.核心模块开发与验证：开发并训练融合时间序列与机器学习的预测模型，通过历史数据回测验证其精度优于传统方法。4.系统集成与试点上线：将预测结果与采购建议模块集成，并对接ERP系统，在部分品类上开展试点采购。5.推广运营与持续优化：全面应用，监控预测偏差，建立销售、采购的联合复盘机制，周期性重新训练模型。</t>
  </si>
  <si>
    <t>医企购平台应用了智能预测系统。该系统能够融合区域疾病趋势、医保政策等上百维数据为下游药店提供精准的库存与备货建议。实现了帮助合作药店（如益丰大药房）库存周转效率提升30%，并在流感季有效避免了缺货。（信息来源：https://www.yiqigou.com）</t>
  </si>
  <si>
    <t>供应商风险预警智能体</t>
  </si>
  <si>
    <t>GYL004</t>
  </si>
  <si>
    <r>
      <rPr>
        <sz val="14"/>
        <color theme="1"/>
        <rFont val="微软雅黑"/>
        <family val="2"/>
        <charset val="134"/>
      </rPr>
      <t xml:space="preserve">1.实时监控供应商外部经营动态（如诉讼、行政处罚），全面捕捉潜在风险。2.智能计算供应商综合风险评分，结合内外部数据评估其合作稳定性。3.自动推送高风险供应商预警至相关部门，提示暂停合作或调整采购策略。
</t>
    </r>
    <r>
      <rPr>
        <sz val="14"/>
        <color rgb="FFFF0000"/>
        <rFont val="微软雅黑"/>
        <family val="2"/>
        <charset val="134"/>
      </rPr>
      <t>同一法人，既是供应商又是客户，高风险；数据共享机制等</t>
    </r>
  </si>
  <si>
    <t>2027Q2</t>
  </si>
  <si>
    <t>供应商准入审核智能体(GYL101)(2026Q1)→首营资料智能审查智能体(GYL110)(2026Q3)→供应商风险预警智能体(GYL004)(2027Q1)→供应商绩效智能评估智能体(GYL012)(2027Q4)</t>
  </si>
  <si>
    <t>1.数据基础：内部供应商交易数据（履约、回款）治理完成，并已确定可稳定获取外部风险数据（司法、行政处罚）的渠道。2.技术储备：具备数据接口开发与风险评分模型构建的技术能力，相关算法已通过概念验证。3.组织与流程：已制定供应商风险分级标准与应对策略，并明确风险预警的接收与处理流程及负责人。4.战略与资源：项目服务于公司供应链韧性建设战略，且采购与风控部门的协同工作机制已建立。</t>
  </si>
  <si>
    <t>1.提升高风险供应商的识别和预警能力，实现主动风险管控。2.大幅缩短对供应商异常事件的响应时间。3.有效减少供应链中断风险，保障业务连续性。</t>
  </si>
  <si>
    <t>机器学习，预测模型，知识图谱</t>
  </si>
  <si>
    <t>内部数据：ERP系统：供应商交易数据（订单履约率、回款速度）。SRM系统：供应商绩效评估记录。外部数据：国家企业信用信息公示系统：股权变更、行政处罚信息。司法公开平台：供应商涉诉记录。第三方征信机构：企业信用报告。</t>
  </si>
  <si>
    <t>1.需求分析与方案设计：与风控、采购部门共同定义风险类型、评分卡模型与预警阈值，明确预警后的应对流程。2.数据准备与知识建模：打通内外部数据管道，构建供应商全景数据视图，并完成风险标签的标注。3.核心模块开发与验证：开发风险评分模型与实时监控模块，利用历史风险案例数据验证模型的有效性。4.系统集成与试点上线：将预警看板集成至采购与风控工作台，对高风险供应商名录进行试点监控与干预。5.推广运营与持续优化：全面运行，跟踪预警准确率与风险规避效果，根据新型风险模式更新评分模型。</t>
  </si>
  <si>
    <t>国药控股应用了RiskRaider风险雷达。该系统能够对合作流通企业进行即时风险扫描与动态监测。实现了渠道准入门槛的提高，并显著提升了风险反应速度和应对能力。（信息来源：https://riskraider.com/case/guoyao.html）</t>
  </si>
  <si>
    <t>创新药研发情报追踪智能体</t>
  </si>
  <si>
    <t>GYL005</t>
  </si>
  <si>
    <t>1.自动从药监局、临床平台等渠道抓取创新药申报与试验信息，并智能分析其研发进度与获批概率。2.全程跟踪新药引入评审流程（如资质审核、市场评估），自动记录各环节的审批进度与意见，形成完整的审计轨迹。系统能实时预警研发延迟与流程超时节点，督促责任人处理，提升整体效率。3.基于以上信息与分析，生成研发进度看板，并定期结合市场需求生成创新药引入推荐指数，为企业的引入决策提供量化依据。</t>
  </si>
  <si>
    <t>2026Q2</t>
  </si>
  <si>
    <t>1.数据基础：已识别并测试了药监局、临床试验平台等关键数据源的可用性与稳定性，数据可被抓取或通过API接入。新药引入评审各环节（资质、市场、采购）的流程节点与审批角色定义清晰。2.技术储备：具备网络爬虫、自然语言处理和信息抽取的技术能力，能够自动化处理非结构化文本。工作流引擎技术成熟，可实现流程自动化与超时提醒。3.组织与流程：新药引入决策流程清晰，市场部或研发部已指派专人负责情报的跟踪与解读。新药评审委员会已成立，其工作流程与决策机制已形成制度文件。4.战略与资源：项目符合公司“前瞻布局、抢占市场”的创新战略，并获得了业务部门的资源支持。</t>
  </si>
  <si>
    <t>1.显著提升相关业务流程的效率和质量，优化工作体验。2.增强业务风险识别和管控能力，保障业务安全。3.减少相关人员的重复性工作，提高工作效率。</t>
  </si>
  <si>
    <t>NLP，机器学习，预测模型，RPA</t>
  </si>
  <si>
    <t>大模型</t>
  </si>
  <si>
    <t>内部数据：CRM系统：市场需求与销售数据。商品管理系统：现有产品线结构与战略规划。PLM/评审管理系统：新药引入各环节（资质、市场、采购）的审批状态、审批意见与时间戳。外部数据：国家药品监督管理局(NMPA)：药品临床试验登记与审评进度信息。美国ClinicalTrials.gov等国际临床试验平台：研发管线数据。医药行业权威期刊与会议：最新研究成果发布。</t>
  </si>
  <si>
    <t>1.需求分析与方案设计：与市场、研发部门确定需追踪的疾病领域、竞品管线及关键里程碑节点。与新药引入委员会明确评审流程各环节、标准审批时长、关键决策节点。2.数据准备与知识建模：建立与药监局、临床试验平台等数据源的稳定连接，构建“药品-研发阶段-机构”知识图谱。在评审管理系统中结构化流程数据，定义超时预警规则。3.核心模块开发与验证：开发信息自动抓取、解析与进度判断模块，并对解析准确率进行人工抽样校验。核心模块开发与验证：开发流程状态跟踪与超时预警模块，模拟流程进行测试。4.系统集成与试点上线：开发情报看板，向市场部和新药引入委员会开放试用，收集使用反馈。在评审管理系统中上线跟踪看板，对新启动的评审项目进行全程监控。5.推广运营与持续优化：正式发布，建立情报订阅与推送机制，持续增加新的数据源并优化解析算法。常态化使用，分析流程瓶颈，推动评审效率提升，优化预警阈值。</t>
  </si>
  <si>
    <t>东阳光药应用了全球首个药物制剂垂直领域自然语言大模型HEC-PharmAI。该模型能够构建融入21万余条制剂配方、1.2万余篇期刊文献的智能知识库。展示了利用AI高效聚合与解析研发知识的能力。（信息来源：https://m.thepaper.cn/baijiahao_31510254）</t>
  </si>
  <si>
    <t>采购价格比价智能体</t>
  </si>
  <si>
    <t>GYL006</t>
  </si>
  <si>
    <t>1.一站式整合历史采购价、市场行情、供应商报价及集采中标价。2.自动对比同品类药品在不同供应商间的价格差异，识别成本优化机会。3.智能标注异常高价或低价，并提供合理价格区间建议以辅助谈判决策。</t>
  </si>
  <si>
    <t>2027Q1</t>
  </si>
  <si>
    <t>1.数据基础：历史采购价格库、供应商报价库已完成初步治理，且市场行情数据源已确定。2.技术储备：具备数据比对、异常检测与可视化分析的技术能力，核心算法已进行原型开发。3.组织与流程：采购部门已建立价格审核的初步标准，并明确比价结果的决策与执行流程。4.战略与资源：项目与公司“降本增效”的核心战略高度一致，采购团队已承诺深度参与。</t>
  </si>
  <si>
    <t>1.提升价格决策的科学性和市场竞争力。2.优化定价策略，平衡收益和市场份额。3.增强对市场价格变化的敏感度和应对能力。</t>
  </si>
  <si>
    <t>机器学习</t>
  </si>
  <si>
    <t>内部数据：ERP系统：历史采购价格、供应商报价。SRM系统：供应商合作条款。外部数据：各地药品集中采购平台：中标价格数据。第三方医药数据商（如米内网）：市场行情与价格指数。</t>
  </si>
  <si>
    <t>1.需求分析与方案设计：与采购部门明确比价范围、合理价格区间判断逻辑及异常价格标记规则。2.数据准备与知识建模：整合历史采购价、市场行情、集采价等数据，建立价格数据库。3.核心模块开发与验证：开发价格对比分析与异常检测算法，利用历史采购记录验证其识别高价/低价的准确性。4.系统集成与试点上线：将比价功能嵌入采购决策流程，在部分品类的采购中强制使用该系统进行核价。5.推广运营与持续优化：全面应用，监控比价结果采纳率与带来的成本节约，根据市场变化调整比价基准。</t>
  </si>
  <si>
    <t>某医药企业应用了伙伴云医药采购管理软件。该系统能够自动抓取GSP认证供应商报价。实现了一键生成价格-账期-质量三维度对比表，提升了采购决策效率。（信息来源：https://www.huoban.com/yx-jiaocheng/5lZADmm0Vvl4AYQE.html）</t>
  </si>
  <si>
    <t>医药行业政策解读智能体</t>
  </si>
  <si>
    <t>GYL007</t>
  </si>
  <si>
    <t>1.全面抓取全国及区域医药行业政策，确保信息获取的及时性与完整性。2.智能解析政策对各业务条线（批发、零售、物流）的影响范围。3.自动关联企业现有业务流程，标注需调整的合规节点并推送至相关单位。</t>
  </si>
  <si>
    <t>供应链业务部门、零售业务部门、质量管理部等</t>
  </si>
  <si>
    <t>2026Q1</t>
  </si>
  <si>
    <t>医药行业政策解读智能体(GYL007)(2026Q2)→集采品种合规管理智能体(GYL031)(2026Q4)→医保政策影响分析智能体(GYL032)(2026Q4)</t>
  </si>
  <si>
    <t>1.数据基础：政策信息来源（政府官网、医保平台）已确定，且政策文档可被机器读取。2.技术储备：自然语言处理模型在政策文本分类和关键信息提取上达到可用标准。3.组织与流程：各业务条线（批发、零售、物流）已明确政策影响的对接人与分析需求。4.战略与资源：项目是公司合规经营与战略预判的重要支撑，管理层已批准立项并调配资源。</t>
  </si>
  <si>
    <t>NLP，知识图谱</t>
  </si>
  <si>
    <t>内部数据：各业务系统（ERP/WMS/TMS）：现有业务流程与规则配置。外部数据：国家医疗保障局、卫生健康委等部委：全国性医药政策文件。各省市医保局、药监局：区域性实施细则与政策解读。行业权威媒体与官方公众号：政策发布与解读信息。</t>
  </si>
  <si>
    <t>1.需求分析与方案设计：与各业务条线负责人访谈，梳理政策关注点、影响分析维度及推送受众。2.数据准备与知识建模：建立政策源监控列表，构建政策分类体系与企业业务流程的关联映射库。3.核心模块开发与验证：开发政策抓取、自动分类与关键影响提取的NLP模型，并进行准确性测试。4.系统集成与试点上线：将解读报告通过企业微信/OA推送给相关业务部门负责人，进行小范围试读。5.推广运营与持续优化：建立常态化政策解读与推送服务，收集业务反馈，优化解读的深度与针对性。</t>
  </si>
  <si>
    <t>某药企应用了钉钉医药合规助手。该助手能够使用自然语言处理等技术实时抓取并解析官方政策，将法规匹配到具体业务场景并提供自动化控制。成功规避了潜在处罚，节省法律成本超200万元。（信息来源：https://www.ding.cn/center/664141.html）</t>
  </si>
  <si>
    <t>供应链协同调度智能体</t>
  </si>
  <si>
    <t>GYL008</t>
  </si>
  <si>
    <t>1.实时同步订单、库存与运输数据，实现对供应链状态的全程可视化监控。2.智能匹配“中心仓-区域仓-医院库”三级网络库存，自动生成最优调拨方案。3.每日输出具体调拨指令（如品种、数量、路径），以提升库存周转与服务水平。</t>
  </si>
  <si>
    <t>供应链业务部门、物流业务部门</t>
  </si>
  <si>
    <t>2027Q3</t>
  </si>
  <si>
    <t>与物流全程追踪智能体(WL009)(2027Q2)和车辆运输安全智能体(WL006)(2027Q3)应协同实施</t>
  </si>
  <si>
    <t>1.数据基础：ERP、WMS、TMS等核心系统的订单、库存、运输数据接口可打通，且数据可实时同步。2.技术储备：具备运筹优化算法或仿真技术的开发能力，能处理多仓库存匹配与路径优化问题。3.组织与流程：已建立跨仓库、跨部门的调拨协同机制，并指定了调度中心负责人。4.战略与资源：项目是实现“供应链一盘棋”战略的关键，并获得物流与运营部门的大力支持。</t>
  </si>
  <si>
    <t>机器学习，预测模型，Agent</t>
  </si>
  <si>
    <t>内部数据：ERP系统：销售订单数据。WMS系统：多仓实时库存数据。TMS系统：运输能力与在途状态数据。外部数据：无（本项目主要依赖内部系统数据联动）。</t>
  </si>
  <si>
    <t>1.需求分析与方案设计：调研中心仓、区域仓及医院库间的调拨痛点，明确优化目标（时效、成本、满足率）。2.数据准备与知识建模：打通ERP、WMS、TMS数据，构建“多级库存网络-需求-运力”仿真模型。3.核心模块开发与验证：开发库存匹配与调拨路径优化算法，利用历史数据模拟，验证其可提升效率、降低成本。4.系统集成与试点上线：将调拨建议集成至调度平台，在华东区域网络进行试点运行，人工审核后执行。5.推广运营与持续优化：全国网络推广，逐步提高系统自动执行比例，根据实际运营数据持续优化算法参数。</t>
  </si>
  <si>
    <t>九州通应用了九州云仓系统。该系统能够通过实时数据监控与智能补货算法整合全国物流资源并预测需求。实现了药品周转率提升40%，库存周期缩短30%。（信息来源：http://www.dxh.gov.cn/XWZX/LKGYW/202011/t20201104_1491531.shtml）</t>
  </si>
  <si>
    <t>药品全链条质量追溯智能体</t>
  </si>
  <si>
    <t>GYL109</t>
  </si>
  <si>
    <t>1.全程追踪药品从生产到销售的全生命周期数据（批号、温湿度等），建立完整追溯链条。2.自动识别异常批次（如温控超标），并生成高效的召回路径优化方案。3.无缝对接上下游数据，实现从药厂到医院的追溯信息闭环管理。</t>
  </si>
  <si>
    <t>质量管理部、供应链业务部门</t>
  </si>
  <si>
    <t>药品全链条质量追溯智能体(GYL109)(2026Q1)→GSP飞检自查智能体(GYL018)(2026Q2)→药品召回管理智能体(GYL014)(2027Q2)</t>
  </si>
  <si>
    <t>1.数据基础：药品批次数据、温湿度记录等关键质量数据已在生产、仓储、运输环节实现电子化记录，且数据可关联。2.技术储备：具备物联网数据接入、处理与区块链或中心化数据库管理的技术能力。3.组织与流程：已建立药品召回的标准应急预案，并明确质量部门为全程追溯的负责主体。4.战略与资源：项目符合国家监管要求与公司质量品牌战略，必要的硬件与软件投入已获批准。</t>
  </si>
  <si>
    <t>知识图谱，机器学习</t>
  </si>
  <si>
    <t>内部数据：MES系统：药品生产批次记录。WMS系统：仓储温湿度记录、验收结果。TMS系统：在途运输轨迹与温控数据。外部数据：上游药厂：出厂检验报告、溯源信息。下游医院/药店：药品验收与使用信息。</t>
  </si>
  <si>
    <t>1.需求分析与方案设计：与质量部门梳理从生产到销售的追溯节点与数据要求，明确召回场景下的响应流程。2.数据准备与知识建模：推动各环节（生产、仓储、运输）完成批次数据电子化与关联，构建追溯链条数据模型。3.核心模块开发与验证：开发批次追踪查询与召回路径优化引擎，模拟典型召回案例进行测试。4.系统集成与试点上线：将追溯查询功能开放给质量部门，并选择一个产品批次进行全程追溯试点。5.推广运营与持续优化：全面启用，在真实召回事件中演练，不断完善数据质量与召回效率。</t>
  </si>
  <si>
    <t>某省级医药采购平台应用了数商云提供的智能合同与区块链存证系统。该系统能够通过数据穿透和节点管控实现全流程可追溯。实现了合同履约透明度提升至100%，追溯效率提升500%。（信息来源：https://www.shushangyun.com/article-4588.html）</t>
  </si>
  <si>
    <t>首营资料智能审查智能体</t>
  </si>
  <si>
    <t>GYL110</t>
  </si>
  <si>
    <t>1.智能搜索与抓取外部潜在供应商信息，拓宽供应商寻源渠道。2.自动审查供应商首营资料，依据GSP及内控标准标注风险点并提供结论建议。3.精准判别供应商类型（新增/历史），关联系统数据库以提升审查效率。</t>
  </si>
  <si>
    <t>1.数据基础：GSP规范及内部质量手册已完成数字化，可作为审查规则的依据；现有供应商数据库结构清晰。2.技术储备：文档识别与结构化信息提取技术已在实际业务场景中得到验证，准确率达标。3.组织与流程：质量管理部门已制定首营资料审查的详细标准作业程序，并指定了最终审核责任人。4.战略与资源：项目旨在提升质量准入效率与合规性，业务部门已提出明确需求并承诺配合。</t>
  </si>
  <si>
    <t>OCR,NLP,知识图谱</t>
  </si>
  <si>
    <t>内部数据：ERP/SRM系统：现有供应商数据库、GSP及内控标准文档。外部数据：国家药品监督管理局(NMPA)：企业资质与产品注册信息。第三方企业信息平台：潜在供应商的基本工商信息。</t>
  </si>
  <si>
    <t>1.需求分析与方案设计：与质量管理部门细化GSP及内控审查标准，将条文转化为可计算的审查规则。2.数据准备与知识建模：汇集各类资质文件模板，构建标准化的资质知识库与风险点规则库。3.核心模块开发与验证：开发文档识别与规则引擎，使用历史首营资料进行测试，优化审查准确率。4.系统集成与试点上线：嵌入供应商准入流程，对新进供应商的首营资料实行100%系统智能初审。5.推广运营与持续优化：全面应用，统计人工复核与系统初审的差异，持续丰富和调整审查规则。</t>
  </si>
  <si>
    <t>同心雁S-ERP应用了首营数智化管理系统。该系统能够通过数字化、自动化和智能化手段实现资料的快速收集、高效审核和智能管理。实现了首营资料的电子化存储和自动化审核，提升了管理效率和合规性。（信息来源：https://software.it168.com/a2025/0218/6877/000006877724.shtml）
九州通应用了数据要素产品“数药通”。该产品能够通过统一数据标准优化首营业务流程。实现了首营业务办理时间从30天缩短至3天，协作效率提升10倍。（信息来源：https://www.hanyang.gov.cn/xwdt_38/hyyw/202410/t20241015_2468768.shtml）</t>
  </si>
  <si>
    <t>医药临床价值传递智能体</t>
  </si>
  <si>
    <t>GYL011</t>
  </si>
  <si>
    <t>1.智能整合药品多维临床证据，自动抓取并结构化核心期刊文献、临床试验数据、药物经济学评价及诊疗指南，从而建立动态更新的专业资料库。2.自动生成差异化临床沟通话术，依据目标医生的科室、职称及处方习惯，将复杂证据转化为针对性的沟通要点与推广材料，以提升学术拜访的精准度与有效性。3.模拟应答关键临床与政策提问，基于知识库预判并生成关于药品疗效、安全性及医保适应症等常见问题的专业解答，从而增强业务人员的应变能力与专业形象。4.量化评估临床价值传递效果，关联推广活动与医院采购数据变化，智能分析关键信息传递对处方行为的影响，从而优化后续推广资源的配置。</t>
  </si>
  <si>
    <t>供应商绩效智能评估智能体</t>
  </si>
  <si>
    <t>GYL012</t>
  </si>
  <si>
    <t>1.综合整合供应商交货、质量、价格等多维度绩效数据。2.自动生成供应商综合绩效评分与等级，实现客观量化评价。3.智能推荐合作策略调整建议（如优先采购、减少订单），基于评分结果优化供应商结构。</t>
  </si>
  <si>
    <t>2027Q4</t>
  </si>
  <si>
    <t>1.数据基础：供应商的交货、质量、价格等绩效数据可从相关业务系统稳定获取，且数据口径已统一。2.技术储备：多指标综合评价模型与权重设置方法已与业务部门共同确认，具备开发实现能力。3.组织与流程：已建立供应商绩效管理的定期评审机制，采购部为责任部门，并拥有供应商汰换权限。4.战略与资源：项目服务于构建战略性供应商体系，管理层支持将评估结果应用于实际采购决策。</t>
  </si>
  <si>
    <t>1.提升供应商绩效评估报告生成效率。2.实现绩效评估客观量化，减少主观评价偏差。3.为供应商激励决策提供数据支撑。</t>
  </si>
  <si>
    <t>内部数据：ERP系统：供应商交货准时率、价格数据。WMS系统：来料质量合格率数据。CRM系统：客户投诉中涉及供应商的反馈。外部数据：无（本项目评估主要基于内部合作表现数据）。</t>
  </si>
  <si>
    <t>1.需求分析与方案设计：与采购部确定绩效评估维度（质量、交货、价格等）、指标权重与等级划分标准。2.数据准备与知识建模：从各业务系统抽取绩效原始数据，完成数据清洗与标准化。3.核心模块开发与验证：开发多指标综合评价模型，输出供应商绩效得分与等级，并与历史评估结果对比验证。4.系统集成与试点上线：在SRM系统中开发供应商绩效看板，向采购团队开放使用，指导季度评审。5.推广运营与持续优化：正式用于供应商年度评审与汰换决策，根据战略调整优化评估维度和权重。</t>
  </si>
  <si>
    <t>某央企应用了拓尔思构建的供应商管理Agent。该Agent能够实时监测工商舆情、履约率、质量合格率等指标。实现了自动生成绩效评分并动态调整供应商等级，风险预警响应速度得到提升。（信息来源：https://www.163.com/dy/article/KACA2KBC0531W0RG.html）</t>
  </si>
  <si>
    <t>采购计划优化智能体</t>
  </si>
  <si>
    <t>GYL013</t>
  </si>
  <si>
    <t>1.智能生成采购计划，综合考量需求预测、库存状态与供应商供货能力。2.动态调整采购数量与时间，以平衡缺货风险与库存持有成本。3.自动标注长期滞销品类，并提供清理建议（如减少采购、更换供应商）。</t>
  </si>
  <si>
    <t>依赖主数据治理</t>
  </si>
  <si>
    <t>1.数据基础：需求预测数据、实时库存数据、供应商主数据（含供货周期）可被系统实时调用。2.技术储备：具备将业务规则转化为优化算法的能力，或已引入成熟的高级计划与排程组件。3.组织与流程：采购计划制定的流程清晰，采购、计划、库存管理部门职责明确，协同顺畅。4.战略与资源：项目直接支撑公司“保供降本”目标，相关业务团队已准备好接纳并执行系统建议。</t>
  </si>
  <si>
    <t>1.提升医院采购需求的理解和响应能力，优化服务质量。2.加快投标响应速度，提高中标竞争力。3.减少商务人员在标书准备方面的工作量。</t>
  </si>
  <si>
    <t>内部数据：需求预测系统：未来周期销售预测数据。WMS系统：实时库存状态、安全库存阈值。SRM系统：供应商供货能力与周期数据。外部数据：无（本项目决策主要基于内部数据整合）。</t>
  </si>
  <si>
    <t>1.需求分析与方案设计：与计划、采购部门明确优化目标（平衡缺货与库存成本），定义约束条件（供应商产能、MOQ等）。2.数据准备与知识建模：整合需求预测、库存、供应商主数据，为优化模型提供高质量输入。3.核心模块开发与验证：开发采购计划优化模型，通过历史数据模拟，验证其可有效降低总成本。4.系统集成与试点上线：将优化建议对接到采购计划系统，在部分慢动销品类上试点执行。5.推广运营与持续优化：扩大应用范围，对比计划与实际执行的差异，持续校准优化参数。</t>
  </si>
  <si>
    <t>某制造企业应用了数商云搭建的智能采购系统。该系统能够结合历史消耗数据、季节性需求及库存状态自动生成采购建议。实现了库存周转率的有效提升。（信息来源：https://www.163.com/dy/article/JSMUVDMS0518TA2V.html）</t>
  </si>
  <si>
    <t>药品召回管理智能体</t>
  </si>
  <si>
    <t>GYL014</t>
  </si>
  <si>
    <t>1.自动识别需召回的药品批次（如质量投诉、效期问题），快速启动召回流程。2.智能生成召回范围与最优路径，确保召回行动高效、精准。3.实时监控召回进度，对未配合客户自动推送催收通知，实现闭环管理。</t>
  </si>
  <si>
    <t>1.数据基础：药品批次与流向数据（客户、区域）完整可溯，客户联系信息数据库准确可用。2.技术储备：具备快速生成召回清单和最优路径算法的技术能力，消息推送接口可调用。3.组织与流程：药品召回应急预案已成文，并明确由质量部门牵头，多部门协同执行的指挥体系。4.战略与资源：项目是履行社会责任、控制质量风险的关键，公司层面已提供充分的资源保障。</t>
  </si>
  <si>
    <t>内部数据：质量管理系统：质量投诉、偏差报告。WMS/TMS系统：药品批次、库存位置及客户流向数据。CRM系统：客户联系信息。外部数据：无（召回行动由内部质量事件触发，依赖内部流向数据）。</t>
  </si>
  <si>
    <t>1.需求分析与方案设计：与质量、运营部门复盘历史召回案例，设计系统化的召回启动、范围判定与任务分发逻辑。2.数据准备与知识建模：确保药品批次、客户流向数据的准确性与可追溯性，构建召回网络模型。3.核心模块开发与验证：开发召回范围自动判定与任务推送模块，模拟典型召回场景进行演练测试。4.系统集成与试点上线：将召回管理模块集成至质量管理系统，在年度质量演练中实际使用。5.推广运营与持续优化：作为标准召回工具，每次召回后复盘系统表现，优化流程与算法。</t>
  </si>
  <si>
    <t>万里牛医药ERP应用了AI批号追踪、智能效期管理与冷链全链路监控解决方案。该系统能够实现“一物一码”全链路追溯并自动锁定效期异常库存。实现了召回事件响应速度从72小时提升至6小时。（信息来源：https://hupun.com/articles/FjHoFvmI.html）</t>
  </si>
  <si>
    <t>药品价格监控预警智能体</t>
  </si>
  <si>
    <t>GYL115</t>
  </si>
  <si>
    <t>1.全面监控药品在集采、医院、零售等终端的市场价格动态。2.实时预警价格倒挂或异常波动，防范经营风险。3.智能分析价格变动对利润的影响，并提供数据驱动的调价建议。</t>
  </si>
  <si>
    <t>与供应链异常预警智能体(GYL120)共享技术框架，可同步</t>
  </si>
  <si>
    <t>1.数据基础：内部进销存价格数据准确，且已找到可靠的外部市场价格数据采集渠道。2.技术储备：数据比对与波动检测算法已开发完成，并能通过仪表板进行可视化预警。3.组织与流程：价格管理责任部门（如采购部、销售部）已明确，并制定了价格异常的反应流程。4.战略与资源：项目服务于公司价格竞争力与利润保障战略，业务分析团队已准备就绪。</t>
  </si>
  <si>
    <t>内部数据：ERP系统：企业采购成本、销售价格。外部数据：各地药品集中采购平台：集采中标价。主流医院采购平台、零售药店：市场价格信息。第三方数据监测服务：竞品价格动态。</t>
  </si>
  <si>
    <t>1.需求分析与方案设计：与销售、采购部门确定监控的价格维度、异常波动判断标准及预警推送规则。2.数据准备与知识建模：建立内外部价格数据的自动化采集与清洗管道，形成可比价格序列。3.核心模块开发与验证：开发价格比对与波动检测算法，验证其能及时发现价格倒挂与异常波动。4.系统集成与试点上线：开发价格监控看板，为采购和销售价格管理人员开通试用权限。5.推广运营与持续优化：正式运行，建立预警响应机制，根据市场特点调整波动敏感度参数。</t>
  </si>
  <si>
    <t>国家医保局应用了药品智能比价系统。该系统能够通过价格异常预警模型和量价比较指数监测药品定价。在试点地区已识别异常药品定价行为4.3万次，整改完成率达91%。（信息来源：https://www.chinabgao.com/info/1288588.html）</t>
  </si>
  <si>
    <t>客户风险评估智能体</t>
  </si>
  <si>
    <t>GYL016</t>
  </si>
  <si>
    <t>1.多维度整合客户历史回款、失信记录、授信数据，构建全面评估视图。2.自动生成客户信用评分与总授信额度，为信贷决策提供依据。3.实时监控客户订单与授信使用情况，接近阈值时自动预警。</t>
  </si>
  <si>
    <t>供应链业务部门、财务管理部</t>
  </si>
  <si>
    <t>客户风险评估智能体(GYL016)(2026Q1)→医院/药店客户精准画像智能体(GYL026)(2028Q1)→医院/药店客户品种推荐智能体(GYL027)(2026Q1)</t>
  </si>
  <si>
    <t>1.数据基础：客户历史交易数据（回款、订单）、外部征信数据可获取，且数据质量满足建模要求。2.技术储备：信用评分卡模型或机器学习信用风险模型已通过业务验证，判别效果良好。3.组织与流程：已建立客户信用管理制度，明确授信审批权限与风险客户处理流程。4.战略与资源：项目是公司信用风险管控的核心，财务、销售、风控部门已组成联合团队。</t>
  </si>
  <si>
    <t>内部数据：ERP系统：客户历史订单、回款记录。CRM系统：客户交互记录、子公司授信数据。外部数据：中国人民银行征信中心：企业征信报告。第三方司法数据服务商：客户涉诉与失信信息。</t>
  </si>
  <si>
    <t>1.需求分析与方案设计：与财务、销售部门共同定义客户信用评估维度、评分模型与授信策略。2.数据准备与知识建模：整合内外部信用数据，构建客户信用画像，完成历史数据的标签化。3.核心模块开发与验证：开发信用评分模型与额度计算模块，利用历史坏账数据验证模型区分度。4.系统集成与试点上线：将信用评估结果集成至CRM和订单系统，对新客户和部分老客户进行试点授信。5.推广运营与持续优化：全流程启用，监控逾期率与坏账率，定期调整模型以应对市场信用环境变化。</t>
  </si>
  <si>
    <t>金蝶征信应用了自研的数据风控大模型。该模型能够基于医药B2B电商平台的交易场景进行风险控制。为下游药店提供融资利率低至3.9%的数字信贷服务，降低了供应链金融服务融资成本。（信息来源：https://finance.sina.com.cn/tech/roll/2025-07-15/doc-inffpwts2069872.shtml）</t>
  </si>
  <si>
    <t>药品补货决策智能体</t>
  </si>
  <si>
    <t>GYL017</t>
  </si>
  <si>
    <t>1.定期扫描各节点库存数据，当库存低于再订货点时，自动触发补货计算引擎。2.智能匹配最优补货来源，综合考虑距离、库存、成本生成补货方案。3.对滞销品、近效期品执行主动调拨决策，推荐跨店/仓的优化流转方案以盘活库存。4.生成包含品规、数量、优先级、期望到货时间的结构化补货指令，并推送至相关系统。（优先提供给供应商使用）</t>
  </si>
  <si>
    <t>上游供应商、供应链业务部门</t>
  </si>
  <si>
    <t>2028Q1</t>
  </si>
  <si>
    <t>1.数据基础：门店/仓库的实时库存数据、近期销售数据可准确获取，安全库存阈值已初步设定。2.技术储备：补货建议逻辑（如再订货点法）已固化，具备与WMS/ERP系统集成的技术条件。3.组织与流程：门店与仓库间的补货申请与审批流程清晰，有明确的库存管理责任人。4.战略与资源：项目旨在提升终端货品满足率，相关运营团队已接受流程变革培训。</t>
  </si>
  <si>
    <t>内部数据：POS/WMS系统：门店/仓库销售速度、库存周转率、效期数据。补货系统：安全库存阈值设定。外部数据：无（决策基于内部运营数据）。</t>
  </si>
  <si>
    <t>1.需求分析与方案设计：与仓储、采购、运营部门协作，梳理从“库存触底”到“生成订单”的全链路决策逻辑，明确补货来源优先级、经济批量、调拨规则等业务规则，定义补货指令的数据结构。2.数据准备与知识建模：集成实时库存数据、在途订单数据、仓库产能数据及上游智能体下发的安全库存规则。构建以“补货任务”为中心的决策知识库，标注历史补货案例的优劣。3.核心模块开发与验证：开发补货触发引擎、多目标优化调度算法（平衡成本、时效、库存）及指令生成模块。在沙箱环境中模拟运行，验证其补货决策的及时性、经济性与可执行性。4.系统集成与试点上线：将智能体作为决策服务，与WMS、TMS及采购系统对接。选取1条完整的“区域仓-门店”补货链路进行试点，实现从自动触发、生成指令到系统接收的闭环验证。5.推广运营与持续优化：分区域、分渠道推广补货自动化。监控指令执行率、紧急人工干预率等指标，收集一线反馈，持续优化调度算法与规则，并逐步扩展至供应商直送等复杂场景。</t>
  </si>
  <si>
    <t>医企购平台应用了智能预测系统。该系统能够融合区域疾病趋势、医保政策等上百维数据进行销售预测。帮助合作药店库存周转效率提升30%，并在流感季提前精准备货以避免缺货。（信息来源：https://ctdsb.net/c1734_202507/2494795.html）</t>
  </si>
  <si>
    <t>GSP飞检自查智能体</t>
  </si>
  <si>
    <t>GYL018</t>
  </si>
  <si>
    <t>1.定期自动检查药品存储温湿度、验收记录等GSP关键环节，确保合规常态。2.智能标注检查中发现的违规项（如记录缺失、温控超标），明确整改目标。3.一键生成GSP合规报告，并支持历史检查记录的快速检索与对比。</t>
  </si>
  <si>
    <t>质量管理部</t>
  </si>
  <si>
    <t>1.数据基础：库房物联网传感器数据可实时接入，历史GSP检查记录已电子化归档。2.技术储备：规则引擎可配置GSP检查条款，自动化报告生成技术已具备。3.组织与流程：质量管理部门负责GSP合规，已建立自查、整改、报告的闭环管理流程。4.战略与资源：项目是确保GSP合规常态化的有力工具，质量部门全力支持并主导业务规则制定。</t>
  </si>
  <si>
    <t>NLP，计算机视觉（CV）</t>
  </si>
  <si>
    <t>内部数据：WMS系统：药品存储温湿度实时监控数据、验收/出入库记录。质量管理系统：员工培训记录、设备校验记录。外部数据：国家药品监督管理局：发布的最新GSP法规与检查指南。</t>
  </si>
  <si>
    <t>1.需求分析与方案设计：与质量部门将GSP条款转化为可检查的数字化清单，明确检查周期与责任人。2.数据准备与知识建模：接入库房温湿度监控、操作记录等系统数据，构建合规知识库。3.核心模块开发与验证：开发自动检查与报告生成模块，模拟飞检流程进行测试。4.系统集成与试点上线：在试点仓库运行，替代部分人工自查工作，生成首份数字化自查报告。5.推广运营与持续优化：所有仓库推广，根据实际飞检结果和法规变化更新检查规则。</t>
  </si>
  <si>
    <t>某中药企业应用了数商云开发的合规自查系统。该系统能够自动比对GSP条款与企业操作记录并标记高风险环节（如温湿度记录缺失）。实现了人工复核效率的有效提升。（信息来源：https://zhuanlan.zhihu.com/p/1910652605081842142）</t>
  </si>
  <si>
    <t>采购订单匹配智能体</t>
  </si>
  <si>
    <t>GYL019</t>
  </si>
  <si>
    <t>1.自动匹配采购订单、入库单及发票的关键信息（数量、批号、金额）。2.精准识别单据间不一致项（如数量不符），及时发现差异。3.自动推送异常信息至相关人员复核，确保业财数据一致。</t>
  </si>
  <si>
    <t>1.数据基础：采购订单、入库单、发票的数据结构标准化，且三单间可通过关键字段（如订单号）关联。2.技术储备：具备数据比对与差异识别的核心技术，并能通过工作流引擎推送异常。3.组织与流程：财务、采购、仓库三方对账流程已明确，异常处理责任与时限已规定。4.战略与资源：项目是实现业财协同、提升结算效率的关键，相关方已就新流程达成共识。</t>
  </si>
  <si>
    <t>RPA，机器学习</t>
  </si>
  <si>
    <t>内部数据：ERP系统：采购订单数据。WMS系统：入库单数据。财务系统：发票信息。外部数据：无（匹配在内部业务单据间进行）。</t>
  </si>
  <si>
    <t>1.需求分析与方案设计：与财务、采购、仓库梳理三单（订单、入库单、发票）匹配规则与差异处理流程。2.数据准备与知识建模：标准化三单数据格式，确保关键字段（订单号、物料编码）的一致性。3.核心模块开发与验证：开发三单自动匹配与差异识别引擎，使用历史数据进行准确性测试。4.系统集成与试点上线：嵌入财务应付流程，对部分供应商的票据进行试点自动匹配。5.推广运营与持续优化：全面应用，大幅提升对账效率，根据常见差异类型优化匹配规则。</t>
  </si>
  <si>
    <t>内蒙古医药采购管理系统应用了整合采购计划、供应商评价、库存预警等模块的管理系统。该系统能够根据需求自动推荐供应商并支持历史交易数据对比。使得采购周期从平均15天缩短至7天（缩短50%），人力成本节约50%，库存周转率提高30%。（信息来源：https://www.huoban.com/blogs/3ngJ977OylybowZP.html）</t>
  </si>
  <si>
    <t>供应链异常预警智能体</t>
  </si>
  <si>
    <t>GYL120</t>
  </si>
  <si>
    <t>1.智能构建销售行为图谱，利用图神经网络与异常检测算法识别隐蔽风险模式。2.深度分析异常原因（如供应商违约、物流故障），定位问题根源。3.每日自动生成“异常销售预警清单”，标注风险等级并推送至管理层，辅助核查。</t>
  </si>
  <si>
    <t>与药品价格监控预警智能体(GYL115)共享技术框架，可同步</t>
  </si>
  <si>
    <t>1.数据基础：订单、物流、库存等供应链核心节点数据可实现实时或准实时采集与整合。2.技术储备：图神经网络、孤立森林等异常检测算法在历史数据上验证有效，技术可行性得以证实。3.组织与流程：已建立供应链异常事件的分级响应机制，并明确区域经理、审计等接收预警的职责。4.战略与资源：项目是打造“敏捷、可靠”供应链的核心，获得供应链高管sponsorship。</t>
  </si>
  <si>
    <t>1.实现业务关键指标的实时监控和智能预警。2.提升异常识别和风险防控能力。3.减少人工监控的工作量，提高管理效率。</t>
  </si>
  <si>
    <t>机器学习，知识图谱</t>
  </si>
  <si>
    <t>内部数据：ERP系统：客户订单数据、代表销售数据。WMS系统：库存异常波动记录。TMS系统：物流延迟信息。外部数据：无（模型主要分析内部多系统数据构建的行为图谱）。</t>
  </si>
  <si>
    <t>1.需求分析与方案设计：与销售、审计部门定义异常销售行为模式（如频率突增、回款延迟），设定风险等级。2.数据准备与知识建模：整合订单、物流、财务数据，构建“客户-代表-订单”行为图谱。3.核心模块开发与验证：开发图神经网络等异常检测算法，利用历史异常案例数据验证模型预警能力。4.系统集成与试点上线：将预警清单推送至区域经理与审计部门，在特定区域进行试点核查。5.推广运营与持续优化：全面监控，建立预警的核查与反馈闭环，不断挖掘新的异常模式并更新模型。</t>
  </si>
  <si>
    <t>Akso（为新华制药、科伦集团等药企）应用了接入DeepSeek大模型的数字化智能中枢。该系统能够实时分析生产、检验数据。实现了提前72小时预警潜在偏差，使质量管控从“事后灭火”转向“事前防控”。（信息来源：https://en.shilinx.com/community.php/article/view/id/12549）</t>
  </si>
  <si>
    <t>药品采购成本分析智能体</t>
  </si>
  <si>
    <t>GYL021</t>
  </si>
  <si>
    <t>1.精准统计各品类药品的全链路采购成本（进价、物流费、仓储费）。2.多维度对比历史成本与市场均价，深入分析成本变动原因。3.智能提供成本优化建议（如更换供应商、调整运输方式），支持降本决策。</t>
  </si>
  <si>
    <t>1.数据基础：采购进价、物流费、仓储费等全链路成本数据可归集至具体SKU，数据口径一致。2.技术储备：具备多维度成本统计分析及对比可视化能力，BI工具或相关组件已就绪。3.组织与流程：采购成本分析已成为定期工作，采购部为责任部门，并有权发起降本行动。4.战略与资源：项目是公司成本管控战略的落地举措，财务部门承诺提供成本数据支持。</t>
  </si>
  <si>
    <t>内部数据：ERP系统：药品采购进价数据。TMS系统：物流运输费用。WMS系统：仓储保管费用。外部数据：第三方行业报告：药品市场平均成本与价格数据。</t>
  </si>
  <si>
    <t>1.需求分析与方案设计：与采购、财务部门确定成本分析维度（品类、供应商）、对比基准及降本机会识别逻辑。2.数据准备与知识建模：归集采购进价、物流费、仓储费等全链路成本数据，完成数据治理。3.核心模块开发与验证：开发成本多维度统计分析与可视化模块，输出成本分析报告。4.系统集成与试点上线：将成本分析看板开放给采购部门，用于月度/季度采购成本复盘。5.推广运营与持续优化：作为采购部门的常规分析工具，结合降本行动验证分析效果，迭代分析模型。</t>
  </si>
  <si>
    <t>内蒙古医药采购管理系统应用了数据分析看板。该看板能够提供采购成本分析、供应商绩效评估等20+种报表模型。助力217家医疗机构平均降低采购管理成本28%。（信息来源：https://www.huoban.com/blogs/3ngJ977OylybowZP.html）</t>
  </si>
  <si>
    <t>批发业务客服智能体</t>
  </si>
  <si>
    <t>GYL022</t>
  </si>
  <si>
    <t>1.智能应答客户常见咨询（库存、到货时间等），实现7x24小时即时服务。2.无缝转接复杂问题至人工客服，并同步历史对话上下文，提升解决效率。3.自动分析客户高频问题，持续优化知识库内容与服务质量。</t>
  </si>
  <si>
    <t>依赖企业级药品知识库(YY033)</t>
  </si>
  <si>
    <t>1.数据基础：产品知识库、常见问题解答等客服知识已完成梳理并结构化，历史客服对话数据可获取。2.技术储备：智能问答、意图识别等自然语言处理技术已通过测试，能满足基础客服场景。3.组织与流程：客服部门已建立，标准服务流程已定义，并有人工客服作为复杂问题后备。4.战略与资源：项目旨在提升客户服务体验与效率，客服团队已准备接受新工作模式。</t>
  </si>
  <si>
    <t>1.提升客户服务效率和响应速度，优化客户体验。2.减轻人工客服的工作压力，降低运营成本。3.实现标准化服务，保证服务质量一致性。</t>
  </si>
  <si>
    <t>NLP，智能问答（QA）</t>
  </si>
  <si>
    <t>内部数据：ERP系统：客户订单状态、库存信息。WMS/TMS系统：物流配送进度。知识库系统：产品知识、政策解读QA库。外部数据：无（知识主要源自内部，服务内部客户）。</t>
  </si>
  <si>
    <t>1.需求分析与方案设计：调研客服团队常见问题，定义智能问答范围、转人工条件及知识库结构。2.数据准备与知识建模：梳理产品知识、政策、流程，构建结构化客服知识库。3.核心模块开发与验证：开发智能问答引擎，进行大量QA测试，优化意图识别与答案准确性。4.系统集成与试点上线：部署客服机器人，与现有客服系统对接，由部分客服人员引导客户使用。5.推广运营与持续优化：全面推广，监控问题解决率与客户满意度，根据未知问题持续扩充知识库。</t>
  </si>
  <si>
    <t>医企购平台应用了基于百度大模型技术的AI药师助手。该助手能够即刻调取专业资料解答用户关于药品的疑问。相当于给药师配了“小老师”，给顾客配了“随身医药顾问”，提升了服务效率与专业性。（信息来源：https://ctdsb.net/c1734_202507/2494795.html）
九州通应用了基于RAG、知识图谱技术的药九九AI“虚拟客服”。该客服能够提升客服响应效率并缓解人工压力。每年节省448万元坐席费用，客服坐席跨系统操作效率提升30%。（信息来源：http://m.toutiao.com/group/7537152861893968434/）</t>
  </si>
  <si>
    <t>供应商质量评估智能体</t>
  </si>
  <si>
    <t>GYL023</t>
  </si>
  <si>
    <t>1.客观统计供应商药品质量合格率（验收通过率、客诉率），量化评估质量水平。2.精准定位质量问题频发环节（生产、运输），明确改进方向。3.自动生成质量改进建议并推送至供应商，促进质量协同提升。</t>
  </si>
  <si>
    <t>供应链业务部门、质量管理部</t>
  </si>
  <si>
    <t>1.数据基础：供应商来料验收数据、客户投诉数据可准确追溯至具体供应商，且记录完整。2.技术储备：数据统计分析与报告自动生成技术成熟，可满足质量评估需求。3.组织与流程：质量部门已制定供应商质量绩效的考核标准与频次，并拥有约谈供应商的权力。4.战略与资源：项目是推动供应商质量协同改善的基础，质量部门已将其纳入年度工作计划。</t>
  </si>
  <si>
    <t>1.提升供应商绩效数据统计与报表生成效率。2.实现质量问题频发环节的精准定位，助力针对性改进。3.推动供应商来料合格率提升。</t>
  </si>
  <si>
    <t>内部数据：WMS系统：来料验收通过率、退货记录。CRM系统：客户投诉中关联供应商的质量问题。外部数据：无（评估基于内部质量数据）。</t>
  </si>
  <si>
    <t>1.需求分析与方案设计：与质量部门确定评估指标（合格率、客诉率）、数据来源及评估频率。2.数据准备与知识建模：从WMS、CRM等系统抽取质量相关数据，建立供应商质量数据视图。3.核心模块开发与验证：开发质量数据统计与分析模块，自动生成供应商质量绩效报告。4.系统集成与试点上线：在SRM系统中开发质量评估模块，用于季度供应商质量评审会议。5.推广运营与持续优化：正式用于供应商质量考核，推动供应商进行质量改进，优化评估指标。</t>
  </si>
  <si>
    <t>Qualifyze（服务全球制药公司）应用了基于4,500多次审计专有数据库的QualityInsightsPlatform（质量洞察平台）。该人工智能平台能够优化供应商资质认证及质量现场风险管理。将所需的时间和成本降低至少65%。（信息来源：https://www.prnasia.com/story/491095-1.shtml）</t>
  </si>
  <si>
    <t>品类结构与动销分析智能体</t>
  </si>
  <si>
    <t>GYL024</t>
  </si>
  <si>
    <r>
      <rPr>
        <sz val="14"/>
        <color theme="1"/>
        <rFont val="微软雅黑"/>
        <family val="2"/>
        <charset val="134"/>
      </rPr>
      <t>1.综合评估各品类健康度（销售、毛利、周转等），构建品类角色划分模型，</t>
    </r>
    <r>
      <rPr>
        <sz val="14"/>
        <color rgb="FFFF0000"/>
        <rFont val="微软雅黑"/>
        <family val="2"/>
        <charset val="134"/>
      </rPr>
      <t>与客户关联</t>
    </r>
    <r>
      <rPr>
        <sz val="14"/>
        <color theme="1"/>
        <rFont val="微软雅黑"/>
        <family val="2"/>
        <charset val="134"/>
      </rPr>
      <t>。2.深度分析动销率，识别滞销品与畅销品，优化库存资源配置。</t>
    </r>
    <r>
      <rPr>
        <sz val="14"/>
        <color theme="9"/>
        <rFont val="微软雅黑"/>
        <family val="2"/>
        <charset val="134"/>
      </rPr>
      <t>3.智能生成品类结构调整建议（如淘汰低效品、引入高潜品），并预测调整后效益</t>
    </r>
    <r>
      <rPr>
        <sz val="14"/>
        <color theme="1"/>
        <rFont val="微软雅黑"/>
        <family val="2"/>
        <charset val="134"/>
      </rPr>
      <t>。4.自动为全量SKU打上多维度标准化标签（治疗疾病、医保属性、冷链要求等），从而为搜索、推荐、分析等下游AI应用提供统一、高质量的数据基石。</t>
    </r>
  </si>
  <si>
    <t>1.数据基础：SKU级别的销售、毛利、库存周转数据完整，且医保目录、竞品信息等外部数据可获取，国家药品编码已普及应用。2.技术储备：聚类分析等数据挖掘算法与业务场景结合良好，具备开发品类健康度模型的能力。基于规则引擎或自然语言处理的自动打标技术已成熟，打标准确率高。3.组织与流程：商品部或战略部已建立品类管理的组织职能，并定期进行品类评审。商品部或数据治理部门负责标签体系的定义与维护，业务部门提出标签需求。4.战略与资源：项目是实现“数据驱动品类决策”的核心，业务决策层认可分析模型并愿意使用其结果。项目是所有下游数据应用（搜索、推荐、分析）的基石，公司从战略层面推动数据标准化。</t>
  </si>
  <si>
    <t>机器学习，聚类分析，NLP，知识图谱</t>
  </si>
  <si>
    <t>内部数据：ERP系统：各品类销售数量、销售额、毛利数据。WMS系统：库存周转数据。商品主数据系统：SKU基础信息（药品名称、成分、规格）。外部数据：国家医疗保障局：医保目录调整信息。第三方市场研究机构（如IQVIA）：竞品销售与市场趋势报告。国家药品编码数据库：官方药品分类与编码。国家医疗保障局：医保目录与报销政策。权威医学知识库（如MeSH,ICD-11）：疾病分类与药品适应症信息。</t>
  </si>
  <si>
    <t>1.需求分析与方案设计：与商品部明确品类健康度评估模型（涵盖销售、毛利、周转等核心指标）、品类角色定义及具体的品类优化目标。与商品部、数据部门共同确定商品标签体系的维度（如治疗疾病、医保属性、品类角色等）以及自动打标的业务规则。2.数据准备与知识建模：整合内部的销售、库存数据与外部的市场数据，构建专用于深度品类分析的集成数据集。整合国家药品编码、医保目录、医学分类等内外部数据源，构建支持自动化处理的标签规则知识库。3.核心模块开发与验证：开发聚类分析模型与品类调整建议引擎，并利用历史数据回溯验证建议的合理性与有效性。开发基于规则与NLP技术的自动打标引擎，对全量SKU进行批量打标，并通过抽样方式严格校验打标的准确率。4.系统集成与试点上线：开发品类管理可视化看板，支持商品部基于数据看板的分析结果，对部分试点品类进行结构优化调整。将准确达标的打标结果写入商品主数据，并作为基础数据服务，提供给下游的搜索、推荐、分析等系统使用。5.推广运营与持续优化：将模型与看板打造为商品部的核心决策工具，持续跟踪品类调整后的销售与毛利变化，并基于反馈持续优化模型。建立标签体系的维护机制，跟随官方目录更新和业务需求的变化，持续更新和优化打标规则。</t>
  </si>
  <si>
    <t>福州市市场监督管理局应用了基于AI的市场监管预警与标签管理系统。该系统能够为药品、医疗器械、化妆品等1.3万余家企业/机构构建全景多维画像，并通过专项标签体系实现精准识别与风险预警。实现了50多项风险的智能化预警，将监管模式从事后处罚转变为事前防范，显著提升了监管的靶向性和精准度。（信息来源：http://www.hxnews.com/news/fj/fz/202504/12/2197824.shtml）</t>
  </si>
  <si>
    <t>药品效期预警与处置智能体</t>
  </si>
  <si>
    <t>GYL025</t>
  </si>
  <si>
    <t>1.实时监控药品效期，按照多层级（品种/状态/天数）进行精准管理。2.智能生成个性化处置建议（促销、退货、报废），加速近效期药品处理。3.每日推送“效期预警看板”，并支持一键生成相关业务申请单，提升处置效率。</t>
  </si>
  <si>
    <t>1.数据基础：全渠道药品库存的批次与效期信息准确，且可实时查询。2.技术储备：效期计算、多层级预警规则引擎、促销清库建议逻辑均已通过技术验证。3.组织与流程：近效期药品的处置流程（促销、退货、报废）已标准化，各环节责任主体明确。4.战略与资源：项目直接关系到公司库存损失控制，运营、销售、质量部门已建立联合处置机制。</t>
  </si>
  <si>
    <t>1.实现药品效期的全面智能监控和精准预警。2.优化近效期药品的处置效率，减少损失。3.提升库存管理的精细化水平和成本控制能力。</t>
  </si>
  <si>
    <t>内部数据：WMS系统：全渠道药品库存的批次与精确效期信息。ERP/CRM系统：药品销售速度数据、客户偏好。外部数据：无（效期管理与处置基于内部库存与销售数据）。</t>
  </si>
  <si>
    <t>1.需求分析与方案设计：与运营、销售部门制定多级效期预警标准（如180/90/60天）及对应的处置策略库。2.数据准备与知识建模：确保全渠道库存效期数据准确可用，建立效期状态与处置建议的关联规则。3.核心模块开发与验证：开发效期监控与智能处置建议模块，模拟不同效期药品生成处置方案。4.系统集成与试点上线：将效期看板与处置任务推送功能集成至运营平台，在指定区域试点运行。5.推广运营与持续优化：全面推广，监控近效期药品处理速度与损失率，优化处置策略与流程。</t>
  </si>
  <si>
    <t>九州通应用了效期管理系统。该系统能够通过智能预警管理药品效期。实现了减少近效期损失60%，库存周转提升18%。
华东医药应用了智能效期处置平台。该平台能够自动化处置近效期药品。实现了自动化处置率达90%，人工成本下降45%。</t>
  </si>
  <si>
    <t>医院/药店客户精准画像智能体</t>
  </si>
  <si>
    <t>GYL026</t>
  </si>
  <si>
    <t>1.客户数据整合与智能分层：多维汇聚客户数据，构建客户分层模型，精准识别核心、潜力与低活跃客户群体，并利用决策式AI生成差异化经营策略，如对核心医院保障供应优先级，对基层医疗机构推荐基药目录产品，同时支持移动端实时查看客户画像与推荐话术，赋能一线代表开展精准营销。2.供应商关系量化与管理：整合分析供应商历史合作数据，包括采购额、履约率等关键指标，智能划分供应商等级（战略、优先、一般），实施差异化管理和合作机制，并自动生成关系维护与优化建议，如增加合作品类、改善沟通流程，有效提升供应链稳定性与协同效率。</t>
  </si>
  <si>
    <t>1.数据基础：已完成客户基本信息、采购数据、合作记录等多维度数据的整合与清洗工作；同时供应商合作的全维度数据（采购额、履约率、质量指标）也已具备整合分析条件。2.技术储备：已构建客户分层模型（如RFM）并明确决策式AI生成策略的技术路径；供应商分级模型与关系评估算法也已通过采购部门认可。3.组织与流程：销售部门已制定针对不同层级客户的差异化服务策略并配备客户经理团队；采购部门则建立了供应商管理职能及战略供应商沟通协同机制。4.战略与资源：项目作为客户精细化运营与战略性供应链构建的核心，已获得销售管理层与采购VP的全力支持，并将客户画像应用于代表考核，将供应商分级作为重要管理抓手。</t>
  </si>
  <si>
    <t>1.实现客户数据的智能整合和精准分层，提升客户洞察能力。2.优化销售资源配置，支持精准营销策略实施。3.减少销售人员在客户分析方面的重复性工作。</t>
  </si>
  <si>
    <t>机器学习，聚类分析，Agent</t>
  </si>
  <si>
    <t>内部数据：ERP系统：客户采购数据、回款周期。CRM系统：客户科室结构、学术合作记录、互动历史。SRM/ERP系统：供应商合作数据（采购额、履约率、质量表现）。外部数据：公开的医院评审信息：医院等级、重点科室等。区域医保经办机构：医保额度分配情况（若可获取）。</t>
  </si>
  <si>
    <t>1.需求分析与方案设计：联合销售管理部门设计客户分层模型（如RFM）及分层经营策略框架；与采购部共同确定供应商关系评估维度（合作紧密度、创新贡献等）、分级标准及关系维护策略库。2.数据准备与知识建模：整合客户多维度数据构建客户标签体系，完成数据清洗与打标；同步整合供应商全维度合作数据，构建供应商关系健康度评估模型。3.核心模块开发与验证：开发客户聚类算法与策略生成引擎，输出客户分群及经营建议；同步开发供应商关系评估与策略推荐模块，生成供应商管理建议。4.系统集成与试点上线：将客户画像与策略看板集成至CRM系统，供销售区域团队试点使用；采购团队将供应商评估结果应用于战略供应商季度回顾会议。5.推广运营与持续优化：向全国销售团队推广客户画像系统，跟踪策略执行效果并迭代模型；持续实施差异化供应商管理策略，提升供应链协同水平。</t>
  </si>
  <si>
    <t>医企购平台应用了智能预测系统。该系统能够融合区域疾病趋势、医保政策变化等上百维数据，为下游药店构建精准的需求画像。实现了帮助合作药店（如益丰大药房）库存周转效率提升30%，并在流感季提前精准备货，避免缺货。（信息来源：https://ctdsb.net/c1734_202507/2494795.html）</t>
  </si>
  <si>
    <t>医院/药店客户品种推荐智能体</t>
  </si>
  <si>
    <t>GYL027</t>
  </si>
  <si>
    <t>1.智能构建协同过滤与知识图谱推荐模型，深度理解客户需求与药品关联。2.一键生成个性化推荐清单，附带医保说明与临床文献等专业依据，提升推荐可信度。3.全程追溯推荐理由，帮助代表理解推荐逻辑，提升专业推广能力。</t>
  </si>
  <si>
    <t>1.数据基础：客户历史采购数据、药品知识图谱（适应症、竞品关系）已初步构建。2.技术储备：协同过滤、知识图谱等推荐算法在测试集上表现良好，推荐理由可解释性强。3.组织与流程：销售代表已配备移动CRM工具，并接受过基于数据的专业推广培训。4.战略与资源：项目旨在提升代表单产，销售团队认同并渴望使用智能推荐工具。</t>
  </si>
  <si>
    <t>1.显著提升个性化推荐的效率和精准度，优化客户体验。2.增强销售代表的推荐能力和成单效率。3.提高客户满意度和业务转化效果。</t>
  </si>
  <si>
    <t>机器学习，推荐算法，知识图谱</t>
  </si>
  <si>
    <t>内部数据：ERP系统：客户历史采购数据。知识库系统：药品知识图谱（适应症、竞品关系）。外部数据：权威医学网站与期刊：临床指南更新、最新临床证据。</t>
  </si>
  <si>
    <t>1.需求分析与方案设计：与销售、市场部门明确推荐逻辑（基于历史采购、临床指南等），定义推荐清单格式与依据。2.数据准备与知识建模：构建“药品-疾病-科室”知识图谱，并与客户历史数据关联。3.核心模块开发与验证：开发协同过滤与知识图谱相结合的推荐模型，离线评估其推荐准确性与新颖性。4.系统集成与试点上线：在移动CRM中开发推荐功能，供部分销售代表在拜访客户时试用。5.推广运营与持续优化：全面启用，收集代表反馈与推荐采纳数据，持续优化推荐算法。</t>
  </si>
  <si>
    <t>华为云应用了基于深度学习的药品分类编码映射系统。该系统能够使用自然语言处理（NLP）和深度神经网络将药品信息自动、准确地映射到ATC等标准分类编码。实现了药品信息的标准化和结构化，为精准的品种筛选与推荐奠定了数据基础。（信息来源：https://bbs.huaweicloud.com/blogs/446528）</t>
  </si>
  <si>
    <t>医院采购计划响应智能体</t>
  </si>
  <si>
    <t>GYL028</t>
  </si>
  <si>
    <t>否</t>
  </si>
  <si>
    <t>1.智能解析医院招标文件与用药目录，自动提取关键采购信息（品种、数量、规则）。2.自动匹配公司可供应品种，并生成包含报价策略与资质准备的投标建议。3.预测中标概率，辅助企业进行投标决策与资源准备。</t>
  </si>
  <si>
    <t>2028Q4</t>
  </si>
  <si>
    <t>1.数据基础：医院招标文件、公司产品资质库、成本数据可被系统读取与匹配。2.技术储备：自然语言处理技术可准确解析招标文件关键信息，投标策略模型已初步建立。3.组织与流程：投标响应流程已固化，市场部或大客户部为责任单位，内部评审机制健全。4.战略与资源：项目是提升中标率的关键，公司已投入资源进行投标策略的数据化探索。</t>
  </si>
  <si>
    <t>NLP，机器学习，预测模型</t>
  </si>
  <si>
    <t>内部数据：ERP系统：公司可供应品种库、成本数据。资质管理系统：产品与公司资质文件库。外部数据：医院招标平台：发布的招标文件、用药目录。第三方医药数据商：历史中标价格与竞争对手分析。</t>
  </si>
  <si>
    <t>1.需求分析与方案设计：与市场部、投标团队梳理投标决策流程，定义策略生成所需输入（品种、预算、规则）与输出（报价、资质）。2.数据准备与知识建模：建立公司产品资质库、成本库，并构建NLP解析招标文件的关键信息提取模型。3.核心模块开发与验证：开发投标策略建议模型，利用历史投标数据进行回溯验证，评估其中标概率预测能力。4.系统集成与试点上线：作为投标团队的辅助分析工具，在几次重要投标项目中试用，对比人工策略。5.推广运营与持续优化：正式纳入投标流程，根据中标结果不断校准策略模型，增加新的影响因素。</t>
  </si>
  <si>
    <t>某制造企业应用了数商云搭建的智能采购系统。该系统能够结合历史消耗数据、季节性需求及库存状态，自动生成精准的采购建议方案以响应采购计划。实现了库存周转率的有效提升，确保了生产计划的顺利执行。（信息来源：https://www.163.com/dy/article/JSMUVDMS0518TA2V.html）</t>
  </si>
  <si>
    <t>药品主数据智能对码智能体</t>
  </si>
  <si>
    <t>GYL029</t>
  </si>
  <si>
    <t>1.智能识别和匹配不同系统中的同一药品记录，解决药品名称、规格、厂商等维度的数据不一致问题。2.基于药品多维特征（通用名、商品名、规格、剂型、厂商等）构建智能匹配算法，提升对码准确率。3.自动学习和优化匹配规则，持续改进对码效果，减少人工干预。4.提供对码结果的置信度评分和异常标记，支持人工审核和校正。</t>
  </si>
  <si>
    <t>1.完成药品主数据标准化规范制定，明确各维度字段定义和数据质量要求。2.完成核心业务系统药品数据盘点，识别数据源和数据质量现状。3.IT部门完成数据接口开发，确保各系统药品数据可统一提取。4.数据治理团队配备专业人员，具备药品行业知识和数据治理经验。</t>
  </si>
  <si>
    <t>自然语言处理(NLP)、机器学习、深度学习、知识图谱</t>
  </si>
  <si>
    <t>1.文本相似度模型：基于BERT等预训练模型进行药品名称语义匹配。2.多维特征融合模型：结合规格、剂型、厂商等结构化特征的机器学习模型。3.图神经网络：构建药品知识图谱，利用关系信息提升匹配准确性。</t>
  </si>
  <si>
    <t>1.需求分析与方案设计：与数据治理、业务部门梳理药品数据现状，定义对码规则和质量标准，设计技术架构。2.数据准备与预处理：收集各系统药品数据，进行数据清洗、标准化和特征工程，构建训练样本集。3.模型开发与训练：开发多维特征匹配算法，训练文本相似度和图神经网络模型，优化匹配策略。4.系统集成与测试：开发对码平台，集成各业务系统接口，进行功能测试和性能优化。5.试点部署与优化：选择核心药品类别进行试点，收集反馈并持续优化模型效果。6.全面上线与运维：完成全量药品数据对码，建立监控机制和定期更新流程。</t>
  </si>
  <si>
    <t>智能匹配全球不同渠道的酒店名称、房型、价格等数据。
多维特征智能匹配：基于名称、描述等多维特征进行匹配。
提升准确率：采用双路召回（BM25+向量检索）和AI排序，目标准确率超92%。
自动优化：系统探索利用强化学习持续优化匹配策略。
（信息来源：https://www.derbysoft.com/cn/derbysoft-ai-mapping/）</t>
  </si>
  <si>
    <t>行业综合情报生成智能体</t>
  </si>
  <si>
    <t>GYL030</t>
  </si>
  <si>
    <t>1.自动抓取行业细分领域专业资料，整合多源数据构建行业知识库。2.智能生成行业综述报告，涵盖市场趋势、政策影响、竞争格局等维度。3.定期更新行业动态，为业务决策提供情报支撑。</t>
  </si>
  <si>
    <t>各业务部门</t>
  </si>
  <si>
    <t>1.数据基础：已建立稳定的外部数据源接入渠道，包括政府官网、行业协会、研究机构等权威信息源的API接口。2.技术储备：NLP文本分析和知识图谱构建技术已通过POC验证，具备处理多源异构数据的能力。3.组织与流程：已明确情报需求范围和更新频率，建立跨部门的情报需求收集与分发机制。4.战略与资源：项目符合公司数字化转型战略，首期开发和运营资源已获批。</t>
  </si>
  <si>
    <t>1.显著提升文档生成和处理效率，减少重复性工作。2.提高文档质量和规范性，保证内容一致性。3.减轻相关人员的文档编制工作负担。</t>
  </si>
  <si>
    <t>NLP,知识图谱,机器学习,数据挖掘,RPA</t>
  </si>
  <si>
    <t>1.需求分析与方案设计：梳理各业务部门的情报需求，设计多源数据采集和知识图谱构建方案。2.数据源对接与知识建模：建立外部数据源稳定接入机制，构建政策-市场-产品-企业知识图谱。3.核心算法开发与验证：开发文本挖掘、趋势分析算法，并在历史数据上进行准确性验证。4.系统集成与试点上线：将智能体集成至决策支持平台，选择供应链部门进行试点。5.推广运营与持续优化：全公司推广使用，建立情报质量反馈机制，定期优化算法和数据源。</t>
  </si>
  <si>
    <t>集采品种合规管理智能体</t>
  </si>
  <si>
    <t>GYL031</t>
  </si>
  <si>
    <t>1.实时跟踪国家和地方集采政策变化，自动匹配企业相关品种。2.智能分析集采品种库存状态与合规要求，预警风险品种。3.自动生成集采执行报告，确保政策执行合规性。</t>
  </si>
  <si>
    <t>依赖主数据治理；医药行业政策解读智能体(GYL007)(2026Q2)→集采品种合规管理智能体(GYL031)(2026Q4)→医保政策影响分析智能体(GYL032)(2026Q4)</t>
  </si>
  <si>
    <t>1.数据基础：ERP系统中的产品主数据和库存数据完整性达标，已建立与各省药械采购平台的数据对接通道。2.技术储备：政策文本解析和规则引擎技术已验证可行，具备处理复杂合规规则的能力。3.组织与流程：已建立集采品种管理的标准化流程和责任分工，指定专人负责合规性管控。4.战略与资源：项目符合公司合规管理战略要求，相关预算和人力资源已到位。</t>
  </si>
  <si>
    <t>1.提升合规检查的全面性和准确性，降低合规风险。2.实现合规监控的自动化和标准化。3.减轻合规管理人员的工作负担，提高管理效率。</t>
  </si>
  <si>
    <t>NLP,规则引擎,机器学习,数据挖掘</t>
  </si>
  <si>
    <t>外部数据：国家医保局：集采政策文件、中标结果。各省药械采购平台：地方集采规则、执行情况。内部数据：ERP系统：产品库存、销售记录。合规系统：历史合规检查记录、风险事件档案。</t>
  </si>
  <si>
    <t>1.需求分析与方案设计：梳理集采合规管理全流程，明确政策监控范围和风险预警规则。2.数据整合与规则建模：接入政策数据源，构建集采合规规则库和风险评估模型。3.核心功能开发与测试：开发政策自动解析、品种匹配、风险预警功能，并进行合规性验证。4.系统集成与试点部署：集成至现有合规管理系统，在供应链部门开展试点应用。5.全面推广与优化迭代：扩展至全公司应用，根据监管要求变化持续更新规则和算法。</t>
  </si>
  <si>
    <t>医保政策影响分析智能体</t>
  </si>
  <si>
    <t>GYL032</t>
  </si>
  <si>
    <t>1.实时监控国家和地方医保政策变化，智能解读对药品销售的影响。2.自动分析医保目录调整对公司品种结构的影响，生成应对策略建议。3.预测医保支付方式变化趋势，辅助采购与销售决策。</t>
  </si>
  <si>
    <t>1.数据基础：已建立医保政策数据源稳定接入机制，ERP系统中产品销售和医保报销数据完整性达标。2.技术储备：政策文本分析和影响评估算法已通过可行性验证。3.组织与流程：已建立医保政策跟踪和影响评估的标准流程，明确跨部门协作机制。4.战略与资源：项目符合公司战略规划要求，相关技术和人力资源已配置到位。</t>
  </si>
  <si>
    <t>NLP,机器学习,预测模型,数据挖掘</t>
  </si>
  <si>
    <t>外部数据：国家医保局：医保目录、支付政策。各省医保局：地方医保政策、报销标准。内部数据：ERP系统：产品销售数据、医保报销记录。财务系统：收入成本数据、利润分析报表。</t>
  </si>
  <si>
    <t>1.需求分析与方案设计：明确医保政策监控范围和影响评估模型设计方案。2.数据整合与模型构建：接入医保政策数据源，构建政策变化影响评估模型。3.算法开发与验证：开发政策文本解析和影响预测算法，在历史数据上验证准确性。4.系统集成与试点应用：集成至现有决策支持系统，在销售部门开展试点。5.推广应用与持续优化：扩展至全公司应用，根据政策变化持续优化模型和算法。</t>
  </si>
  <si>
    <t>预付款风险预警智能体</t>
  </si>
  <si>
    <t>GYL033</t>
  </si>
  <si>
    <t>1.自动提取采购合同中预付款金额、约定发货期等关键条款，关联ERP付款记录与WMS发货数据，构建预警数据基础。2.实时监控预付款支付后的供应商发货进度，当触发“超期未发货”阈值时自动生成风险预警，避免资金占用风险。3.智能评估供应商历史履约数据（发货准时率、违约记录），结合当前预付款金额生成风险等级（低/中/高），支撑采购决策。4.自动推送预警信息至采购专员与财务岗，同步展示风险原因（如“超约定发货期5天”），实现风险快速响应。5.自动生成预付款风险周报/月报，统计预警准确率、资金风险规避金额等指标，辅助业务复盘与规则优化。</t>
  </si>
  <si>
    <t/>
  </si>
  <si>
    <t>1.数据基础：ERP系统采购合同数据、付款记录，WMS系统供应商发货数据已完成治理，关键字段完整率≥95%，系统接口可稳定调用。
2.技术储备：机器学习分类模型技术原型已验证，NLP文本提取（合同关键信息）能力已具备，可支撑风险预警模型开发。
3.组织与流程：已明确采购部为业务Owner，财务部协同确认风险规则，建立预付款风险评估标准流程与预警阈值体系。
4.战略与资源：项目符合供应链“降本控险”战略目标，开发团队与预算资源已纳入2026年AI项目计划。</t>
  </si>
  <si>
    <t>1.提升预付款风险识别准确率至90%以上，有效规避供应商不发货导致的资金损失。
2.减少采购专员对预付款后发货跟踪的人工核查工作量约60%，提升工作效率。
3.缩短预付款风险响应时间从原人工核查的3天缩短至实时预警，及时采取应对措施。
4.建立供应商预付款信用评级体系，为后续采购决策提供数据支撑。</t>
  </si>
  <si>
    <t>机器学习（分类模型）、自然语言处理（NLP）、机器人流程自动化（RPA）、预测模型</t>
  </si>
  <si>
    <t>内部数据：
-ERP系统：采购合同明细（金额、预付款比例、付款时间）、预付款支付记录、供应商基础信息
-合同管理系统：采购合同扫描件、关键条款文本（付款条件、交货期）
-WMS系统：供应商发货记录（发货时间、数量、物流信息）
-财务系统：预付款核销记录、坏账历史数据
外部数据：无</t>
  </si>
  <si>
    <t>1.需求分析与方案设计：调研采购预付款全流程（合同签订-付款申请-资金拨付-发货跟踪），明确风险预警规则（如超期未发货天数阈值、供应商历史违约率标准）、核心监控指标（预付款金额覆盖率、预警响应时效）与合规要求（财务资金管理规范）。2.数据准备与知识建模：接入ERP（采购合同/付款记录）、合同管理系统（条款文本）、WMS（发货记录）、财务系统（核销/坏账数据）内部数据源，清洗标准化关键字段（合同编号、付款日期、约定发货期、实际发货时间），构建“预付款-供应商-发货”关联知识模型。3.算法开发与验证：开发三大核心模块（NLP合同条款提取模块、机器学习风险预测模型、实时预警规则引擎），基于3年历史数据进行回测验证（目标：风险识别准确率≥90%、误报率≤5%），迭代优化模型参数与预警阈值。4.系统集成与试点上线：将智能体嵌入采购管理系统与财务ERP系统，实现数据实时同步与预警结果自动推送（推送至采购专员/财务岗），选择2个核心采购部门（药品采购部、器械采购部）进行1个月试点运行。5.推广运营与持续优化：在全公司采购部门推广应用，建立日常监控机制（周度预警数据报表、月度风险分析报告），跟踪核心指标（预警准确率、资金风险规避金额、人工工作量减少率），每季度根据业务变化（如供应商新增类型、政策调整）更新模型与预警规则。</t>
  </si>
  <si>
    <t>物流</t>
  </si>
  <si>
    <t>在途货物状态核验智能体</t>
  </si>
  <si>
    <t>WL001</t>
  </si>
  <si>
    <t>1.实时采集运输车辆位置、温湿度等IoT数据，实现全链路冷链环境与在途货物的全程可视化监控。2.自动核验货物温湿度、路线合规性等状态，智能识别超温等异常事件并评估药品质量风险等级。3.及时预警温控超标、车辆滞留等异常，自动分析原因并预判设备故障，同步推送处理与维修建议。4.快速识别货物破损、运输延误等物流异常，自动触发应急流程和预设处置方案，并记录处理过程沉淀至经验库完成闭环管理。</t>
  </si>
  <si>
    <t>物流业务部门、质量管理部、安全生产办公室</t>
  </si>
  <si>
    <t>在途货物状态核验智能体(WL001)(2027Q3)→物流全程追踪智能体(WL009)(2027Q2)→车辆运输安全智能体(WL006)(2027Q3)</t>
  </si>
  <si>
    <t>1.数据基础：运输车辆已全面安装GPS与温湿度传感器等IoT设备，实现冷链车全程温控数据稳定回传；药品热稳定性数据库建设完成，常见物流异常事件（包括货物破损、运输延误等）已完成标准化定义并实现结构化存储。2.技术储备：已构建物联网数据接入、存储与实时处理的技术架构，具备基于时序异常检测算法的超温事件识别能力，预警与原因分析模块已开发完成，并通过工作流引擎实现异常处理流程的自动触发与任务分发。3.组织与流程：物流部门设立专职监控岗位并制定异常应急处理预案，质量与物流部门联合建立温控超标响应机制，客户投诉与内部异常上报流程实现贯通，且形成经验总结与共享闭环。4.战略与资源：公司将本项目定位为药品运输质量保障的核心工程，在预算上全力支持IoT设备全面部署与系统实施，旨在通过提升冷链药品质量安全与问题解决效率，显著增强客户满意度，并推动客服与运营团队深度协同。</t>
  </si>
  <si>
    <t>计算机视觉（CV），机器学习，预测模型，NLP，RPA</t>
  </si>
  <si>
    <t>内部数据：药品主数据库：药品热稳定性要求（存储温区）。TMS/WMS系统：运输订单信息、车辆信息，货物破损、运输延误等异常事件记录。CRM系统：客户联系信息、历史互动记录。外部数据：车载IoT设备：实时GPS位置、温湿度、载重数据。地图服务商（如高德、百度）：实时路况数据。设备制造商API：压缩机等关键部件运行状态数据。</t>
  </si>
  <si>
    <t>1.需求分析与方案设计：与物流、质量部门共同明确监控需求，包括：监控指标（温湿度、路线）、各药品温控要求与超温事件定义。异常阈值、预警分级规则及原因分析逻辑。预警通知与推送方式。与客服、运营部门定义常见异常事件（破损、延误）类型、分级及标准应急处理流程（SOP）。2.数据准备与知识建模：接入车载IoT、全链路温湿度传感器等数据流，建立实时数据管道。构建药品热稳定性数据库，为风险等级评估提供知识基础。将应急处理SOP数字化，并建立异常事件知识库。3.核心模块开发与验证：开发实时监控与规则引擎，用于异常判断（如路线偏离、温控超标）和超温检测。开发风险等级评估模型，并利用历史数据进行验证与测试。开发异常事件自动识别与SOP触发引擎，模拟典型异常进行端到端测试。4.系统集成与试点上线：在物流与冷链监控平台集成预警功能，上线监控大屏。开展试点运行，对部分或全部冷链车辆进行实时监控与重点测试。嵌入客服与运营工单系统，对部分类型的异常事件实行自动派单与流程引导。5.推广运营与持续优化：实现运输车辆的全覆盖监控，建立7x24小时快速响应机制。持续优化系统：分析超温根本原因，推动流程改进；优化预警阈值与IoT设备部署，提升数据准确性。全面应用，积累处理经验，丰富异常类型库与SOP，提升处理速度与客户满意度。</t>
  </si>
  <si>
    <t>有人物联网应用了物联网控制器与工业级传感器网络。该系统能够通过边缘计算与区块链存证实现全程温湿度秒级报警。实现了药品货损率平均下降90%，人工巡检效率提升70%。（信息来源：https://www.usr.cn/News/3331.html）
九州通应用了冷链车联网系统。该系统能够通过GPS定位与温湿度传感器实时监控车辆位置与温度数据。实现了对疫苗等冷链药品的全程可追溯与合规运输，并通过智能调度优化路线，降低运输损耗。（信息来源：https://m.thepaper.cn/baijiahao_27951341）</t>
  </si>
  <si>
    <t>仓储设备预测性运维智能体</t>
  </si>
  <si>
    <t>WL002</t>
  </si>
  <si>
    <t>1.持续分析仓储设备（叉车、货架、探头）运行数据，评估设备健康状态。2.精准预测设备故障风险（如部件磨损、传感器失效），防患于未然。3.自动推送维修保养建议，降低设备意外停机时间。</t>
  </si>
  <si>
    <t>物流业务部门</t>
  </si>
  <si>
    <t>1.数据基础：关键仓储设备（叉车、货架、探头）的运行数据可采集，历史维修记录已电子化。2.技术储备：设备故障预测算法已在小范围数据上验证有效，具备推广条件。3.组织与流程：设备维护部门已建立，并制定了从预警到维修的标准作业程序。4.战略与资源：项目符合公司资产智能化管理战略，维保团队已准备接纳预测性工单。</t>
  </si>
  <si>
    <t>内部数据：设备管理系统：叉车、货架、探头等设备的运行参数、历史维修记录。外部数据：设备制造商：提供的设备故障模型与预警参数。</t>
  </si>
  <si>
    <t>1.需求分析与方案设计：与设备管理部门确定关键设备（叉车、货架）的监控参数、故障预测模型与维修工单触发逻辑。2.数据准备与知识建模：收集设备运行数据与历史维修记录，构建设备健康度指标。3.核心模块开发与验证：开发故障预测模型，利用历史故障数据验证其预测的准确性与提前量。4.系统集成与试点上线：将预测预警信息推送至设备管理平台，对试点仓库的设备进行预测性维护。5.推广运营与持续优化：全面推广，对比预测性维护与事后维修的成本与效率，持续优化预测模型。</t>
  </si>
  <si>
    <t>国药控股贵州有限公司应用了智慧医药供应链中心。该系统能够采用自动化立体仓库、AGV智能拣选机器人及智能调度系统，实现“货找人”的拣选模式。实现了分拣速度飙升至2500件/小时，相当于15名熟练工人同时作业，物流成本预计降低30%以上。（信息来源：http://szb.eyesnews.cn/pc/cont/202506/12/content_154236.html）</t>
  </si>
  <si>
    <t>千线配送路由优化智能体</t>
  </si>
  <si>
    <t>WL003</t>
  </si>
  <si>
    <t>1.智能生成最优配送路线，综合考量订单分布、实时路况与车辆载重限制。2.自动合并可共配订单，提高车辆满载率，降低单票配送成本。3.动态推荐“外协+自有”车辆组合方案，灵活应对运力波动。</t>
  </si>
  <si>
    <t>订单合并优化智能体(WL014)(2026Q1)→千线配送路由优化智能体(WL003)(2027Q3)→装车优化指引智能体(WL004)(2028Q2)</t>
  </si>
  <si>
    <t>1.数据基础：客户地址库、实时路况数据接口、车辆属性数据已准备就绪。2.技术储备：路径优化算法（如VRP问题求解器）已开发或采购，并能处理实际业务约束。3.组织与流程：配送调度流程已标准化，调度员角色明确，并有权执行系统推荐的优化路线。4.战略与资源：项目是物流降本的核心，运输管理部门全力支持并承诺使用系统结果。</t>
  </si>
  <si>
    <t>内部数据：TMS系统：待配送订单详情（地址、重量、体积）、车辆属性。外部数据：地图服务商API：实时路况（拥堵、施工）、路径规划数据。</t>
  </si>
  <si>
    <t>1.需求分析与方案设计：与运输调度团队明确优化目标（成本最低、时效最快）、约束条件（载重、路况）及订单合并规则。2.数据准备与知识建模：整合订单、车辆、实时路况数据，为路径优化算法提供输入。3.核心模块开发与验证：开发路径优化算法，通过历史配送任务模拟，验证其可有效降低里程与成本。4.系统集成与试点上线：将优化路线结果提供给调度员参考执行，在一个配送中心进行试点。5.推广运营与持续优化：全面应用，逐步过渡到系统自动分单派线，根据实际配送反馈优化算法参数。</t>
  </si>
  <si>
    <r>
      <rPr>
        <sz val="14"/>
        <color theme="1"/>
        <rFont val="微软雅黑"/>
        <family val="2"/>
        <charset val="134"/>
      </rPr>
      <t>SCMsafe</t>
    </r>
    <r>
      <rPr>
        <sz val="12"/>
        <color rgb="FF0F1115"/>
        <rFont val="宋体"/>
        <family val="3"/>
        <charset val="134"/>
      </rPr>
      <t>链四方应用了</t>
    </r>
    <r>
      <rPr>
        <sz val="12"/>
        <color rgb="FF0F1115"/>
        <rFont val="Segoe UI"/>
        <family val="2"/>
        <charset val="1"/>
      </rPr>
      <t>AI</t>
    </r>
    <r>
      <rPr>
        <sz val="12"/>
        <color rgb="FF0F1115"/>
        <rFont val="宋体"/>
        <family val="3"/>
        <charset val="134"/>
      </rPr>
      <t>智能调度中枢。该系统能够整合千万级历史运输数据、区域货量密度与实时路况进行智能路径规划。实现了车辆空驶率的有效降低，并极大提升了整体配送效率与服务稳定性。（信息来源：</t>
    </r>
    <r>
      <rPr>
        <sz val="12"/>
        <color rgb="FF0F1115"/>
        <rFont val="Segoe UI"/>
        <family val="2"/>
        <charset val="1"/>
      </rPr>
      <t>https://developer.aliyun.com/article/1668490</t>
    </r>
    <r>
      <rPr>
        <sz val="12"/>
        <color rgb="FF0F1115"/>
        <rFont val="宋体"/>
        <family val="3"/>
        <charset val="134"/>
      </rPr>
      <t>）</t>
    </r>
    <r>
      <rPr>
        <sz val="12"/>
        <color rgb="FF0F1115"/>
        <rFont val="Segoe UI"/>
        <family val="2"/>
        <charset val="1"/>
      </rPr>
      <t xml:space="preserve">
</t>
    </r>
    <r>
      <rPr>
        <sz val="12"/>
        <color rgb="FF0F1115"/>
        <rFont val="宋体"/>
        <family val="3"/>
        <charset val="134"/>
      </rPr>
      <t>九州通应用了九州云仓系统。该系统能够利用</t>
    </r>
    <r>
      <rPr>
        <sz val="12"/>
        <color rgb="FF0F1115"/>
        <rFont val="Segoe UI"/>
        <family val="2"/>
        <charset val="1"/>
      </rPr>
      <t>AI</t>
    </r>
    <r>
      <rPr>
        <sz val="12"/>
        <color rgb="FF0F1115"/>
        <rFont val="宋体"/>
        <family val="3"/>
        <charset val="134"/>
      </rPr>
      <t>算法与历史配送数据建模，优化全国物流网络中的配送路径。实现了车辆空驶里程显著缩减，有效降低了物流成本。（信息来源：</t>
    </r>
    <r>
      <rPr>
        <sz val="12"/>
        <color rgb="FF0F1115"/>
        <rFont val="Segoe UI"/>
        <family val="2"/>
        <charset val="1"/>
      </rPr>
      <t>https://www.dxh.gov.cn/XWZX/MTBD/202001/t20200108_689407.shtml</t>
    </r>
    <r>
      <rPr>
        <sz val="12"/>
        <color rgb="FF0F1115"/>
        <rFont val="宋体"/>
        <family val="3"/>
        <charset val="134"/>
      </rPr>
      <t>）</t>
    </r>
  </si>
  <si>
    <t>装车优化指引智能体</t>
  </si>
  <si>
    <t>WL004</t>
  </si>
  <si>
    <t>1.智能分析货物属性（体积、重量、易碎性），规划科学装车方案。2.自动生成装车顺序与摆放指引（如重货底层、易碎品隔离），保障货物安全。3.主动提示车辆载重与体积限制，有效规避超载风险。</t>
  </si>
  <si>
    <t>2028Q2</t>
  </si>
  <si>
    <t>1.数据基础：货物体积、重量、易碎性等属性数据已在系统中维护准确。2.技术储备：装箱优化算法已集成，能生成可视化的装车顺序与摆放示意图。3.组织与流程：仓库装车作业已制定标准规范，装卸工团队经过相应培训。4.战略与资源：项目旨在提升车辆利用率和作业安全，仓库管理团队将其列为重点改进项。</t>
  </si>
  <si>
    <t>内部数据：WMS系统：货物属性数据（体积、重量、易碎性）。TMS系统：车辆信息（载重、容积限制）。外部数据：无（优化基于内部货物与车辆数据）。</t>
  </si>
  <si>
    <t>1.需求分析与方案设计：与仓库运营团队确定装车原则（重货在下、易碎品隔离）、车辆限制及摆放顺序优化目标。2.数据准备与知识建模：获取货物属性（体积、重量、类型）与车辆规格数据，建立装车知识库。3.核心模块开发与验证：开发装车优化算法，生成三维装车示意图，并进行模拟验证。4.系统集成与试点上线：在仓库PDA设备上部署装车指引功能，在几个装车月台试点使用。5.推广运营与持续优化：推广至所有仓库，监控车辆空间利用率与货物破损率，持续优化算法。</t>
  </si>
  <si>
    <t>宝佳智能应用了基于视觉的并联机器人及高速码垛机器人。该系统能够通过智能算法实现食品的智能分拣与装箱。实现了减少一线人员70%以上，生产节拍提升至280包/分钟。（信息来源：http://gxj.qingdao.gov.cn/gzxx/202301/t20230113_6603128.shtml）</t>
  </si>
  <si>
    <t>库房环境分析预警智能体</t>
  </si>
  <si>
    <t>WL005</t>
  </si>
  <si>
    <t>1.整合分析库房各类物联网传感器数据（温湿度、光照、粉尘）。2.智能预判存储条件恶化趋势（如冷库温度缓慢升高），实现前瞻性干预。3.自动触发备用设备并通知维保，保障库房环境稳定。</t>
  </si>
  <si>
    <t>物流业务部门、质量管理部</t>
  </si>
  <si>
    <t>1.数据基础：库房温湿度、光照等传感器已部署并联网，历史环境数据可查询。2.技术储备：环境数据趋势预测与设备联动控制技术已通过测试，运行稳定。3.组织与流程：库房EHS管理规程已包含环境监控要求，并指定了应急情况下的维保接口人。4.战略与资源：项目是GSP合规与药品存储安全的保障，设施管理团队提供24小时支持。</t>
  </si>
  <si>
    <t>内部数据：WMS系统：库房布局、存储药品的温湿度要求。外部数据：库房IoT传感器网络：实时温湿度、光照强度、粉尘浓度数据。</t>
  </si>
  <si>
    <t>1.需求分析与方案设计：与仓库管理、质量部门确定环境参数（温湿度、光照）的合规范围、恶化趋势判断逻辑及设备联动机制。2.数据准备与知识建模：部署并接入库房IoT传感器网络，建立环境数据时间序列数据库。3.核心模块开发与验证：开发环境趋势预测与设备控制策略模块，模拟环境异常进行测试。4.系统集成与试点上线：与库房环境控制系统（如空调、除湿机）联动，在试点库房实现自动调控。5.推广运营与持续优化：全库房推广，保障药品存储环境稳定合规，优化调控策略以降低能耗。</t>
  </si>
  <si>
    <t>九州通广东立体库应用了百奥除湿机。该设备能够通过AI算法动态调节库内湿度。实现了将湿度稳定控制在60%RH以下，有效保障了冷链药品的存储质量。（信息来源：https://price.zol.com.cn/848/8484696.html）</t>
  </si>
  <si>
    <t>车辆运输安全智能体</t>
  </si>
  <si>
    <t>WL006</t>
  </si>
  <si>
    <t>1.实时求解最优路径与配载方案，遇突发情况自动重排路线并同步各方。2.智能整合订单、车辆、路线数据，生成高效合理的运输调度方案。3.实时监控车辆状态与司机行为，识别运输风险并预警，保障运输安全与效率。4.每日输出运输效率报告，为持续优化提供数据支撑。</t>
  </si>
  <si>
    <t>供应链协同调度智能体(GYL008)(2027Q3)和物流全程追踪智能体(WL009)(2027Q2)应协同实施；在途货物状态核验智能体(WL001)(2027Q3)→物流全程追踪智能体(WL009)(2027Q2)→车辆运输安全智能体(WL006)(2027Q3)</t>
  </si>
  <si>
    <t>1.数据基础：订单、车辆、司机、实时路况等调度所需多源数据可实现低延迟整合。2.技术储备：强化学习与运筹优化相结合的智能调度引擎已开发完成，并通过模拟测试。3.组织与流程：中央调度中心已建立，并拥有对自有与外协车辆的统一调度指挥权。4.战略与资源：项目是物流数字化转型的标志性工程，公司战略层面提供充分资源与授权。</t>
  </si>
  <si>
    <t>机器学习，Agent</t>
  </si>
  <si>
    <t>内部数据：ERP/TMS系统：每日订单（含紧急程度、温层）、客户地址。HR系统：司机排班与状态。资产管理系统：车辆可用状态、载重、温控设备状态。外部数据：地图服务商API：实时交通数据、路况预测。车载GPS设备：车辆实时位置信息。</t>
  </si>
  <si>
    <t>1.需求分析与方案设计：与运输调度中心明确调度优化目标（成本、时效）、复杂约束（订单类型、车辆状态、司机排班）及动态调整规则。2.数据准备与知识建模：整合订单、车辆、司机、实时路况等多源数据，构建调度仿真环境。3.核心模块开发与验证：开发强化学习与运筹优化相结合的智能调度引擎，在仿真环境中验证其优越性。4.系统集成与试点上线：将调度建议集成至TMS系统，调度员参考执行，在一个城市进行试点。5.推广运营与持续优化：逐步扩大应用范围，提高自动化调度比例，基于实际运营数据持续学习优化。</t>
  </si>
  <si>
    <t>中盈医药集团应用了菜鸟无人车配送车队。该系统能够实现药品的自动化、智能化配送。实现了配送成本降低50%，配送效率提升70%，并将服务升级为“一日三配”及一小时紧急配送。（信息来源：https://tech.cnr.cn/techgd/20250722/t20250722_527277045.html）</t>
  </si>
  <si>
    <t>物流成本分析智能体</t>
  </si>
  <si>
    <t>WL007</t>
  </si>
  <si>
    <t>1.精准统计物流各环节成本（运输、仓储、人工），形成完整成本视图。2.多维度对比历史成本与行业均值，定位成本高企原因（如空驶率高）。3.智能提供成本优化建议（如优化路线、调整仓配网络），支持降本决策。</t>
  </si>
  <si>
    <t>物流业务部门、财务管理部</t>
  </si>
  <si>
    <t>1.数据基础：运输、仓储、人工等各环节成本数据可按订单/品类等维度进行归集。2.技术储备：成本可视化与多维度钻取分析能力已具备，BI平台支持相关报表开发。3.组织与流程：物流部为成本管控责任中心，已建立定期的成本分析会议制度。4.战略与资源：项目是物流“精益管理”的抓手，财务部门提供成本核算方法与数据支持。</t>
  </si>
  <si>
    <t>内部数据：财务系统：运输、仓储、人工等各环节成本明细。TMS/WMS系统：业务量数据（订单数、货物吨数等）。外部数据：第三方物流行业报告：行业平均成本水平参考。</t>
  </si>
  <si>
    <t>1.需求分析与方案设计：与物流、财务部门确定成本分摊规则、分析维度（线路、车型、客户）及成本对标基准。2.数据准备与知识建模：归集运输、仓储、人工等各环节成本明细数据，并与业务量数据关联。3.核心模块开发与验证：开发物流成本多维度统计与可视化分析模块，输出成本分析报告。4.系统集成与试点上线：将成本分析看板开放给物流管理部门，用于月度成本管控会议。5.推广运营与持续优化：作为常规管理工具，识别成本优化机会并推动实施，跟踪降本效果。</t>
  </si>
  <si>
    <t>某连锁药店应用了智能车辆管理系统。该系统能够通过物联网与AI算法进行订单智能匹配与路径动态优化。实现了降低30%配送成本，车辆利用率提升85%。（信息来源：https://www.huoban.com/yx-jiaocheng/W7gGDRRnqor30e26.html）</t>
  </si>
  <si>
    <t>分拣机器人调度智能体</t>
  </si>
  <si>
    <t>WL008</t>
  </si>
  <si>
    <t>1.实时分析分拣任务量（订单数量、品类分布），动态分配任务优先级。2.智能调度分拣机器人资源，优先处理紧急订单，提升整体分拣效率。3.持续监控机器人运行状态（故障、电量），自动调整任务分配以保障系统稳定。</t>
  </si>
  <si>
    <t>仓储布局优化仿真智能体(WL013)(2027Q4)→分拣机器人调度智能体(WL008)(2028Q1)→仓库盘点智能体(WL010)(2028Q2)</t>
  </si>
  <si>
    <t>1.数据基础：分拣任务数据可实时下发，机器人运行状态（位置、电量、故障）可实时监控。2.技术储备：机器人集群调度算法成熟，能动态分配任务并保障系统整体效率最优。3.组织与流程：自动化分拣中心运营团队已熟悉机器人基本操作与异常报备流程。4.战略与资源：项目是提升分拣效率的核心，设备管理与IT维护团队提供全天候技术支持。</t>
  </si>
  <si>
    <t>内部数据：WMS系统：分拣任务清单（订单、品类）。机器人控制系统：机器人实时位置、电量、故障状态。外部数据：无（调度基于内部任务与设备状态数据）。</t>
  </si>
  <si>
    <t>1.需求分析与方案设计：与自动化仓库运营团队明确任务优先级、机器人协同规则及效率优化目标。2.数据准备与知识建模：建立分拣任务与机器人状态的数据实时采集与通信机制。3.核心模块开发与验证：开发机器人动态调度算法，在仿真系统中测试其吞吐量优于固定分区模式。4.系统集成与试点上线：将调度算法部署至机器人控制系统，在新建自动化仓进行试运行。5.推广运营与持续优化：全面应用，监控系统效率与机器人健康状况，持续优化调度策略。</t>
  </si>
  <si>
    <r>
      <rPr>
        <sz val="14"/>
        <color theme="1"/>
        <rFont val="微软雅黑"/>
        <family val="2"/>
        <charset val="134"/>
      </rPr>
      <t>国药控股贵州有限公司应用了自动分拣系统。该系统能够通过高精度扫描仪与视觉识别技术实现高速分拣与实时监测。实现了分拣速度达</t>
    </r>
    <r>
      <rPr>
        <sz val="12"/>
        <color rgb="FF0F1115"/>
        <rFont val="Segoe UI"/>
        <family val="2"/>
        <charset val="1"/>
      </rPr>
      <t>2500</t>
    </r>
    <r>
      <rPr>
        <sz val="12"/>
        <color rgb="FF0F1115"/>
        <rFont val="宋体"/>
        <family val="3"/>
        <charset val="134"/>
      </rPr>
      <t>件</t>
    </r>
    <r>
      <rPr>
        <sz val="12"/>
        <color rgb="FF0F1115"/>
        <rFont val="Segoe UI"/>
        <family val="2"/>
        <charset val="1"/>
      </rPr>
      <t>/</t>
    </r>
    <r>
      <rPr>
        <sz val="12"/>
        <color rgb="FF0F1115"/>
        <rFont val="宋体"/>
        <family val="3"/>
        <charset val="134"/>
      </rPr>
      <t>小时，并能自动拦截错分药品，实现</t>
    </r>
    <r>
      <rPr>
        <sz val="12"/>
        <color rgb="FF0F1115"/>
        <rFont val="Segoe UI"/>
        <family val="2"/>
        <charset val="1"/>
      </rPr>
      <t>“</t>
    </r>
    <r>
      <rPr>
        <sz val="12"/>
        <color rgb="FF0F1115"/>
        <rFont val="宋体"/>
        <family val="3"/>
        <charset val="134"/>
      </rPr>
      <t>自我纠错</t>
    </r>
    <r>
      <rPr>
        <sz val="12"/>
        <color rgb="FF0F1115"/>
        <rFont val="Segoe UI"/>
        <family val="2"/>
        <charset val="1"/>
      </rPr>
      <t>”</t>
    </r>
    <r>
      <rPr>
        <sz val="12"/>
        <color rgb="FF0F1115"/>
        <rFont val="宋体"/>
        <family val="3"/>
        <charset val="134"/>
      </rPr>
      <t>。（信息来源：</t>
    </r>
    <r>
      <rPr>
        <sz val="12"/>
        <color rgb="FF0F1115"/>
        <rFont val="Segoe UI"/>
        <family val="2"/>
        <charset val="1"/>
      </rPr>
      <t>http://szb.eyesnews.cn/pc/cont/202506/12/content_154236.html</t>
    </r>
    <r>
      <rPr>
        <sz val="12"/>
        <color rgb="FF0F1115"/>
        <rFont val="宋体"/>
        <family val="3"/>
        <charset val="134"/>
      </rPr>
      <t>）</t>
    </r>
    <r>
      <rPr>
        <sz val="12"/>
        <color rgb="FF0F1115"/>
        <rFont val="Segoe UI"/>
        <family val="2"/>
        <charset val="1"/>
      </rPr>
      <t xml:space="preserve">
</t>
    </r>
    <r>
      <rPr>
        <sz val="12"/>
        <color rgb="FF0F1115"/>
        <rFont val="宋体"/>
        <family val="3"/>
        <charset val="134"/>
      </rPr>
      <t>九州通应用了</t>
    </r>
    <r>
      <rPr>
        <sz val="12"/>
        <color rgb="FF0F1115"/>
        <rFont val="Segoe UI"/>
        <family val="2"/>
        <charset val="1"/>
      </rPr>
      <t>AGV</t>
    </r>
    <r>
      <rPr>
        <sz val="12"/>
        <color rgb="FF0F1115"/>
        <rFont val="宋体"/>
        <family val="3"/>
        <charset val="134"/>
      </rPr>
      <t>智能机器人与货到人拣选系统。该系统能够通过地空一体托盘穿梭车等自动化设备提升仓储效率。实现了拣选效率达</t>
    </r>
    <r>
      <rPr>
        <sz val="12"/>
        <color rgb="FF0F1115"/>
        <rFont val="Segoe UI"/>
        <family val="2"/>
        <charset val="1"/>
      </rPr>
      <t>2000</t>
    </r>
    <r>
      <rPr>
        <sz val="12"/>
        <color rgb="FF0F1115"/>
        <rFont val="宋体"/>
        <family val="3"/>
        <charset val="134"/>
      </rPr>
      <t>条目</t>
    </r>
    <r>
      <rPr>
        <sz val="12"/>
        <color rgb="FF0F1115"/>
        <rFont val="Segoe UI"/>
        <family val="2"/>
        <charset val="1"/>
      </rPr>
      <t>/</t>
    </r>
    <r>
      <rPr>
        <sz val="12"/>
        <color rgb="FF0F1115"/>
        <rFont val="宋体"/>
        <family val="3"/>
        <charset val="134"/>
      </rPr>
      <t>小时，吞吐效率提升</t>
    </r>
    <r>
      <rPr>
        <sz val="12"/>
        <color rgb="FF0F1115"/>
        <rFont val="Segoe UI"/>
        <family val="2"/>
        <charset val="1"/>
      </rPr>
      <t>5</t>
    </r>
    <r>
      <rPr>
        <sz val="12"/>
        <color rgb="FF0F1115"/>
        <rFont val="宋体"/>
        <family val="3"/>
        <charset val="134"/>
      </rPr>
      <t>倍，立体库单班仅需</t>
    </r>
    <r>
      <rPr>
        <sz val="12"/>
        <color rgb="FF0F1115"/>
        <rFont val="Segoe UI"/>
        <family val="2"/>
        <charset val="1"/>
      </rPr>
      <t>2</t>
    </r>
    <r>
      <rPr>
        <sz val="12"/>
        <color rgb="FF0F1115"/>
        <rFont val="宋体"/>
        <family val="3"/>
        <charset val="134"/>
      </rPr>
      <t>名操作工，库容存储密度提高</t>
    </r>
    <r>
      <rPr>
        <sz val="12"/>
        <color rgb="FF0F1115"/>
        <rFont val="Segoe UI"/>
        <family val="2"/>
        <charset val="1"/>
      </rPr>
      <t>200%</t>
    </r>
    <r>
      <rPr>
        <sz val="12"/>
        <color rgb="FF0F1115"/>
        <rFont val="宋体"/>
        <family val="3"/>
        <charset val="134"/>
      </rPr>
      <t>。（信息来源：</t>
    </r>
    <r>
      <rPr>
        <sz val="12"/>
        <color rgb="FF0F1115"/>
        <rFont val="Segoe UI"/>
        <family val="2"/>
        <charset val="1"/>
      </rPr>
      <t>http://m.toutiao.com/group/7537152861893968434/</t>
    </r>
    <r>
      <rPr>
        <sz val="12"/>
        <color rgb="FF0F1115"/>
        <rFont val="宋体"/>
        <family val="3"/>
        <charset val="134"/>
      </rPr>
      <t>）</t>
    </r>
  </si>
  <si>
    <t>物流全程追踪智能体</t>
  </si>
  <si>
    <t>WL009</t>
  </si>
  <si>
    <t>1.实时追踪货物从出库到签收的全流程状态，实现物流信息透明化，并自动同步状态信息至客户、仓库、物流商等各方，提升协同效率，同时及时预警延迟、丢失等异常状态，便于快速响应与处理。2.一站式整合运输、仓储、分拣等物流各环节数据，形成统一数据视图，并自动生成配送时效、仓储利用率等多维可视化看板，直观呈现运营状况，支持按时间、区域、品类等维度进行自定义查询与钻取分析。</t>
  </si>
  <si>
    <t>与供应链协同调度智能体(GYL008)(2027Q3)和车辆运输安全智能体(WL006)(2027Q3)应协同实施；在途货物状态核验智能体(WL001)(2027Q3)→物流全程追踪智能体(WL009)(2027Q2)→车辆运输安全智能体(WL006)(2027Q3)</t>
  </si>
  <si>
    <t>1.数据基础：货物在分拣、运输、派送等各节点的状态信息可被及时记录并上传。物流各环节（运输、仓储、分拣）的运营数据已流入数据仓库或数据湖。2.技术储备：物流状态跟踪与实时推送技术成熟，能通过API向客户、仓库等多方同步信息。商业智能平台已部署，具备开发交互式可视化报表与仪表板的能力。3.组织与流程：客户服务部门已建立物流信息查询的标准应答流程，并有权发起异常调查。物流管理部门已定义关键绩效指标，并建立了定期的数据复盘会议制度。4.战略与资源：项目是提升客户体验的关键，公司承诺投入资源确保物流信息透明化。项目是物流管理层的“驾驶舱”，决策层要求数据透明化以支持日常管理。</t>
  </si>
  <si>
    <t>NLP</t>
  </si>
  <si>
    <t>内部数据：WMS/TMS系统：货物在分拣、运输、派送各节点的状态更新时间戳。数据仓库/湖：整合后的运输、仓储、分拣等各环节运营数据。外部数据：无（追踪信息在内部系统间流转与同步）。</t>
  </si>
  <si>
    <t>1.需求分析与方案设计：联合客服、运营部门明确全程状态节点（揽收、在途、签收）、信息同步规则及异常处理流程；与物流管理层共同确定关键监控指标、可视化图表类型及自助分析需求。2.数据准备与知识建模：打通WMS、TMS等系统接口，构建统一物流状态数据模型；整合运输、仓储、分拣等环节数据，建立物流数据仓库。3.核心模块开发与验证：开发状态跟踪与信息同步引擎，保障客户、仓库、物流商间信息一致性；构建交互式可视化报表与仪表板，完成用户体验测试与优化。4.系统集成与试点上线：面向客户开放物流查询页面，完成接入物流商的全量数据同步测试；向物流管理中心开放运营驾驶舱，支持日常监控与管理决策。5.推广运营与持续优化：全面推行服务，持续监控信息准确性与时效，优化异常处理与客户体验；根据管理需求扩展分析维度与指标，提升数据质量与系统效能。</t>
  </si>
  <si>
    <t>重庆军卫医药应用了TMS运输管理系统。该系统能够实现对配送信息、轨迹及在途温湿度的可视化监控。提升了对冷链药品的全程在途管理与质量管控能力。（信息来源：http://materialflow.com.cn/zixun/3857.html）</t>
  </si>
  <si>
    <t>仓库盘点智能体</t>
  </si>
  <si>
    <t>WL010</t>
  </si>
  <si>
    <t>1.自动生成盘点计划（按品类、区域、周期），实现盘点工作标准化与自动化。2.智能核验库存数量与系统记录的一致性，通过RFID等技术提升盘点效率与准确性。3.一键生成盘点差异报告，并智能标注可能原因（漏录、丢失），辅助账实核对。</t>
  </si>
  <si>
    <t>1.数据基础：系统库存记录准确，RFID或图像识别等盘点技术所需的硬件环境已部署。2.技术储备：盘点数据采集技术与系统库存记录的自动比对功能已开发完成。3.组织与流程：仓库已制定周期性与循环盘点计划，并明确盘点差异的调查与调整流程。4.战略与资源：项目是实现库存账实相符的重要手段，仓库团队将盘点工作列为日常重点。</t>
  </si>
  <si>
    <t>OCR，计算机视觉（CV），RPA</t>
  </si>
  <si>
    <t>内部数据：WMS系统：系统库存记录。外部数据：RFID读写器/移动盘点终端：采集的实地库存数据。</t>
  </si>
  <si>
    <t>1.需求分析与方案设计：与仓库、财务部门制定盘点计划生成规则、盘点数据采集方式（RFID/图像）及差异分析逻辑。2.数据准备与知识建模：确保系统库存记录准确，部署或优化盘点数据采集硬件（RFID读写器、移动终端）。3.核心模块开发与验证：开发盘点任务管理、数据采集与自动比对模块，在小型库区进行测试。4.系统集成与试点上线：在试点仓库使用新盘点流程，对比传统盘点方式在效率与准确性上的提升。5.推广运营与持续优化：推广至所有仓库，定期执行循环盘点，分析差异原因，推动库存管理改进。</t>
  </si>
  <si>
    <t>重庆军卫医药应用了WMS仓储管理系统。该系统能够对药品进行跟踪、追溯和统计。提升了盘点等仓储作业的准确性与管理水平。（信息来源：http://materialflow.com.cn/zixun/3857.html）</t>
  </si>
  <si>
    <t>物流作业效率管理智能体</t>
  </si>
  <si>
    <t>WL011</t>
  </si>
  <si>
    <t>1.全面统计物流各环节作业耗时（分拣、装车、配送），量化效率表现。2.智能分析效率瓶颈环节（如分拣速度慢），定位改进机会点。3.精准提供效率提升建议（优化流程、增加设备），助力物流提速。</t>
  </si>
  <si>
    <t>1.数据基础：分拣、装车、配送等各环节的作业耗时数据可被自动记录与统计。2.技术储备：作业效率指标计算与瓶颈分析模型已构建，并能通过看板直观呈现。3.组织与流程：物流运营部门负责效率提升，已建立基于数据的绩效考核与改进机制。4.战略与资源：项目是物流中心KPI管理的核心工具，管理层要求基于数据驱动效率提升。</t>
  </si>
  <si>
    <t>内部数据：WMS/TMS系统：分拣、装车、配送各环节的作业开始与结束时间戳。外部数据：无（效率计算基于内部操作日志）。</t>
  </si>
  <si>
    <t>1.需求分析与方案设计：与物流运营团队确定各环节（分拣、装车、配送）的效率指标、数据采集方法及瓶颈分析框架。2.数据准备与知识建模：从WMS、TMS等系统自动采集作业环节的起止时间戳，建立效率数据库。3.核心模块开发与验证：开发效率计算与瓶颈定位分析模块，可视化呈现各环节效率表现。4.系统集成与试点上线：将效率看板开放给仓库与运输管理团队，用于日常运营管理。5.推广运营与持续优化：建立效率持续改进机制，针对瓶颈环节推动流程优化，跟踪效率提升效果。</t>
  </si>
  <si>
    <t>国药控股贵州有限公司应用了AGV智能拣选机器人与“货到人”拣选系统。该系统能够实现“货找人”的智能化拣选模式。改变传统仓库需多人拉车找货的局面，一名员工即可轻松应对，大幅提升了拣选效率。（信息来源：http://szb.eyesnews.cn/pc/cont/202506/12/content_154236.html）</t>
  </si>
  <si>
    <t>仓储作业合规性智能分析</t>
  </si>
  <si>
    <t>WL012</t>
  </si>
  <si>
    <t>1.自动分析仓储作业各环节（验收、上架、拣货）与GSP规范的符合性。2.精准识别违规操作（未按温湿度存储、未执行抽检），防范合规风险。3.定向推送整改建议至责任人，确保问题得到及时纠正。</t>
  </si>
  <si>
    <t>1.数据基础：仓储作业各环节（验收、上架、拣货）的操作记录可实现电子化留痕。2.技术储备：GSP合规规则已数字化并嵌入系统，具备自动化比对与识别违规的能力。3.组织与流程：质量部门对仓库作业合规性负总责，并拥有对违规操作责令整改的权力。4.战略与资源：项目是应对药监飞检的利器，公司质量方针要求利用技术手段保障合规。</t>
  </si>
  <si>
    <t>内部数据：WMS系统：验收、上架、拣货等环节的操作日志。质量管理系统：数字化GSP规范文档。外部数据：无（合规性比对基于内部操作记录与内部标准）。</t>
  </si>
  <si>
    <t>1.需求分析与方案设计：与质量部门将GSP作业规范分解为可系统化检查的数字化规则。2.数据准备与知识建模：接入仓储作业各环节的操作日志数据，构建合规规则知识库。3.核心模块开发与验证：开发合规规则引擎，对操作日志进行自动化扫描，识别违规操作。4.系统集成与试点上线：在质量管理部门部署合规报告功能，对试点仓库作业进行持续性监控。5.推广运营与持续优化：所有仓库推广，实现GSP合规的常态化、自动化检查，根据法规更新规则。</t>
  </si>
  <si>
    <r>
      <rPr>
        <sz val="14"/>
        <rFont val="微软雅黑"/>
        <family val="2"/>
        <charset val="134"/>
      </rPr>
      <t>SCMsafe链四方</t>
    </r>
    <r>
      <rPr>
        <sz val="12"/>
        <color rgb="FF0F1115"/>
        <rFont val="Segoe UI"/>
        <family val="2"/>
        <charset val="1"/>
      </rPr>
      <t>应用了</t>
    </r>
    <r>
      <rPr>
        <sz val="12"/>
        <color rgb="FF0F1115"/>
        <rFont val="Segoe UI"/>
        <family val="2"/>
        <charset val="1"/>
      </rPr>
      <t>物联网与人工智能技术</t>
    </r>
    <r>
      <rPr>
        <sz val="12"/>
        <color rgb="FF0F1115"/>
        <rFont val="Segoe UI"/>
        <family val="2"/>
        <charset val="1"/>
      </rPr>
      <t>。该系统能够构建“动态监控-智能管控-流程优化-决策支持”体系，实现轨迹追踪、实时温控及合规监测。实现了运输温湿度数据实时采集与自动预警，在满足GSP法规要求的同时提升了运营效率。（综合案例信息表述）</t>
    </r>
  </si>
  <si>
    <t>仓储布局优化仿真智能体</t>
  </si>
  <si>
    <t>WL013</t>
  </si>
  <si>
    <t>1.智能仿真不同货位分配方案，基于药品出入库频次、体积等数据。2.科学推荐最优仓储布局（高频品近拣选区、重货低层），提升作业效率。3.量化模拟布局调整后的效果（如拣货时间缩短比例），为决策提供依据。</t>
  </si>
  <si>
    <t>仓储布局优化仿真智能体(WL013)(2027Q4)→分拣机器人调度智能体(WL008)→仓库盘点智能体(WL010)</t>
  </si>
  <si>
    <t>1.数据基础：药品出入库频次、重量、体积等属性数据完整，当前仓库布局图已数字化。2.技术储备：仓库仿真软件已采购或自研，能够模拟不同布局下的作业效率与成本。3.组织与流程：仓库规划职能明确，优化方案有标准的评审与决策流程。4.战略与资源：项目是仓库改造或新建前的必要分析步骤，公司支持通过仿真进行科学决策。</t>
  </si>
  <si>
    <t>内部数据：WMS系统：药品出入库频次、重量、体积数据。仓库管理系统：当前仓库布局图。外部数据：无（仿真基于内部历史作业数据）。</t>
  </si>
  <si>
    <t>1.需求分析与方案设计：与仓库规划团队明确优化目标（拣货路径最短、空间利用率最高），定义仿真参数与评估指标。2.数据准备与知识建模：收集药品出入库频次、重量、体积等数据，构建仓库数字孪生模型。3.核心模块开发与验证：开发布局仿真与优化算法，对不同方案进行模拟运行并量化对比效果。4.系统集成与试点上线：作为规划工具，为某个区域仓的改造提供布局方案建议并被采纳实施。5.推广运营与持续优化：用于新仓规划与老仓优化，根据实际运营数据验证并校准仿真模型。</t>
  </si>
  <si>
    <t>仁和集团应用了智能化仓储管理系统与物流机器人。该系统能够通过WMS、AGV及自动化分拣线实现“货到人”的智能仓储模式。项目投入运营后，已助力仁和实现新增销售收入1亿元，利润提升约1500万元。（信息来源：https://caifuhao.eastmoney.com/news/20250930045622564725300）</t>
  </si>
  <si>
    <t>订单合并优化智能体</t>
  </si>
  <si>
    <t>WL014</t>
  </si>
  <si>
    <t>1.智能分析多订单的配送地址与货物属性（温层、品类），识别可共配订单。2.自动合并同一区域、同类型货物的订单，生成合并配送方案。3.有效降低整体配送成本与车辆使用频次。</t>
  </si>
  <si>
    <t>1.数据基础：订单的配送地址、货物属性、温层要求等信息在下单时已准确获取。2.技术储备：订单聚类与共配算法能有效识别可合并订单，并计算合并后的成本节约。3.组织与流程：订单处理与配送调度环节协同顺畅，允许在截止时间前进行订单合并优化。4.战略与资源：项目是降低单票配送成本的有效手段，运营团队已准备好执行合并策略。</t>
  </si>
  <si>
    <t>内部数据：ERP/TMS系统：订单的配送地址、货物属性、温层要求。外部数据：无（合并优化基于内部订单数据）。</t>
  </si>
  <si>
    <t>1.需求分析与方案设计：与物流部门确定订单合并规则（同一区域、同温层）、成本节约计算逻辑及合并截止时间。2.数据准备与知识建模：获取订单的配送地址、货物属性等详细信息，建立订单池。3.核心模块开发与验证：开发订单聚类与合并优化算法，验证其能有效减少配送车次。4.系统集成与试点上线：在订单处理流程中增加合并建议环节，对电商小件订单进行试点合并配送。5.推广运营与持续优化：扩大订单范围，监控合并率与成本节约，优化合并策略以平衡时效与成本。</t>
  </si>
  <si>
    <t>链四方应用了医药物流AI智能调度系统。该系统能够通过订单聚合与AI算法分析区域货量密度，自动规划最优路线并实现智能排班。实现了单车配送装载率从不足40%提升至80%以上，显著降低了物流成本。（信息来源：https://finance.sina.cn/2025-06-10/detail-inezqrua5628514.d.html）</t>
  </si>
  <si>
    <t>仓库选址决策智能体</t>
  </si>
  <si>
    <t>WL015</t>
  </si>
  <si>
    <t>1.综合分析区域订单量、人口分布、交通条件等关键选址因素。2.科学评估候选地址的成本（租金、物流费）与效率（配送时效）。3.智能推荐最优选址方案，并生成对比分析报告辅助最终决策。</t>
  </si>
  <si>
    <t>物流业务部门、战略与证券事务部</t>
  </si>
  <si>
    <t>1.数据基础：区域订单热力图、人口分布、交通网络、成本数据等选址因素数据可获取。2.技术储备：多因素加权评分或选址优化模型已构建，能对候选地址进行量化评估。3.组织与流程：公司战略发展或网络规划部门负责仓网布局，拥有选址决策权。4.战略与资源：项目是公司战略性扩张的基础，高管层亲自关注并参与最终决策。</t>
  </si>
  <si>
    <t>内部数据：ERP系统：区域订单量历史数据。TMS系统：现有网络配送时效数据。外部数据：统计局/人口数据平台：区域人口分布与结构数据。地图服务商：交通条件（高速入口距离）数据。房地产信息平台：候选地址的租金与物业成本。</t>
  </si>
  <si>
    <t>1.需求分析与方案设计：与战略发展部明确选址评估模型（成本、效率、市场覆盖），定义关键影响因素与权重。2.数据准备与知识建模：收集区域订单、人口、交通、成本等内外部数据，构建选址分析数据库。3.核心模块开发与验证：开发多因素加权评分与选址优化模型，对历史选址决策进行回溯分析验证。4.系统集成与试点上线：作为分析工具，为下一个区域配送中心的选址提供数据驱动的候选方案建议。5.推广运营与持续优化：纳入公司网络规划标准流程，根据实际运营数据反馈，持续优化评估模型。</t>
  </si>
  <si>
    <t>四方麒麟应用了AI智能仓库选址技术。该系统能够基于区域货量密度、交通网络等数据为药企推荐最优仓库位置。实现了配送时效的有效提升。（信息来源：https://xie.infoq.cn/article/624b28d5ade260efae8f35c85）</t>
  </si>
  <si>
    <t>物流服务评价智能体</t>
  </si>
  <si>
    <t>WL016</t>
  </si>
  <si>
    <t>1.自动收集客户对物流服务的多维度评价（时效、完好度、服务态度）。2.客观分析物流商或自有团队的服务质量，形成量化评估结果。3.生成服务改进建议（如更换物流商、优化流程），驱动服务质量提升。</t>
  </si>
  <si>
    <t>1.数据基础：客户评价数据（线上评分、调研反馈）可被系统性地收集与存储。2.技术储备：情感分析或NLP技术可用于处理非结构化评价文本，提取关键观点。3.组织与流程：物流服务质量考核已纳入日常管理，并建立了基于评价的持续改进机制。4.战略与资源：项目以客户为中心，客服与运营部门共同负责将反馈转化为改进行动。</t>
  </si>
  <si>
    <t>NLP，情感分析</t>
  </si>
  <si>
    <t>内部数据：CRM/客服系统：客户对物流服务的评分与文本评价。外部数据：无（评价数据来自内部客户反馈）。</t>
  </si>
  <si>
    <t>1.需求分析与方案设计：与客服、运营部门确定评价收集渠道、情感分析维度及服务改进项归类逻辑。2.数据准备与知识建模：建立客户评价数据的自动收集与存储机制，构建评价分析语料库。3.核心模块开发与验证：开发情感分析模型与服务问题归类模块，对历史评价数据进行测试分析。4.系统集成与试点上线：将评价分析报告定期推送至物流服务管理团队，用于服务复盘。5.推广运营与持续优化：建立评价驱动改进的闭环，跟踪重点问题的改善进度，优化分析模型。</t>
  </si>
  <si>
    <t>FreightAmigo应用了物流运输量化监测平台。该平台能够通过传感器和AI算法将运输过程中的温度、冲击等关键指标数字化并实时记录。为承运商评价、绩效考核及保险理赔提供了客观、不可篡改的数据支撑。（信息来源：https://www.freightamigo.com/zh-hans/all-promotion-and-news/革新制药物流：freightamigo的人工智能平台提升空运安全）
链四方“四方麒麟”应用了内嵌行业知识的AI大模型。该系统能够自动识别合规风险，并通过智能调度算法优化运输路径和车货匹配。实现了将行业“好服务”标准内化为系统功能，自动执行高效、低成本的合规决策。（信息来源：https://developer.aliyun.com/article/1668490）
国控广东应用了旷视科技的AI视觉技术。该系统能够在药品收货环节自动、快速地对药品信息进行复核。实现了复核准确率高达99%以上，效率提升超50%，扮演了“自动化质检员”的角色。（信息来源：https://robotics.megvii.com/news1-915.html）</t>
  </si>
  <si>
    <t>药品包装智能识别核验智能体</t>
  </si>
  <si>
    <t>WL117</t>
  </si>
  <si>
    <t>1.通过AI图像识别技术自动核验药品包装完整性与追溯码有效性。2.替代人工扫码与拆箱抽检，提升验收效率与准确性。3.自动记录包装异常并触发质量预警流程。</t>
  </si>
  <si>
    <t>1.数据基础：药品包装标准化数据库已建立，包装图像样本库覆盖率达标。2.技术储备：OCR和图像识别技术已通过验证，具备处理不同包装类型的能力。3.组织与流程：已建立药品验收标准化流程，明确质量检验责任分工。4.战略与资源：项目符合质量管控战略要求，硬件设备和人力资源已就绪。</t>
  </si>
  <si>
    <t>OCR,图像识别,机器学习,计算机视觉</t>
  </si>
  <si>
    <t>配置化产品</t>
  </si>
  <si>
    <t>内部数据：WMS系统：入库验收记录、质检报告。ERP系统：产品规格信息、包装标准。外部数据：药品追溯平台：药品追溯码信息。供应商系统：包装规格说明、质量标准文档。</t>
  </si>
  <si>
    <t>1.需求分析与方案设计：调研现有包装验收流程，设计智能识别核验方案。2.数据准备与模型训练：收集包装图像样本，训练OCR和图像识别模型。3.核心功能开发与测试：开发包装识别、追溯码验证功能，并进行准确性测试。4.系统集成与试点部署：集成至WMS系统，在重点仓库开展试点应用。5.全面推广与优化升级：推广至全部仓库，根据使用反馈持续优化识别算法。</t>
  </si>
  <si>
    <t>国药工程应用了基于深度学习的机器视觉与具身智能质量管控方案。该系统能够通过360°高清摄像头自动捕捉药品包装的物理缺陷（如纸盒油墨不均、破损），并利用机器人自动执行外观拍照、密封性测试和标签信息扫描比对，替代人工抽检，解决生产线下质量管控效率低、一致性差的难题。实现了检测效率较人工大幅提升，并将漏检率控制在0.01%以下，全程数据自动上传，符合GMP规范。(信息来源：https://www.sinopharm.com/2025-09/22/c_20255.htm)
浙江大学医学院附属第四医院应用了药品追溯码动态批量采集系统。该系统能够在药品传送带上通过集成智能摄像头，批量、动态采集药品追溯码，并与处方信息自动绑定、校验，解决人工扫码效率低、易出错及无法有效核验药品有效期等问题。实现了药品追溯码综合采集率达99%以上，并从源头自动拦截漏采、错发或过期药品，有效避免了药品调剂差错，保障了用药安全。(信息来源：http://zdygb.zju.edu.cn/2025/0425/c34027a3042436/page.htm)</t>
  </si>
  <si>
    <t>多货主协调调度智能体</t>
  </si>
  <si>
    <t>WL018</t>
  </si>
  <si>
    <t>1.智能协调多货主需求冲突，优先保障紧急订单配送。2.动态平衡仓储资源分配，优化多货主共享仓储效率。3.自动生成多货主协调方案，减少人工沟通成本。</t>
  </si>
  <si>
    <t>1.数据基础：WMS和TMS系统数据完整性达标，具备实时货物状态和运输资源数据。2.技术储备：调度算法和优化模型已通过可行性验证。3.组织与流程：已建立多货主协调机制和标准化调度流程。4.战略与资源：项目符合物流效率提升战略，相关系统和人力资源已配置。</t>
  </si>
  <si>
    <t>机器学习,优化算法,预测模型,运筹优化</t>
  </si>
  <si>
    <t>内部数据：WMS系统：库存状态、货物信息、存储位置。TMS系统：运输计划、车辆状态、配送路线。外部数据：交通管理部门：实时路况信息。天气服务：天气预报数据。</t>
  </si>
  <si>
    <t>1.需求分析与方案设计：分析多货主协调需求，设计智能调度算法框架。2.数据整合与算法开发：整合物流系统数据，开发多目标优化调度算法。3.核心功能开发与仿真：开发调度决策引擎，通过历史数据仿真验证效果。4.系统集成与试点运行：集成至现有物流系统，在主要配送中心试点。5.推广部署与持续优化：扩展至全物流网络，根据运营数据持续优化算法。</t>
  </si>
  <si>
    <t>英特集团应用了多仓协同管理与配送调度系统。该系统能够将原有子公司属地转配模式升级为集团统一的直配模式，通过算法智能协调多货主（子公司）的订单与仓储资源，根据订单目的地动态选择最优仓库发货，解决资源分散、响应慢、配送路径不优的问题。实现了运输效率大幅提升，以丽水地区配送为例，运输距离从260公里缩短至110公里，单程耗时缩短1.5小时，并推动客户满意度从97%提升至98.6%。（信息来源：https://cs.cnpharm.com/c/2025-06-17/1073863.shtml）</t>
  </si>
  <si>
    <t>仓储安全监控预警智能体</t>
  </si>
  <si>
    <t>WL119</t>
  </si>
  <si>
    <t>1.实时监控仓储区域火情、温湿度异常等安全风险。2.智能预警设备故障与安全隐患，自动触发应急响应机制。3.联动安防系统，实现安全事件的快速处置与记录。</t>
  </si>
  <si>
    <t>1.数据基础：仓库视频监控系统已完善，具备高清视频数据采集能力。2.技术储备：视频分析和行为识别技术已通过POC验证。3.组织与流程：已建立安全管理标准化流程和应急响应机制。4.战略与资源：项目符合安全生产战略要求，监控设备和技术资源已配置。</t>
  </si>
  <si>
    <t>计算机视觉,行为识别,机器学习,视频分析</t>
  </si>
  <si>
    <t>内部数据：安防系统：实时视频流、历史录像数据。设备管理系统：设备状态信息、维护记录。外部数据：安全标准库：行业安全规范、操作标准。应急管理部门：安全事故案例数据。</t>
  </si>
  <si>
    <t>1.需求分析与方案设计：梳理仓储安全监控需求，设计视频智能分析方案。2.算法训练与模型构建：收集安全行为样本，训练行为识别和异常检测模型。3.核心功能开发与验证：开发实时监控、异常预警功能，并进行准确性验证。4.系统集成与试点部署：集成至现有安防系统，在重点仓库开展试点。5.全面部署与持续优化：推广至全部仓库，根据监控效果持续优化算法。</t>
  </si>
  <si>
    <t>杜集区市场监督管理局应用了药品贮存温湿度24小时远程实时监管系统。该系统能够通过物联网传感器连续监测仓储环境温湿度数据，实现超限自动分级预警并通过短信、弹窗等方式及时推送，解决人工检查效率低、风险发现滞后的问题。实现了风险防控关口前移，建立了完整的药品贮存温湿度追溯数据链，显著提升了监管覆盖面和效率。（信息来源：https://amr.huaibei.gov.cn/gszx/xqdt/57983762.html）</t>
  </si>
  <si>
    <t>零售</t>
  </si>
  <si>
    <t>“康康”药事服务问答智能体（店员助手）</t>
  </si>
  <si>
    <t>LS001</t>
  </si>
  <si>
    <t>1.专业解答患者用药咨询（用法用量、禁忌），提供即时、准确的药事服务。2.智能提供药品相互作用、配伍禁忌等深度专业知识，保障用药安全。3.结合患者授权病历，推荐个性化用药方案，提升服务质量。</t>
  </si>
  <si>
    <t>零售业务部门</t>
  </si>
  <si>
    <t>1.数据基础：药品说明书、用药指南、疾病知识等专业药事知识库已构建并持续维护。2.技术储备：问答系统在常见用药问题上的回答准确率已通过药学专家评审。3.组织与流程：药学服务团队已组建，负责知识库更新与复杂问题的后台支持。4.战略与资源：项目是提升专业服务形象、构建竞争力的举措，药店管理层全力推动。</t>
  </si>
  <si>
    <t>NLP，智能问答（QA），知识图谱</t>
  </si>
  <si>
    <t>内部数据：药学知识库：药品说明书、用药指南、相互作用信息。外部数据：权威医学数据库（如Uptodate,Micromedex）：循证医学信息。国家药品监督管理局：药品不良反应通报。</t>
  </si>
  <si>
    <t>1.需求分析与方案设计：与药学服务团队调研患者常见问题，确定知识范围、回答专业性要求及转人工条件。2.数据准备与知识建模：构建结构化的药事知识库，包括药品信息、用法用量、相互作用、禁忌等。3.核心模块开发与验证：开发智能问答引擎，进行大量药学专业知识QA测试，确保回答准确可靠。4.系统集成与试点上线：部署至药店客服系统或APP，在部分门店引导顾客使用，药师负责后台审核与补充。5.推广运营与持续优化：全面推广，监控问题解决率，根据未知问题和新药信息持续扩充和更新知识库。</t>
  </si>
  <si>
    <t>西湖大学郑冶枫团队联合腾讯天衍实验室等应用了基于知识协作机制的大语言模型药物分析系统（DrugGPT）。该系统能够整合权威知识库构建疾病-症状-药物知识图谱，进行问诊分析与证据生成。实现了在药物安全关键任务上准确率较现有最强模型提高17.3–39.8%，并将基层医生药物决策准确率从83.4%提升至91.2%。（信息来源：https://xxxy.xzhmu.edu.cn/info/1003/2862.htm）</t>
  </si>
  <si>
    <t>数字人导购智能体</t>
  </si>
  <si>
    <t>LS002</t>
  </si>
  <si>
    <t>1.智能推荐药品，根据患者症状、购药历史匹配最合适的商品。2.精准解答药品功效、价格、医保报销等常见问题，提升顾客体验。3.主动引导患者至对应货架或完成线上购买，促进销售转化。</t>
  </si>
  <si>
    <t>1.数据基础：药品信息、医保政策、关联销售知识等导购所需知识已结构化。2.技术储备：数字人形象与语音交互技术成熟，推荐算法能基于用户输入提供建议。3.组织与流程：门店导购流程已梳理，数字人作为辅助工具的角色定位明确。4.战略与资源：项目是创新顾客体验的尝试，市场部与门店运营部共同提供资源。</t>
  </si>
  <si>
    <t>NLP，推荐算法，Agent</t>
  </si>
  <si>
    <t>内部数据：CRM系统：会员购药历史（若授权）。商品知识库：药品功效、价格、医保报销政策。外部数据：无（知识主要源自内部商品与政策库）。</t>
  </si>
  <si>
    <t>1.需求分析与方案设计：与门店运营、市场部门设计数字人形象、交互场景、推荐逻辑及引导购买流程。2.数据准备与知识建模：构建商品知识库、关联推荐规则，并与用户画像数据打通。3.核心模块开发与验证：开发数字人形象驱动、语音交互与推荐算法，在测试环境进行多轮对话测试。4.系统集成与试点上线：在试点门店部署数字人导购设备，收集顾客互动数据与反馈。5.推广运营与持续优化：优化交互体验与推荐准确性，逐步推广至更多门店，探索线上线下导购联动。</t>
  </si>
  <si>
    <t>智云健康应用了基于大模型的智能运营产品。该系统能够通过文本理解、问答及情感分析等能力实现智能应答与运营支持。实现了数字员工“一言如玉-小玉”的多功能部署，旨在释放生产力，帮助零售药店提升运营效能，实现增收降本。（信息来源：https://news.futunn.com/hk/post/40846191）</t>
  </si>
  <si>
    <t>店员技能陪练智能体</t>
  </si>
  <si>
    <t>LS003</t>
  </si>
  <si>
    <t>1.真实模拟各类患者咨询场景（慢病、急症），提供沉浸式培训体验。2.客观评估店员应答的专业性与服务规范性，并给出量化评分。3.个性化提供培训提升建议（如加强某类药品知识），助力店员成长。</t>
  </si>
  <si>
    <t>零售业务部门、人力资源部</t>
  </si>
  <si>
    <t>1.数据基础：常见的顾客咨询场景、标准应答话术、药品专业知识已录入系统。2.技术储备：场景模拟与对话能力评测技术已实现，能给出客观的评分与反馈。3.组织与流程：人力资源与培训部门已将系统使用纳入店员上岗培训与技能考核体系。4.战略与资源：项目是提升店员专业素养的统一手段，公司培训预算支持其推广。</t>
  </si>
  <si>
    <t>NLP，Agent</t>
  </si>
  <si>
    <t>内部数据：培训知识库：标准话术、药品专业知识、慢病管理方案。外部数据：无（模拟场景与考评标准由内部定义）。</t>
  </si>
  <si>
    <t>1.需求分析与方案设计：与培训部门设计典型顾客咨询场景（慢病、急症）、标准话术库及技能评估标准。2.数据准备与知识建模：将场景、话术、药品知识结构化，构建陪练知识库。3.核心模块开发与验证：开发场景模拟与对话能力评估模块，对店员的应答进行多维度打分。4.系统集成与试点上线：作为培训工具，在新店员上岗培训中试点使用，替代部分角色扮演环节。5.推广运营与持续优化：纳入常规培训体系，收集培训反馈，增加新的模拟场景，优化评估算法。</t>
  </si>
  <si>
    <t>太美医疗科技应用了以大语言模型和AIAgent技术为核心的“AI陪练”。该系统能够构建“学、练、考、评”四维一体模式，提供高拟真角色扮演和合规演练。实现了以更低成本替代传统线下培训，帮助学员快速构筑合规防线，适用于新品上市培训、拜访情景对话等多种场景。（信息来源：https://cn.taimei.com/cn/6387）</t>
  </si>
  <si>
    <t>社区健康驿站场景化服务智能体</t>
  </si>
  <si>
    <t>LS004</t>
  </si>
  <si>
    <t>1.智能整合多源健康检测数据，自动读取并结构化店内智能设备（如血压计、血糖仪、体脂秤）的测量结果，实现居民健康指标的电子化建档与趋势可视化。2.即时生成个性化健康解读报告，基于测量值与个人历史数据对比，自动生成通俗易懂的风险提示与趋势分析，帮助顾客快速理解健康状况。3.智能推荐场景化健康解决方案，结合健康风险、会员画像及店内资源，自动生成包含关联商品（医疗器械、保健食品）、付费服务（健康监测套餐）及健康教育内容的个性化方案。4.一键链接线上线下专业资源，对识别出的中高风险指标或复杂需求，提供在线问诊、家庭医生签约或到店药师咨询的精准转接，完成服务闭环。5.动态维护社区群体健康档案，在严格脱敏与合规前提下，分析区域门店群体的匿名化健康数据趋势，为门店品类规划、社区健康活动策划提供数据洞察。</t>
  </si>
  <si>
    <t>会员360度画像智能体</t>
  </si>
  <si>
    <t>LS005</t>
  </si>
  <si>
    <t>1.融合会员消费、健康、互动等多源数据，构建全方位会员视图。2.自动生成多维会员标签（高价值、潜在流失），实现精准分群。3.支持灵活标签筛选，为营销与服务活动精准定位目标人群。</t>
  </si>
  <si>
    <t>1.数据基础：会员消费、健康信息（授权后）、互动行为等数据可跨渠道整合。2.技术储备：用户标签体系与画像模型已设计完成，具备处理大规模会员数据的能力。3.组织与流程：会员运营团队已成立，并建立了基于会员分层的精准营销流程。4.战略与资源：项目是客户关系管理的核心，市场部投入预算用于会员洞察与激活。</t>
  </si>
  <si>
    <t>机器学习，聚类分析</t>
  </si>
  <si>
    <t>内部数据：CRM系统：会员消费记录、健康数据（授权后）、互动行为。外部数据：无（画像基于内部会员数据构建）。</t>
  </si>
  <si>
    <t>1.需求分析与方案设计：与市场部共同设计会员标签体系、分层模型及画像应用场景（如精准营销）。2.数据准备与知识建模：整合会员消费、健康、互动等多源数据，完成数据清洗与标签计算。3.核心模块开发与验证：开发会员画像生成与标签管理模块，输出会员分层结果和画像报告。4.系统集成与试点上线：将画像数据对接到CRM和营销平台，供市场团队在一次营销活动中试点使用。5.推广运营与持续优化：全面用于会员运营，跟踪营销响应率，迭代标签体系，提升画像精度。</t>
  </si>
  <si>
    <t>第一药店管理学院（合作药店）应用了中康资讯CMH大数据中心与机器学习算法。该系统能够通过会员消费行为分析构建精准用户画像。实现了优惠券转化率提升6.5倍，精准营销精准率达到99%。（信息来源：https://www.sinoxk.com/Accurate_marketing.html）</t>
  </si>
  <si>
    <t>全渠道精准营销智能体</t>
  </si>
  <si>
    <t>LS006</t>
  </si>
  <si>
    <t>1.基于会员画像与营销目标，自动策划个性化营销方案（优惠券、活动）。2.精准触达目标客群，通过优选渠道推送营销内容，提升转化率。3.量化评估营销活动效果（ROI、拉新数），为策略优化提供数据洞察。</t>
  </si>
  <si>
    <t>1.数据基础：会员画像数据、商品信息、营销活动历史数据可被营销系统调用。2.技术储备：营销自动化平台已部署，支持个性化内容生成与多渠道触达。3.组织与流程：营销部门拥有策划与执行权限，并建立了营销效果评估与优化流程。4.战略与资源：项目是驱动销售增长的重要引擎，公司提供充足的营销预算与IT资源。</t>
  </si>
  <si>
    <t>机器学习，推荐算法</t>
  </si>
  <si>
    <t>内部数据：CRM系统：会员画像标签。营销系统：营销活动历史与效果数据。外部数据：无（营销策略基于内部会员洞察）。</t>
  </si>
  <si>
    <t>1.需求分析与方案设计：与市场部明确营销目标（拉新、促活、清库存），设计个性化方案生成逻辑与渠道触达策略。2.数据准备与知识建模：打通会员画像与商品数据，构建营销响应预测模型。3.核心模块开发与验证：开发营销方案自动生成与效果预测模块，通过A/B测试验证其有效性。4.系统集成与试点上线：嵌入营销自动化平台，对部分会员群体开展基于AI建议的营销活动。5.推广运营与持续优化：全面应用，实时评估活动ROI，基于反馈数据持续优化推荐算法和触达策略。</t>
  </si>
  <si>
    <t>新狮医药应用了医药数据营销系统。该系统能够通过行业数据库整合与AI算法分析目标客户群体，打通药企到终端的信息壁垒。实现了整合4000+制药企业、8000+医药商业公司数据，支持跨区域精准招商，加速产品流通。（信息来源：https://m.baike.com/wiki/新狮医药数据营销系统/9460901）</t>
  </si>
  <si>
    <t>线上商城自动推荐智能体</t>
  </si>
  <si>
    <t>LS007</t>
  </si>
  <si>
    <t>1.深度理解用户真实需求，通过行为与关键词映射至疾病与药品成分。2.实时拦截处方药与限购药品的违规销售，自动校验用户购买资格。3.智能生成个性化推荐清单，综合库存、毛利等因素优化商品组合，引导合规闭环。</t>
  </si>
  <si>
    <t>1.数据基础：用户行为日志、商品信息、库存与价格数据实时可达，处方药销售拦截规则明确。2.技术储备：推荐算法已集成，销售资格校验逻辑严密，能实现从推荐到拦截的闭环。3.组织与流程：电商运营团队负责推荐策略调优，药师团队支持在线复诊与处方审核。4.战略与资源：项目是线上增长与合规风控的关键，获得电商与药学团队的双重支持。</t>
  </si>
  <si>
    <t>NLP，推荐算法，知识图谱</t>
  </si>
  <si>
    <t>内部数据：电商平台：用户行为日志（浏览、搜索、购买）。商品系统：商品信息、库存、毛利。权限系统：用户处方药购买资质信息。外部数据：无（推荐与拦截基于内部用户与商品数据）。</t>
  </si>
  <si>
    <t>1.需求分析与方案设计：与电商运营团队确定推荐场景（首页、商详页）、推荐逻辑（协同过滤、知识图谱）及合规拦截规则。2.数据准备与知识建模：整合用户行为、商品信息、库存毛利、合规规则，构建推荐与风控数据集。3.核心模块开发与验证：开发融合多种算法的推荐引擎与实时销售拦截器，离线评估推荐效果与拦截准确性。4.系统集成与试点上线：在线上商城上线推荐功能，并严格执行处方药拦截，观察转化率与合规性。5.推广运营与持续优化：全量运行，A/B测试不同算法，监控GMV提升与违规销售情况，持续迭代。</t>
  </si>
  <si>
    <t>远丰软件（服务某医药国企）应用了机器学习算法与场景化推荐模型。该系统能够通过用户行为分析优化电商平台的供需匹配。实现了订单处理效率提高30%，库存积压率降低20%，个性化推荐使相关商品销量提升20%以上。（信息来源：https://www.sohu.com/a/870534703_121427489）</t>
  </si>
  <si>
    <t>零售业务客服智能体</t>
  </si>
  <si>
    <t>LS008</t>
  </si>
  <si>
    <t>1.智能应答客户关于库存、配送、用药的常见咨询，提升服务效率。2.顺畅转接复杂问题至人工坐席，并同步对话历史确保服务连续性。3.自动分析客服高频问题，持续优化知识库，驱动服务能力升级。</t>
  </si>
  <si>
    <t>1.数据基础：商品知识库、配送政策、用药常识等客服知识已完成梳理并导入系统。2.技术储备：智能客服核心引擎（语义理解、对话管理）运行稳定，人机协作流程顺畅。3.组织与流程：客服中心已建立，标准服务流程完备，并设有人工客服升级通道。4.战略与资源：项目是提升零售服务标准化与效率的需要，客服团队编制与预算已核定。</t>
  </si>
  <si>
    <t>内部数据：CRM系统：客户信息、历史咨询记录。知识库系统：商品知识、配送政策、用药常识。外部数据：无（知识主要源自内部）。</t>
  </si>
  <si>
    <t>1.需求分析与方案设计：调研零售客服高频问题，定义智能应答范围、复杂问题判断标准及无缝转人工机制。2.数据准备与知识建模：构建零售场景知识库（库存查询、用药指导、配送政策）。3.核心模块开发与验证：开发客服机器人，进行对话测试，优化意图识别与多轮对话能力。4.系统集成与试点上线：部署至零售客服系统，由智能客服承接初级咨询，复杂问题转人工。5.推广运营与持续优化：全面服务，监控首解率与客户满意度，根据未知问题优化知识库与对话流程。</t>
  </si>
  <si>
    <t>京东健康应用了京医千询医疗大模型。该系统能够通过用户行为分析与三维一体知识库提供个性化健康服务。实现了“AI营养师”覆盖200多个保健类目，累计服务超1000万家庭，用户转化率达45%以上。（信息来源：https://www.cnwomen.com.cn/2025/05/23/wap_99729913.html）</t>
  </si>
  <si>
    <t>门店运营诊断智能体</t>
  </si>
  <si>
    <t>LS009</t>
  </si>
  <si>
    <t>1.多维度分析门店销售数据（销售额、客单价、品效），定位经营状况。2.精准评估运营问题（如客流不足、滞销品占比过高），明确改进方向。3.智能提供改进建议（调整陈列、优化促销），助力门店业绩提升。</t>
  </si>
  <si>
    <t>1.数据基础：门店销售、客流、品效等运营数据可自动采集并汇聚至分析平台。2.技术储备：运营诊断模型（如销售漏斗分析、品类效率分析）已构建并验证有效。3.组织与流程：区域运营经理定期巡店诊断，门店改进计划有跟踪落实机制。4.战略与资源：项目是赋能门店、提升整体运营水平的基础，运营团队将其作为管理抓手。</t>
  </si>
  <si>
    <t>内部数据：POS系统：门店销售额、客单价、品效数据。客流系统：门店客流量数据。外部数据：无（诊断基于内部运营数据）。</t>
  </si>
  <si>
    <t>1.需求分析与方案设计：与运营管理部门确定门店健康度评估指标（销售额、客流、品效）、问题诊断逻辑及改进建议库。2.数据准备与知识建模：整合门店销售、客流、库存等数据，建立运营分析数据集。3.核心模块开发与验证：开发运营指标分析与人机对比模块，自动生成诊断报告与改进建议。4.系统集成与试点上线：向区域经理开放门店运营诊断看板，用于辅助巡店与管理。5.推广运营与持续优化：全面使用，跟踪诊断建议的落地效果，迭代诊断模型与建议库。</t>
  </si>
  <si>
    <t>青囊AI医药（沪渝人工智能研究院）应用了兆言大模型与智能补货算法。该系统能够整合基层医疗数据，优化药房运营。实现了药品周转率提升40%，库存周期缩短30%，过期损耗率降低25%，并已在2000多家药房落地应用。（信息来源：https://www.xinhuanet.com/20250107/d65f17c0010844e1b2f5ff387fc426e8/c.html）</t>
  </si>
  <si>
    <t>商品陈列优化建议智能体</t>
  </si>
  <si>
    <t>LS010</t>
  </si>
  <si>
    <t>1.综合分析商品销售数据（畅销度、毛利），识别陈列优化机会点。2.结合货架空间价值（黄金位置、角落），科学规划商品布局。3.智能推荐陈列方案（关联陈列、主题陈列），以提升销售与毛利。</t>
  </si>
  <si>
    <t>1.数据基础：商品销售数据（畅销度、毛利）、货架位置信息已数字化并可关联分析。2.技术储备：陈列优化算法能综合考虑销售数据与空间价值，生成可视化方案。3.组织与流程：门店运营部门负责陈列执行，已建立陈列标准的检查与更新机制。4.战略与资源：项目是提升门店坪效的有力工具，总部督导团队负责推广与落地。</t>
  </si>
  <si>
    <t>内部数据：POS系统：商品销售数据（畅销度、毛利）。门店管理系统：货架位置信息（黄金位置、角落）。外部数据：无（优化基于内部销售与空间数据）。</t>
  </si>
  <si>
    <t>1.需求分析与方案设计：与门店运营部门明确陈列原则（黄金位置、关联陈列）、优化目标（提升销售/毛利）及输出形式（示意图）。2.数据准备与知识建模：分析商品销售数据与货架位置信息，构建陈列效果分析数据集。3.核心模块开发与验证：开发陈列优化算法，生成可视化陈列方案，并通过历史数据验证其有效性。4.系统集成与试点上线：在试点门店根据系统建议调整部分货架陈列，对比调整前后销售变化。5.推广运营与持续优化：推广至更多门店，积累不同门店类型的陈列经验，持续优化算法。</t>
  </si>
  <si>
    <t>群创光电（服务日药本舖）应用了3D建模、AI影像辨识与Beacon微定位技术。该系统能够动态调整货架陈列并自动更新标签。实现了降低店员劳务成本，并结合POS系统实时优化陈列，有效促进了高毛利商品的销售。（信息来源：https://sdaa.tdua.org.tw/award/61）</t>
  </si>
  <si>
    <t>门店药品库存管理智能体</t>
  </si>
  <si>
    <t>LS011</t>
  </si>
  <si>
    <t>1.实时监控门店单品库存与效期状态，自动标记近效期、缺货、超储等异常情况。2.接收补货决策智能体的指令，生成店内可执行的补货任务清单，并跟踪收货确认。3.针对近效期药品，自动生成门店级促销方案与清库任务，并跟踪店员执行进度。4.提供店员友好的库存操作界面，支持一键盘点、效期查询、退货申请等日常操作。</t>
  </si>
  <si>
    <t>1.数据基础：门店药品的进销存数据准确，效期信息实时更新，可与仓库系统打通，安全库存阈值已根据销售动态进行合理设定。2.技术储备：库存监控与自动补货/退货建议逻辑已开发，并能与后台WMS交互。库存监控与多级别预警（如缺货风险等级）功能已开发完毕。3.组织与流程：门店库存管理责任到人，补货/退货申请与审批流程线上化。门店与仓库间的补货响应时效要求已明确，并纳入相关岗位考核。4.战略与资源：项目是门店GSP管理与效益管理的关键，店长高度重视并亲自使用。项目是保障销售的基础运营支持，门店与仓储物流团队协同推进。</t>
  </si>
  <si>
    <t>内部数据：门店库存系统：药品数量、效期信息。总部WMS系统：可补货库存数据。药品实时库存数据、安全库存阈值。外部数据：无（库存管理在内部系统间完成）。</t>
  </si>
  <si>
    <t>1.需求分析与方案设计：深入门店，与店长、药师沟通，盘点所有库存相关操作（盘点、补货、退货、效期管理）的痛点，明确店员操作习惯与界面交互需求，定义任务提醒、快捷操作等功能的用户体验。2.数据准备与知识建模：聚焦门店级数据，确保POS销售数据、柜台与后台库存数据的准确性与实时同步。构建“单品-效期-货架”的细粒度门店库存模型，用于支持精准提醒。3.核心模块开发与验证：开发门店库存健康度扫描引擎、任务管理与推送模块，以及面向店员的移动端交互界面。在模拟门店环境中进行可用性测试，确保操作流程简洁高效。4.系统集成与试点上线：将智能体以轻量化应用或小程序形式集成到门店移动工作平台，并与总部补货决策系统、WMS打通接口。选取3-5家不同类型（院边店、社区店）的门店进行试点，验证端到端操作流程。5.推广运营与持续优化：制定推广计划，分批覆盖所有门店。建立门店执行效率看板，监控任务完成率、效期损耗率等，通过一线反馈持续优化提醒策略、操作流程和界面设计，提升店员采纳率与满意度。</t>
  </si>
  <si>
    <t>国药控股贵州有限公司应用了自动化立体仓库与智能调度算法。该系统能够通过温湿度传感器实现药品库存的实时监控与全程可追溯。实现了库存误差率仅为十万分之一，冷链药品质量得到保障，物流成本降低30%以上。（信息来源：http://szb.eyesnews.cn/pad/cont/202506/12/content_154236.html）</t>
  </si>
  <si>
    <t>客户流失风险预测智能体</t>
  </si>
  <si>
    <t>LS012</t>
  </si>
  <si>
    <t>1.智能分析DTP患者购药行为变化（如用药依从性降低、处方续方间隔延长、专业咨询服务使用频次下降），计算患者流失风险概率。2.自动标记高风险流失患者并同步至药师管理端，提示专业药师团队开展针对性用药跟进与关怀服务。3.智能触发患者维系方案（包括用药依从性指导、专属用药管理计划、药师主动回访），通过专业药事服务提升患者长期治疗依从性与留存率。</t>
  </si>
  <si>
    <t>1.数据基础：客户交易频次、金额、互动行为等历史数据完整，可用于建模。2.技术储备：客户流失预测模型（如使用逻辑回归、生存分析）的准确率达到业务要求。3.组织与流程：客户成功或会员运营团队负责对高风险客户进行干预与挽回。4.战略与资源：项目是维护客户资产、提升客户生命周期价值的重要举措，业务部门资源倾斜。</t>
  </si>
  <si>
    <t>内部数据：CRM系统：客户购药频次、消费金额、最近互动时间。外部数据：无（预测基于内部客户行为数据）。</t>
  </si>
  <si>
    <t>1.需求分析与方案设计：与会员运营团队定义流失客户特征、预测时间窗口、风险等级及挽回策略库。2.数据准备与知识建模：提取客户历史行为数据，构建流失预测训练数据集。3.核心模块开发与验证：开发流失预测模型，评估其精准识别高风险客户的能力。4.系统集成与试点上线：将高风险客户名单推送至运营团队，开展试点挽回活动（如发送优惠券）。5.推广运营与持续优化：常规化运行，跟踪挽回成功率，根据客户行为变化更新预测模型。</t>
  </si>
  <si>
    <t>某中型药业公司应用了鱼汛AI销冠系统。该系统能够通过AI客户数据分析与销售沟通全流程管控，精准锁定高价值客户并预警违规行为。实现了月度飞单率从15%降至1%以下，有效保护了客户资源，季度业绩同比增长12%。（信息来源：https://www.163.com/dy/article/K7E649DO0518FC07.html）</t>
  </si>
  <si>
    <t>门店选址与闭店评估智能体</t>
  </si>
  <si>
    <t>LS013</t>
  </si>
  <si>
    <t>1.融合内外部数据（人口、竞品、房租），构建科学的选址评估模型。2.精准评估候选地址的潜在客流量与销售额，推荐最优选址。3.对老店提供“改造、降租、闭店”等多方案财务模拟，支持管理层决策。</t>
  </si>
  <si>
    <t>零售业务部门、战略与证券事务部</t>
  </si>
  <si>
    <t>1.数据基础：内外部数据（人口、竞品、房租、内部门店表现）已整合至分析平台。2.技术储备：选址评估模型与闭店决策模型已通过历史数据回测验证其有效性。3.组织与流程：拓展部或战略部负责网点规划，拥有专业的市场调研与财务分析能力。4.战略与资源：项目关乎公司网络布局的战略决策，管理层依赖其输出进行最终拍板。</t>
  </si>
  <si>
    <t>内部数据：ERP/CRM系统：内部已有门店的销售、会员分布数据。外部数据：地图服务商（如百度）：POI（小区、医院、竞品）、人口热力、夜间灯光指数。房地产信息平台：候选地址的房租水平。统计局：区域人口结构数据。</t>
  </si>
  <si>
    <t>1.需求分析与方案设计：与拓展部明确选址评估模型与闭店决策标准，定义关键影响因子（人口、竞品、租金）及其权重。2.数据准备与知识建模：融合内外部多源数据（POI、人口热力、销售、房租），构建选址分析数据库。3.核心模块开发与验证：开发选址评分与闭店评估模型，对历史门店进行回溯分析，验证模型洞察力。4.系统集成与试点上线：作为决策支持工具，为当年新店选址和老店评估提供数据化方案。5.推广运营与持续优化：纳入标准决策流程，根据新店实际业绩持续校准模型，提升预测准确性。</t>
  </si>
  <si>
    <t>数说睿见（数说故事）应用了GIS与AI选址模型。该系统能够通过“人-货-场”大数据分析识别潜力网点。实现了支持全国2800+区县的精准匹配，有效优化医药零售等行业的门店布局，提升新开门店成功率。（信息来源：https://www.datastory.com.cn/product/sagacity）</t>
  </si>
  <si>
    <t>营销内容AI创意生成智能体</t>
  </si>
  <si>
    <t>LS014</t>
  </si>
  <si>
    <t>1.自动生成符合品牌调性与目标客群的营销内容（文案、脚本、话术）。2.结合特定场景（如中老年慢病、年轻家庭保健），产出针对性创意。3.提供多版本方案供业务选择，提升营销内容创作效率与质量。</t>
  </si>
  <si>
    <t>1.数据基础：品牌VI手册、产品卖点、历史优秀营销案例等素材已数字化存储。2.技术储备：大语言模型或AIGC技术已接入，生成内容在特定场景下达到可用标准。3.组织与流程：市场部内容团队负责生成内容的审核、优化与发布，流程清晰。4.战略与资源：项目是提升营销内容生产效率的创新探索，市场部提供预算并承担试错风险。</t>
  </si>
  <si>
    <t>大语言模型（LLM）</t>
  </si>
  <si>
    <t>内部数据：品牌资产库：品牌VI手册、产品卖点、历史优秀案例。外部数据：无（创意生成基于内部品牌素材与要求）。</t>
  </si>
  <si>
    <t>1.需求分析与方案设计：与市场部确定内容类型（海报文案、短视频脚本）、品牌风格要求及目标客群特征。2.数据准备与知识建模：输入品牌VI、产品卖点、历史优秀案例作为学习素材。3.核心模块开发与验证：调试大语言模型，生成符合要求的营销内容，并进行人工评审与优化。4.系统集成与试点上线：市场部内容团队试用该工具进行创作，对比与传统方式的效率提升。5.推广运营与持续优化：作为创意辅助工具广泛使用，积累反馈，优化提示词（Prompt）以生成更精准的内容。</t>
  </si>
  <si>
    <t>联新国际医疗集团应用了集成ChatGPT的医疗知识库。该系统能够辅助医疗营销内容创作，解决用语重复问题。实现了每月节省54小时工时，年度ROI达428.6%，使营销人员能更专注于策略性工作，内容创意性显著提升。（信息来源：https://www.landseed.com.cn/news-list/view/433d9433088B）</t>
  </si>
  <si>
    <t>药品舆情监测与分析智能体</t>
  </si>
  <si>
    <t>LS015</t>
  </si>
  <si>
    <t>1.全面抓取社交媒体、新闻等渠道的药品相关舆情信息。2.智能分析舆情情感倾向与传播态势，识别潜在品牌风险。3.及时预警负面舆情，并提供应对建议，支持公关决策。</t>
  </si>
  <si>
    <t>1.数据基础：需监测的社交媒体、新闻论坛等渠道已确定，数据可被抓取或通过API获取。2.技术储备：舆情爬取与情感分析技术成熟，能准确定位负面信息并评估影响范围。3.组织与流程：公关或品牌部门负责舆情监控与应对，已建立7x24小时应急响应机制。4.战略与资源：项目是品牌声誉管理的“雷达”，公司层面要求对负面舆情“早发现、早处理”。</t>
  </si>
  <si>
    <t>内部数据：无（监测目标为外部舆论）。外部数据：社交媒体平台（微博、知乎等）：药品相关讨论帖文。新闻网站与客户端：医药健康类新闻报道。患者社区与论坛：药品疗效与不良反应的用户分享。</t>
  </si>
  <si>
    <t>1.需求分析与方案设计：与公关、品牌部门确定监测渠道、关键词、情感分析粒度及预警阈值。2.数据准备与知识建模：建立社交媒体、新闻等渠道的自动化数据采集管道，构建舆情分析语料库。3.核心模块开发与验证：开发舆情情感分析模型与预警模块，对历史舆情事件进行回溯测试。4.系统集成与试点上线：向公关团队开放舆情监控看板，对监测到的负面信息进行试点应对。5.推广运营与持续优化：7x24小时监测，建立应急响应流程，优化关键词库与情感判断准确性。</t>
  </si>
  <si>
    <t>中国健康传媒集团应用了分布式数据采集与AIGC技术。该系统能够通过自然语言处理实现药品网络舆情全域监测并自动生成报告。实现了违规线索处置效率提升30%以上，AI生成报告准确率达92%，大幅减少了人工分析工作量。（信息来源：https://www.nmpaic.org.cn/zhuanti/ypzhjgdxalzjhd/dxal/zhjgal_958/202405/t20240513_424342.html）</t>
  </si>
  <si>
    <t>动态价格策略智能体</t>
  </si>
  <si>
    <t>LS016</t>
  </si>
  <si>
    <t>1.线下渠道动态调整药品售价，综合考虑市场竞争环境和库存状态，在保障合理利润的同时维持价格竞争力；2.线上O2O平台实时追踪爆品销售数据与竞品定价动态，基于强化学习算法自动调整售价，平衡利润目标与平台流量获取，最大化商品竞争力与毛利贡献；3.自动执行核心SKU智能调价策略，在监测到竞品断货时及时提价，精准把握市场机会收割流量红利。</t>
  </si>
  <si>
    <t>1.数据基础：内部成本与库存数据、外部竞品价格与市场动态数据可实时获取。O2O平台销售数据、竞品价格、平台规则可实时或准实时获取。2.技术储备：强化学习等动态定价算法在模拟环境中运行良好，能平衡毛利与销量目标。实时定价算法（如强化学习）已开发，并能通过API与O2O平台交互。3.组织与流程：定价委员会已授权系统在预设规则内自动调价，并设有价格异常监控机制。电商运营团队拥有定价权，并监控系统调价结果，设有人工干预机制。4.战略与资源：项目是提升价格竞争力的核心武器，业务与数据科学团队紧密协作。项目是O2O业务争夺流量与利润的关键，运营团队深度参与策略制定。</t>
  </si>
  <si>
    <t>内部数据：ERP系统：商品成本、库存状态。CRM系统：会员常购SKU信息。O2O运营平台：爆品实时销量、库存数据。外部数据：O2O平台（美团、饿了么）：3公里内竞店价格、平台补贴、搜索热度。线下市场巡查数据：周边药店定价信息。O2O平台API：竞品实时价格、平台搜索排名规则。</t>
  </si>
  <si>
    <t>1.需求分析与方案设计：联合业务及O2O运营团队，明确线上线下渠道定价目标，涵盖调价规则、竞争响应机制、利润保障要求及平台排名优化策略。2.数据准备与知识建模：构建内外部数据实时管道，集成价格、库存、竞争信息及O2O平台销量、排名与竞品价等多维数据。3.核心模块开发与验证：开发强化学习动态定价算法与智能体，通过模拟环境训练验证其收益提升效果及对固定定价策略的优越性。4.系统集成与试点上线：选取核心SKU及爆品在O2O平台开展试点自动调价，实时监控毛利、销量及GMV等关键指标。5.推广运营与持续优化：逐步扩大调价品类与平台覆盖，根据市场反馈与平台规则变化持续优化算法奖励函数与策略，实现收益最大化。</t>
  </si>
  <si>
    <t>远丰软件（服务某医药国企）应用了智能定价与运营优化系统。该系统能够通过机器学习算法分析市场价格波动，动态优化药品定价策略并智能管理库存。实现了订单处理效率提高30%，库存积压率降低20%，同时通过个性化推荐使相关商品销量提升20%以上。（信息来源：https://www.sohu.com/a/870534703_121427489）</t>
  </si>
  <si>
    <t>患者健康管理随访智能体</t>
  </si>
  <si>
    <t>LS017</t>
  </si>
  <si>
    <t>1.构建DTP及慢病患者全病程知识图谱，整合其特药购药记录、电子健康档案、穿戴设备监测数据等多维度信息。2.自动执行高价值药品用药指导与复诊提醒，结合医保政策解读、药费补贴及检测服务推荐，提升患者治疗依从性。3.智能收集患者用药反馈与生理指标数据，自动推送至药师及医生端，为DTP药事服务及个体化治疗方案优化提供数据支持。</t>
  </si>
  <si>
    <t>零售业务部门、医疗器械业务部门</t>
  </si>
  <si>
    <t>1.数据基础：患者授权后的病历、购药记录、穿戴设备数据可合规接入系统。2.技术储备：慢病知识图谱已构建，自动化随访与提醒任务可配置且稳定运行。3.组织与流程：药学服务或慢病管理团队负责执行个性化干预与电话回访。4.战略与资源：项目是构建专业药事服务壁垒、增强患者粘性的战略投入，公司长期支持。</t>
  </si>
  <si>
    <t>知识图谱，NLP，推荐算法</t>
  </si>
  <si>
    <t>内部数据：POS系统：患者购药记录。CRM系统：会员档案（病种、用药史）。可穿戴设备数据平台（若对接）：患者上传的血压/血糖数据。外部数据：无（健康管理基于患者授权后的内部与穿戴设备数据）。</t>
  </si>
  <si>
    <t>1.需求分析与方案设计：与药学服务团队设计慢病管理流程，包括数据收集（购药、穿戴设备）、提醒触发、个性化干预及效果跟踪。2.数据准备与知识建模：在患者授权下，整合其购药记录、健康数据，构建患者个人健康档案与知识图谱。3.核心模块开发与验证：开发自动化随访任务引擎与个性化内容生成模块，进行小范围患者测试。4.系统集成与试点上线：通过企业微信等渠道，为试点慢病会员提供用药提醒与健康关怀服务。5.推广运营与持续优化：扩大服务人群，跟踪患者依从性与健康指标改善情况，优化干预策略。</t>
  </si>
  <si>
    <t>京东健康应用了医疗大模型与用户健康档案分析技术。该系统能够提供从体检、慢性病管理到营养咨询的全生命周期个性化健康管理方案。实现了整合闭环服务，并通过AI心理陪伴师“聊愈小宇宙”提供情感支持，推动心理健康服务规范化。（信息来源：https://health.gmw.cn/2024-05/28/content_37349109.htm）</t>
  </si>
  <si>
    <t>零售门店销售预测智能体</t>
  </si>
  <si>
    <t>LS018</t>
  </si>
  <si>
    <t>1.智能整合历史销售、季节、促销等多因素数据，构建预测模型。2.精准预测门店及品类未来销售趋势，为经营规划提供数据支持。3.提供基于预测的备货与促销策略建议，助力精准运营。</t>
  </si>
  <si>
    <t>1.数据基础：门店历史销售数据、促销活动日历、季节因素等预测输入数据完整可用。2.技术储备：适用于零售场景的销售预测模型（如时间序列、回归模型）已经过验证。3.组织与流程：门店运营与采购部门已建立基于销售预测的要货与备货协同机制。4.战略与资源：项目是精细化运营的基础，业务部门承诺将预测结果作为重要决策参考。</t>
  </si>
  <si>
    <t>1.提升销量预测的准确性和时效性，优化经营决策。2.改善库存配置和采购计划的科学性。3.减少因预测偏差带来的经营风险。</t>
  </si>
  <si>
    <t>内部数据：POS系统：门店历史销售数据。营销系统：促销活动日历。外部数据：气象部门：季节与天气数据。公共卫生部门：流行病预警信息。</t>
  </si>
  <si>
    <t>1.需求分析与方案设计：与门店运营、商品部门明确预测粒度（门店/品类/周）、输入因素（历史、季节、促销）及准确性评估标准。2.数据准备与知识建模：整合门店历史销售、促销活动、外部因素数据，构建预测数据集。3.核心模块开发与验证：开发适用于零售门店的销售预测模型，并通过回测验证其精度。4.系统集成与试点上线：将预测结果用于试点门店的排班与要货决策，对比预测与实际偏差。5.推广运营与持续优化：全面应用，建立预测复盘机制，周期性重新训练模型以适应变化。</t>
  </si>
  <si>
    <t>京东健康应用了大数据分析与销售趋势建模技术。该系统能够通过动态库存优化提升库存周转率。实现了实时监控销售数据以优化备货策略，在抗疫药品保供中完成一亿盒药品的精准调度，保障了“不断供、不涨价”。（信息来源：https://www.cecc.org.cn/news/202212/570458.html）</t>
  </si>
  <si>
    <t>门店运营效率分析智能体</t>
  </si>
  <si>
    <t>LS019</t>
  </si>
  <si>
    <t>1.全面统计门店关键运营指标（坪效、人效、品效），量化效率表现。2.对标分析行业均值与历史数据，定位效率提升瓶颈。3.精准提供优化建议（优化排班、调整品类结构），驱动效率提升。</t>
  </si>
  <si>
    <t>1.数据基础：门店坪效、人效、品效等核心运营指标数据可自动计算与呈现。2.技术储备：效率对标分析模型已建立，能快速定位门店与行业平均或优秀水平的差距。3.组织与流程：运营管理部门负责效率提升，已将效率指标纳入店长绩效考核体系。4.战略与资源：项目是挖掘门店潜力、实现内涵式增长的工具，运营团队日常使用。</t>
  </si>
  <si>
    <t>内部数据：POS系统：销售额、交易笔数。HR系统：门店员工排班与人力成本。资产管理系统：门店面积数据。外部数据：无（效率指标计算基于内部数据）。</t>
  </si>
  <si>
    <t>1.需求分析与方案设计：与运营管理部门确定效率指标（坪效、人效、品效）、对标基准及瓶颈分析框架。2.数据准备与知识建模：自动采集门店运营指标数据，建立效率分析数据库。3.核心模块开发与验证：开发效率计算与可视化分析模块，自动生成门店效率诊断报告。4.系统集成与试点上线：向区域经理和店长开放效率看板，用于门店间的横向对比与管理。5.推广运营与持续优化：作为常态化管理工具，推动低效门店整改，跟踪效率提升进展。</t>
  </si>
  <si>
    <t>老百姓大药房应用了视频点检平台与BI系统。该系统能够通过智能排班算法与热力图分析优化门店运营。实现了门店巡检成本降低52%，人效提升33%，并通过识别无效停留顾客动态调整陈列布局。（信息来源：http://m.163.com/dy/article/KBUCH6VG05568W0A.html）</t>
  </si>
  <si>
    <t>促销活动决策与评估智能体</t>
  </si>
  <si>
    <t>LS020</t>
  </si>
  <si>
    <t>1.智能生成个性化促销策略，基于会员画像与业务目标（清库存、推新品）。2.精准触达目标客群，通过优惠券等方式进行有效推荐与投放。3.量化评估活动效果（销售额、拉新数），为后续策略优化提供数据洞察。</t>
  </si>
  <si>
    <t>1.数据基础：会员画像数据、商品数据、历史促销活动效果数据可被系统调用分析。2.技术储备：促销响应预测模型与ROI计算模型能有效支持促销方案的生成与评估。3.组织与流程：促销活动从策划、执行到评估已形成标准化流程，市场部为责任主体。4.战略与资源：项目是提升营销费效比的关键，公司提供促销预算与数据评估资源。</t>
  </si>
  <si>
    <t>机器学习，预测模型，推荐算法</t>
  </si>
  <si>
    <t>内部数据：CRM系统：会员画像数据。营销系统：历史促销活动效果数据。外部数据：无（决策与评估基于内部会员与历史数据）。</t>
  </si>
  <si>
    <t>1.需求分析与方案设计：与市场部明确促销目标（清库存、拉新）、策略生成逻辑（基于会员画像）、效果评估指标（ROI、转化率）。2.数据准备与知识建模：整合会员画像、商品数据、历史促销效果数据，构建营销分析数据集。3.核心模块开发与验证：开发促销策略生成与效果预测模型，通过历史活动数据验证其建议的有效性。4.系统集成与试点上线：在市场部的促销策划中，参考系统生成的策略方案进行试点活动。5.推广运营与持续优化：全面辅助决策，活动后对比预测与实际效果，持续迭代优化模型。</t>
  </si>
  <si>
    <t>王老吉药业应用了AI智能营销系统。该系统能够通过智能投流与场景化短视频生成技术提升促销活动转化率。实现了抖音渠道新客占比65%，带动O2O平台销量提升22%，电商平台销量提升71%，活动期间品牌曝光量增长200%。（信息来源：http://m.163.com/news/article/KBUCH6VG05568W0A.html）</t>
  </si>
  <si>
    <t>客户满意度洞察智能体</t>
  </si>
  <si>
    <t>LS021</t>
  </si>
  <si>
    <t>1.多渠道收集客户评价（评分、反馈），全面把握客户满意度水平。2.深度分析满意度短板（服务态度、缺货），定位服务改进关键点。3.针对性提供改进建议（加强培训、优化库存），提升客户体验。</t>
  </si>
  <si>
    <t>1.数据基础：客户评价、评分、投诉等满意度数据可从各触点（线上、线下）自动收集。2.技术储备：文本挖掘与情感分析技术能有效处理非结构化反馈，提取共性不满问题。3.组织与流程：客服中心与运营部门负责客户满意度的改进，并定期向管理层汇报。4.战略与资源：项目是“以客户为中心”经营理念的落地，管理层高度重视满意度洞察。</t>
  </si>
  <si>
    <t>内部数据：CRM/客服系统：客户评价、评分、投诉工单。外部数据：第三方点评平台（如大众点评）：门店公开评分与评论。</t>
  </si>
  <si>
    <t>1.需求分析与方案设计：与客服、运营部门确定满意度数据来源（评分、文本反馈）、分析维度（服务、产品、价格）及改进项归类逻辑。2.数据准备与知识建模：建立多渠道客户评价的自动收集机制，构建文本情感分析模型。3.核心模块开发与验证：开发满意度短板分析与根因定位模块，对历史反馈数据进行测试分析。4.系统集成与试点上线：定期向管理层与相关业务部门发送客户满意度洞察报告。5.推广运营与持续优化：驱动各部门制定改进措施并跟踪落实，形成“反馈-洞察-行动”的闭环。</t>
  </si>
  <si>
    <t>一心堂药业应用了AI大模型智能客服系统。该系统能够通过人机协同处理用户咨询。实现了客服响应时间缩短至20-90秒，并在客户满意度调查中使“服务专业性”评分提升15%。（信息来源：http://m.163.com/dy/article/KBUCH6VG05568W0A.html）</t>
  </si>
  <si>
    <t>DTP药房专业用药指导智能体</t>
  </si>
  <si>
    <t>LS022</t>
  </si>
  <si>
    <t>1.为重症患者提供专业用药指导（注射方法、副作用应对），提升药事服务价值。2.结合患者授权病历，推荐个性化用药方案，确保用药安全有效。3.对接医生系统同步患者用药反馈，促进医药协同。</t>
  </si>
  <si>
    <t>1.数据基础：肿瘤、罕见病等特殊药品的专业知识库（用法、副作用）完备且权威。2.技术储备：专业问答系统在重症用药领域的回答准确率通过临床专家认可。3.组织与流程：DTP药房已配备资深药师，并建立了与处方医生的协同随访机制。4.战略与资源：项目是DTP药房的核心竞争力，公司投入优质药学人力资源保障服务。</t>
  </si>
  <si>
    <t>内部数据：专业药学知识库：肿瘤、血液病等重症药品的详细用药指导、副作用应对方案。外部数据：权威肿瘤学指南（如NCCN,CSCO）：最新治疗方案与用药建议。药品生产企业：提供的新药患者援助项目信息。</t>
  </si>
  <si>
    <t>1.需求分析与方案设计：与DTP药房药师、肿瘤专家梳理重症患者用药指导要点、副作用应对方案及个性化推荐逻辑。2.数据准备与知识建模：构建专业的肿瘤/血液病药品知识库，整合最新临床指南与文献。3.核心模块开发与验证：开发专业问答与用药方案推荐引擎，确保其输出内容准确、专业、可靠。4.系统集成与试点上线：在DTP药房内部系统部署，药师在服务患者时使用该系统作为辅助工具。5.推广运营与持续优化：作为药师的标准助手，根据最新医学证据和患者反馈持续更新知识库。</t>
  </si>
  <si>
    <t>罗氏制药中国应用了AI赋能DTP药师服务系统。该系统能够集成医药知识库与医保政策解析，提升药师服务效率。实现了药师回答医保政策问题效率提升80%，患者咨询等待时间缩短至5分钟内，覆盖15个城市后患者满意度达92%。（信息来源：http://m.163.com/dy/article/KBEE16R30534Q32Z.html）</t>
  </si>
  <si>
    <t>零售订单录入智能体</t>
  </si>
  <si>
    <t>LS123</t>
  </si>
  <si>
    <t>1.自动录入线上线下订单信息，减少人工操作，提升效率与准确性。2.智能校验订单合规性（处方真实性、限购数量），拦截违规交易。3.自动推送合规订单至仓库或配送系统，加速订单流转。</t>
  </si>
  <si>
    <t>1.数据基础：线上商城与线下POS的订单数据格式统一，处方信息可与审核系统对接。2.技术储备：订单自动接收与合规性校验规则已开发，能无缝对接仓库或配送系统。3.组织与流程：订单处理流程已优化，药师处方审核职责明确，人机分工清晰。4.战略与资源：项目是全渠道订单中心建设的一部分，IT与业务团队共同支持。</t>
  </si>
  <si>
    <t>NLP，OCR，RPA</t>
  </si>
  <si>
    <t>内部数据：POS/电商平台：线上/线下原始订单信息。处方审核系统：处方信息与审核规则。外部数据：无（订单处理与校验在内部系统完成）。</t>
  </si>
  <si>
    <t>1.需求分析与方案设计：与门店、电商运营团队梳理订单来源（线上/线下）、信息自动填充规则及合规校验（处方、限购）逻辑。2.数据准备与知识建模：标准化订单信息格式，建立商品信息、客户信息、处方审核规则库。3.核心模块开发与验证：开发订单自动录入与合规校验引擎，测试其处理速度与准确性。4.系统集成与试点上线：在线上商城和新开门店试点自动订单录入与处方拦截功能。5.推广运营与持续优化：全面应用，减少人工录入错误，确保100%合规校验，优化处理流程。</t>
  </si>
  <si>
    <t>远丰软件（服务某连锁药店）应用了RPA流程自动化系统。该系统能够通过OCR识别与结构化数据提取技术处理采购订单。实现了订单处理时间从2天缩短至3小时，数据准确率从85%提升至99.7%，人工处理成本降低60%，年节省约120万元。（信息来源：https://m.sohu.com/a/920684862_121427489）</t>
  </si>
  <si>
    <t>退货管理智能体</t>
  </si>
  <si>
    <t>LS024</t>
  </si>
  <si>
    <t>1.自动审核退货申请，基于药品状态（未拆封）、退货原因与政策。2.智能校验退货条件是否符合规定，支持快速、合规的退货决策。3.一键生成退货流程指令（退款、返仓），简化退货处理。</t>
  </si>
  <si>
    <t>1.数据基础：退货政策、药品状态（是否拆封）、购买记录等判断依据数据可查。2.技术储备：退货申请自动审核规则引擎已配置，能处理多数标准情况下的退货。3.组织与流程：退货申请的审批权限与流程已规定，财务退款与实物返仓流程顺畅。4.战略与资源：项目是提升客户售后体验与内部效率的举措，客服与仓储部门配合执行。</t>
  </si>
  <si>
    <t>NLP，RPA</t>
  </si>
  <si>
    <t>内部数据：ERP/CRM系统：原始销售记录、退货政策。WMS系统：退货药品的入库验收信息。外部数据：无（退货审核基于内部政策与销售数据）。</t>
  </si>
  <si>
    <t>1.需求分析与方案设计：与客服、运营、质量部门明确退货申请审核条件、退货流程及退款/返仓逻辑。2.数据准备与知识建模：数字化退货政策，并与原始销售记录、商品状态关联。3.核心模块开发与验证：开发退货申请自动审核与流程触发模块，模拟常见退货场景进行测试。4.系统集成与试点上线：在客服系统中上线智能审核，对符合政策的退货申请实现快速自动通过。5.推广运营与持续优化：提升退货处理效率，分析退货原因，推动前端销售与质量改进。</t>
  </si>
  <si>
    <t>九州通应用了AI智能退货处理系统。该系统能够通过图像识别、原因分析模型与自动审批优化退货流程。实现了退货审核效率提升40%，错误率从15%降至3%，并通过智能分类滞销药品使库存周转率提升25%。（信息来源：http://m.toutiao.com/group/7537152861893968434）</t>
  </si>
  <si>
    <t>药师在岗核验智能体</t>
  </si>
  <si>
    <t>LS125</t>
  </si>
  <si>
    <t>1.自动巡检药师在岗状态，通过人脸识别技术实时监控，确保合规经营。2.智能预警长时间离岗情况，并自动锁定处方药销售权限，控制风险。3.定期核验药师资质有效性，并生成电子台账，便于药监检查。</t>
  </si>
  <si>
    <t>零售业务部门、质量管理部</t>
  </si>
  <si>
    <t>1.数据基础：门店摄像头部署到位，人脸识别库（已授权药师）已建立并更新。2.技术储备：人脸识别与在岗状态判断算法准确率高，并能与POS权限系统联动。3.组织与流程：GSP管理规程明确要求药师在岗，区域经理负责监督与处理违规情况。4.战略与资源：项目是应对药监检查、规避合规风险的硬性要求，公司强制推行。</t>
  </si>
  <si>
    <t>计算机视觉（CV）</t>
  </si>
  <si>
    <t>内部数据：HR系统：药师排班表、执业药师证信息。POS系统：处方药销售权限配置。外部数据：门店摄像头：实时视频流（用于人脸识别）。</t>
  </si>
  <si>
    <t>1.需求分析与方案设计：与运营、质量部门明确核验方式（人脸识别）、离岗判定规则及权限锁定机制。2.数据准备与知识建模：部署门店摄像头，建立已授权药师的人脸识别库。3.核心模块开发与验证：开发在岗状态识别与权限联动模块，测试其识别准确性与响应速度。4.系统集成与试点上线：在试点门店安装并运行系统，验证其核验效果与对处方药销售的管控能力。5.推广运营与持续优化：合规要求门店全覆盖，确保GSP合规，优化识别算法降低误报。</t>
  </si>
  <si>
    <r>
      <rPr>
        <sz val="14"/>
        <color theme="1"/>
        <rFont val="微软雅黑"/>
        <family val="2"/>
        <charset val="134"/>
      </rPr>
      <t>老百姓大药房应用了药师在岗智能监控系统。该系统能够实时监控药师在岗情况以确保合规。实现了</t>
    </r>
    <r>
      <rPr>
        <sz val="12"/>
        <color rgb="FF0F1115"/>
        <rFont val="Segoe UI"/>
        <family val="2"/>
        <charset val="1"/>
      </rPr>
      <t>GSP</t>
    </r>
    <r>
      <rPr>
        <sz val="12"/>
        <color rgb="FF0F1115"/>
        <rFont val="宋体"/>
        <family val="3"/>
        <charset val="134"/>
      </rPr>
      <t>合规率达到</t>
    </r>
    <r>
      <rPr>
        <sz val="12"/>
        <color rgb="FF0F1115"/>
        <rFont val="Segoe UI"/>
        <family val="2"/>
        <charset val="1"/>
      </rPr>
      <t>100%</t>
    </r>
    <r>
      <rPr>
        <sz val="12"/>
        <color rgb="FF0F1115"/>
        <rFont val="宋体"/>
        <family val="3"/>
        <charset val="134"/>
      </rPr>
      <t>，门店管理效率显著提升。</t>
    </r>
    <r>
      <rPr>
        <sz val="12"/>
        <color rgb="FF0F1115"/>
        <rFont val="Segoe UI"/>
        <family val="2"/>
        <charset val="1"/>
      </rPr>
      <t xml:space="preserve">
</t>
    </r>
    <r>
      <rPr>
        <sz val="12"/>
        <color rgb="FF0F1115"/>
        <rFont val="宋体"/>
        <family val="3"/>
        <charset val="134"/>
      </rPr>
      <t>益丰药房应用了智能考勤系统。该系统能够自动化管理员工考勤与排班。实现了相关人工成本降低</t>
    </r>
    <r>
      <rPr>
        <sz val="12"/>
        <color rgb="FF0F1115"/>
        <rFont val="Segoe UI"/>
        <family val="2"/>
        <charset val="1"/>
      </rPr>
      <t>40%</t>
    </r>
    <r>
      <rPr>
        <sz val="12"/>
        <color rgb="FF0F1115"/>
        <rFont val="宋体"/>
        <family val="3"/>
        <charset val="134"/>
      </rPr>
      <t>，合规风险大幅降低。</t>
    </r>
  </si>
  <si>
    <t>近效期药品闪购清库智能体</t>
  </si>
  <si>
    <t>LS026</t>
  </si>
  <si>
    <t>1.自动识别近效期药品（如距过期≤3个月），快速锁定待处理库存。2.智能生成闪购清库方案（限时折扣、组合销售），加速资金回笼。3.精准推送促销信息至目标会员或线上平台，提高清库效率。</t>
  </si>
  <si>
    <t>1.数据基础：近效期药品清单可自动生成，目标会员画像及联系方式准确可用。2.技术储备：营销自动化工具支持创建并执行闪购活动，能进行效果追踪。3.组织与流程：运营与营销部门协同，已建立快速的闪购决策与执行流程。4.战略与资源：项目是减少库存损失的必要手段，公司提供营销资源（如优惠券）支持。</t>
  </si>
  <si>
    <t>内部数据：WMS/门店库存系统：近效期药品清单。CRM系统：目标会员画像及联系方式。外部数据：无（闪购活动在内部会员体系内执行）。</t>
  </si>
  <si>
    <t>1.需求分析与方案设计：与运营、营销部门制定近效期识别标准、闪购方案生成逻辑（折扣、组合）及目标客群匹配规则。2.数据准备与知识建模：获取准确的近效期药品清单与会员画像数据，建立处置策略库。3.核心模块开发与验证：开发闪购方案自动生成与推送模块，测试其清库速度与减少损失的效果。4.系统集成与试点上线：对试点批次的近效期药品执行系统生成的闪购方案，观察清库效果。5.推广运营与持续优化：常规化运行，快速处理近效期药品，优化促销策略以平衡收益与损失。</t>
  </si>
  <si>
    <r>
      <rPr>
        <sz val="14"/>
        <color theme="1"/>
        <rFont val="微软雅黑"/>
        <family val="2"/>
        <charset val="134"/>
      </rPr>
      <t>海王星辰应用了近效期商品清库系统。该系统能够智能识别并推动近效期药品的销售。实现了近效期商品清库率提升</t>
    </r>
    <r>
      <rPr>
        <sz val="12"/>
        <color rgb="FF0F1115"/>
        <rFont val="Segoe UI"/>
        <family val="2"/>
        <charset val="1"/>
      </rPr>
      <t>50%</t>
    </r>
    <r>
      <rPr>
        <sz val="12"/>
        <color rgb="FF0F1115"/>
        <rFont val="宋体"/>
        <family val="3"/>
        <charset val="134"/>
      </rPr>
      <t>，会员复购率增加</t>
    </r>
    <r>
      <rPr>
        <sz val="12"/>
        <color rgb="FF0F1115"/>
        <rFont val="Segoe UI"/>
        <family val="2"/>
        <charset val="1"/>
      </rPr>
      <t>35%</t>
    </r>
    <r>
      <rPr>
        <sz val="12"/>
        <color rgb="FF0F1115"/>
        <rFont val="宋体"/>
        <family val="3"/>
        <charset val="134"/>
      </rPr>
      <t>。</t>
    </r>
    <r>
      <rPr>
        <sz val="12"/>
        <color rgb="FF0F1115"/>
        <rFont val="Segoe UI"/>
        <family val="2"/>
        <charset val="1"/>
      </rPr>
      <t xml:space="preserve">
</t>
    </r>
    <r>
      <rPr>
        <sz val="12"/>
        <color rgb="FF0F1115"/>
        <rFont val="宋体"/>
        <family val="3"/>
        <charset val="134"/>
      </rPr>
      <t>大参林应用了智能促销平台。该系统能够针对近效期等商品制定精准营销策略。实现了近效期损耗减少</t>
    </r>
    <r>
      <rPr>
        <sz val="12"/>
        <color rgb="FF0F1115"/>
        <rFont val="Segoe UI"/>
        <family val="2"/>
        <charset val="1"/>
      </rPr>
      <t>40%</t>
    </r>
    <r>
      <rPr>
        <sz val="12"/>
        <color rgb="FF0F1115"/>
        <rFont val="宋体"/>
        <family val="3"/>
        <charset val="134"/>
      </rPr>
      <t>，营销活动</t>
    </r>
    <r>
      <rPr>
        <sz val="12"/>
        <color rgb="FF0F1115"/>
        <rFont val="Segoe UI"/>
        <family val="2"/>
        <charset val="1"/>
      </rPr>
      <t>ROI</t>
    </r>
    <r>
      <rPr>
        <sz val="12"/>
        <color rgb="FF0F1115"/>
        <rFont val="宋体"/>
        <family val="3"/>
        <charset val="134"/>
      </rPr>
      <t>提升</t>
    </r>
    <r>
      <rPr>
        <sz val="12"/>
        <color rgb="FF0F1115"/>
        <rFont val="Segoe UI"/>
        <family val="2"/>
        <charset val="1"/>
      </rPr>
      <t>3</t>
    </r>
    <r>
      <rPr>
        <sz val="12"/>
        <color rgb="FF0F1115"/>
        <rFont val="宋体"/>
        <family val="3"/>
        <charset val="134"/>
      </rPr>
      <t>倍。</t>
    </r>
  </si>
  <si>
    <t>加盟门店巡检智能体</t>
  </si>
  <si>
    <t>LS027</t>
  </si>
  <si>
    <t>1.智能分析加盟门店运营数据（合规性、销售），自动生成巡检任务。2.重点提示需检查的GSP执行与库存管理环节，提升巡检针对性。3.全程跟踪整改进度，并评估巡检效果，实现闭环管理。</t>
  </si>
  <si>
    <t>1.数据基础：加盟店运营数据（销售、合规）可获取，巡检历史记录已电子化。2.技术储备：巡检任务生成与进度跟踪功能已开发，支持移动端录入检查结果。3.组织与流程：加盟管理部门负责巡检执行，并拥有对加盟店的整改要求与处罚权。4.战略与资源：项目是保障加盟体系质量与品牌统一性的管理工具，总部配备督导团队。</t>
  </si>
  <si>
    <t>计算机视觉（CV），NLP</t>
  </si>
  <si>
    <t>内部数据：加盟管理系统：加盟店基础信息、运营数据。总部WMS/ERP系统：加盟店进货与库存数据。外部数据：无（巡检基于对加盟店内部运营数据的分析）。</t>
  </si>
  <si>
    <t>1.需求分析与方案设计：与加盟管理部门定义巡检内容（GSP执行、库存、销售）、任务生成逻辑及整改进度跟踪机制。2.数据准备与知识建模：整合加盟店运营数据，构建巡检知识库与检查清单。3.核心模块开发与验证：开发巡检任务生成与移动端检查录入模块，优化巡检流程效率。4.系统集成与试点上线：督导团队使用新系统对试点区域的加盟店进行巡检，线上跟踪整改。5.推广运营与持续优化：全面应用，提升加盟体系的管理效率与标准化水平，优化检查项。</t>
  </si>
  <si>
    <r>
      <rPr>
        <sz val="14"/>
        <color theme="1"/>
        <rFont val="微软雅黑"/>
        <family val="2"/>
        <charset val="134"/>
      </rPr>
      <t>某连锁药店应用了智能巡检系统。该系统能够自动化完成门店巡检任务。实现了巡检效率提升</t>
    </r>
    <r>
      <rPr>
        <sz val="12"/>
        <color rgb="FF0F1115"/>
        <rFont val="Segoe UI"/>
        <family val="2"/>
        <charset val="1"/>
      </rPr>
      <t>60%</t>
    </r>
    <r>
      <rPr>
        <sz val="12"/>
        <color rgb="FF0F1115"/>
        <rFont val="宋体"/>
        <family val="3"/>
        <charset val="134"/>
      </rPr>
      <t>，门店合规率得到显著提升。</t>
    </r>
    <r>
      <rPr>
        <sz val="12"/>
        <color rgb="FF0F1115"/>
        <rFont val="Segoe UI"/>
        <family val="2"/>
        <charset val="1"/>
      </rPr>
      <t xml:space="preserve">
</t>
    </r>
    <r>
      <rPr>
        <sz val="12"/>
        <color rgb="FF0F1115"/>
        <rFont val="宋体"/>
        <family val="3"/>
        <charset val="134"/>
      </rPr>
      <t>某零售连锁应用了</t>
    </r>
    <r>
      <rPr>
        <sz val="12"/>
        <color rgb="FF0F1115"/>
        <rFont val="Segoe UI"/>
        <family val="2"/>
        <charset val="1"/>
      </rPr>
      <t>AI</t>
    </r>
    <r>
      <rPr>
        <sz val="12"/>
        <color rgb="FF0F1115"/>
        <rFont val="宋体"/>
        <family val="3"/>
        <charset val="134"/>
      </rPr>
      <t>辅助督导系统。该系统能够通过人工智能技术辅助督导工作。实现了督导工作效率提升</t>
    </r>
    <r>
      <rPr>
        <sz val="12"/>
        <color rgb="FF0F1115"/>
        <rFont val="Segoe UI"/>
        <family val="2"/>
        <charset val="1"/>
      </rPr>
      <t>80%</t>
    </r>
    <r>
      <rPr>
        <sz val="12"/>
        <color rgb="FF0F1115"/>
        <rFont val="宋体"/>
        <family val="3"/>
        <charset val="134"/>
      </rPr>
      <t>。</t>
    </r>
  </si>
  <si>
    <t>区域人群用药需求分析智能体</t>
  </si>
  <si>
    <t>LS028</t>
  </si>
  <si>
    <t>1.基于区域人口结构、疾病谱、消费习惯等数据分析用药需求特征。2.智能优化门店品类结构与布局策略，提升区域适配度。3.预测区域用药需求变化趋势，指导新店选址与品类规划。</t>
  </si>
  <si>
    <t>1.数据基础：销售数据、人口统计数据、疾病流行病学数据完整性达标。2.技术储备：大数据分析和预测建模技术已通过验证。3.组织与流程：已建立区域市场分析标准化流程和数据共享机制。4.战略与资源：项目符合精准营销战略要求，数据分析和技术资源已就绪。</t>
  </si>
  <si>
    <t>机器学习,预测模型,数据挖掘,统计分析</t>
  </si>
  <si>
    <t>内部数据：ERP系统：区域销售数据、产品流向信息。CRM系统：客户分布、购买行为数据。外部数据：统计局：人口结构、经济指标。卫健委：疾病发病率、医疗机构分布。第三方：药品市场调研报告。</t>
  </si>
  <si>
    <t>1.需求分析与方案设计：明确区域分析维度和预测模型架构设计。2.数据整合与特征工程：整合多源数据，构建用药需求分析特征体系。3.模型开发与验证：开发需求预测和市场细分模型，在历史数据上验证效果。4.系统集成与试点应用：集成至市场分析平台，在重点区域开展试点。5.全面推广与模型优化：扩展至全国市场分析，定期更新模型和分析维度。</t>
  </si>
  <si>
    <t>医企购平台应用了智能预测系统。该系统能够通过融合区域疾病趋势、医保政策变化等上百个维度的数据，分析区域用药需求特征，智能预测药品销量并生成精准补货建议，解决中小药店因库存管理粗放导致的药品滞销或短缺问题。据案例显示，该平台帮助合作药店在流感季前提前两周备足抗病毒药物，避免了"一药难求"的局面，并使其库存周转效率提升了30%。（信息来源：http://qiankouqu.app.dawuhanapp.com/p/5797.html#comment）</t>
  </si>
  <si>
    <t>处方真实性校验智能体</t>
  </si>
  <si>
    <t>LS029</t>
  </si>
  <si>
    <t>1.对接医院数据系统，验证处方来源真实性与有效性。2.智能校验处方合理性，识别超量开药、重复用药等风险。3.建立处方黑名单机制，防范虚假处方风险。</t>
  </si>
  <si>
    <t>供应链业务部门、零售业务部门</t>
  </si>
  <si>
    <t>1.数据基础：已建立与医院HIS系统的数据对接渠道，处方数据完整性达标。2.技术储备：处方识别和真伪判别技术已通过验证。3.组织与流程：已建立处方审核标准化流程和风险管控机制。4.战略与资源：项目符合合规经营要求，相关技术和合规资源已配置。</t>
  </si>
  <si>
    <t>OCR,NLP,机器学习,异常检测</t>
  </si>
  <si>
    <t>外部数据：医院HIS系统：电子处方数据、医生信息。医保系统：医保结算记录、报销信息。监管部门：处方开具规范、违规案例。内部数据：药房系统：历史处方记录、审核结果。</t>
  </si>
  <si>
    <t>1.需求分析与方案设计：梳理处方校验规则，设计真实性判别算法框架。2.数据对接与规则建模：建立医院数据对接机制，构建处方校验规则库。3.算法开发与训练：开发处方识别和异常检测算法，训练真伪判别模型。4.系统集成与试点上线：集成至药房管理系统，在重点门店开展试点。5.全面推广与规则更新：推广至全部门店，根据监管要求持续更新校验规则。</t>
  </si>
  <si>
    <t>江西省医疗保障局应用了基于大数据和药品追溯码的智能防控与监管系统。该系统能够通过药品追溯码的唯一性，构建串换项目分析模型和智能审核规则，在医保结算环节自动校验处方真实性、识别跨机构重复购药等违规行为，并利用大数据模型筛查锁定可疑处方与医药机构，有效解决"回流药"、虚假处方等医保基金欺诈难题。截至2025年初，该模型在部分地市试点后已扩大至全省11个统筹区，累计筛查出疑点线索逾1.1万条，并据此对多家违规医药机构中止医保协议、追回医保基金，阶段性追回金额达189万元。（信息来源：https://sjb.jxnews.com.cn/system/2025/06/16/020902258.shtml）</t>
  </si>
  <si>
    <t>运营管理</t>
  </si>
  <si>
    <t>财务票据处理智能体</t>
  </si>
  <si>
    <t>YY101</t>
  </si>
  <si>
    <t>1.自动识别各类票据（发票、收据）关键信息，实现快速数字化录入。2.智能校验票据合规性（真伪、报销标准），防控财务风险。3.自动生成财务凭证并录入系统，提升财务处理效率与准确性。</t>
  </si>
  <si>
    <t>财务管理部</t>
  </si>
  <si>
    <t>1.数据基础：票据影像可批量获取，财务核算科目与报销政策已数字化。2.技术储备：OCR技术对常见发票类型的识别准确率满足财务要求，校验规则完备。3.组织与流程：财务部费用审核岗位职责明确，人机复核流程清晰，效率提升目标具体。4.战略与资源：项目是财务共享中心或数字化转型的重点，财务部门主导并推动。</t>
  </si>
  <si>
    <t>OCR，RPA</t>
  </si>
  <si>
    <t>内部数据：财务报销系统：待处理票据影像、报销政策规则。ERP系统：供应商/客户信息、核算科目。外部数据：国家税务总局：增值税发票查验平台API。</t>
  </si>
  <si>
    <t>1.需求分析与方案设计：与财务部门明确需处理的票据类型、信息识别字段、合规校验规则及凭证生成逻辑。2.数据准备与知识建模：收集大量票据影像用于OCR模型训练，数字化财务核算规则。3.核心模块开发与验证：开发高精度OCR识别与自动化校验、凭证生成模块，测试其处理准确率。4.系统集成与试点上线：在财务共享中心对部分费用报销流程进行试点自动化处理。5.推广运营与持续优化：扩大应用范围，大幅提升财务处理效率，根据新票据格式优化OCR模型。</t>
  </si>
  <si>
    <t>金蝶云星辰（服务某连锁药店）应用了智能发票管理系统。该系统能够通过OCR识别与智能校验规则处理电子发票。实现了单张发票处理时间从5分钟缩短至30秒，作废率从12%降至0.3%，年节省打印成本超12万元，税务稽查风险降低90%。（信息来源：https://www.jdy.com/article/1965260489588027393.html）</t>
  </si>
  <si>
    <t>“随口问”数据分析智能体（chatBI）</t>
  </si>
  <si>
    <t>YY102</t>
  </si>
  <si>
    <t>1.支持自然语言输入业务问题，自动解析查询意图并定位相关数据。2.一键生成可视化数据报告，直观呈现分析结果。3.智能回答深度业务问题（如销量下降原因），提供数据驱动的洞察。</t>
  </si>
  <si>
    <t>财务管理部、各业务部门</t>
  </si>
  <si>
    <t>1.数据基础：业务数据仓库建设完善，核心业务指标口径统一，数据质量可靠。2.技术储备：自然语言转SQL、数据可视化与智能洞察等核心技术已集成并测试通过。3.组织与流程：业务部门已培养数据化思维，习惯通过问答方式获取数据支持决策。4.战略与资源：项目是赋能业务、普及数据文化的关键，IT与业务部门共同推广。</t>
  </si>
  <si>
    <t>NLP，机器学习</t>
  </si>
  <si>
    <t>内部数据：数据仓库/湖：整合后的各业务系统（ERP,WMS,CRM等）数据。外部数据：无（问答基于内部数据资产）。</t>
  </si>
  <si>
    <t>1.需求分析与方案设计：与业务部门调研常用数据查询需求，定义自然语言解析、数据定位及可视化报告生成逻辑。2.数据准备与知识建模：构建业务指标口径库，并建立与数据仓库的映射关系。3.核心模块开发与验证：开发自然语言转SQL与智能可视化模块，进行大量问答测试优化体验。4.系统集成与试点上线：向业务分析团队开放试用，支持其通过自然语言快速获取数据洞察。5.推广运营与持续优化：推广至更广泛的业务用户，根据查询日志优化语义理解能力，增加支持的分析主题。</t>
  </si>
  <si>
    <t>观远数据（服务某连锁药店）应用了智能数据分析系统。该系统能够通过大语言模型实现自然语言查询与可视化分析。实现了业务人员自主取数效率提升80%，报表生成时间从2小时缩短至10分钟，区域经理决策效率提升65%。（信息来源：https://www.guandata.com/gy/post/BeCJaZ1w.html）</t>
  </si>
  <si>
    <t>简历筛选与初评智能体</t>
  </si>
  <si>
    <t>YY003</t>
  </si>
  <si>
    <t>1.自动提取简历中的关键信息（教育、经验、技能），实现快速解析与归档。2.智能匹配岗位需求与候选人条件，筛选出符合要求的简历。3.自动生成初评报告与推荐理由，提升招聘筛选效率。</t>
  </si>
  <si>
    <t>人力资源部</t>
  </si>
  <si>
    <t>1.数据基础：岗位说明书（JD）已标准化，关键要求（学历、经验、技能）明确可量化。2.技术储备：简历解析与岗位匹配算法已开发，能有效筛选候选人并生成评估报告。3.组织与流程：HR招聘团队已建立，并制定了基于系统初评结果的面试邀约流程。4.战略与资源：项目是提升招聘效率、应对大规模简历的首选方案，HR部门全力支持。</t>
  </si>
  <si>
    <t>内部数据：HR系统：岗位说明书(JD)库。外部数据：招聘平台：接收到的候选人简历。</t>
  </si>
  <si>
    <t>1.需求分析与方案设计：与HR部门明确岗位需求（JD）的关键要素、简历评估维度及初评报告格式。2.数据准备与知识建模：收集历史简历与岗位JD，构建简历解析与岗位匹配的训练数据集。3.核心模块开发与验证：开发简历信息抽取与岗位匹配算法，评估其筛选效率与准确性。4.系统集成与试点上线：在招聘系统中上线智能初筛功能，HR对筛选结果进行复核。5.推广运营与持续优化：全面用于初级岗位筛选，提升招聘效率，根据反馈优化匹配模型。</t>
  </si>
  <si>
    <t>老百姓大药房应用了智能招聘系统。该系统能够通过简历解析、智能匹配与面试调度提升招聘效率。实现了简历处理效率提升3倍，面试周期从7天缩短至3天，并通过分析候选人行为数据使新员工留存率提升15%。（信息来源：https://www.dayee.com/newsDetail-316.html）</t>
  </si>
  <si>
    <t>“天眼”穿透式审计智能体</t>
  </si>
  <si>
    <t>YY104</t>
  </si>
  <si>
    <t>1.无缝穿透查询分子公司财务数据，实现集团级财务全景监控。2.智能分析异常交易模式（大额资金往来、不合理费用），精准发现审计线索。3.自动生成审计报告并推送关键发现，支持管理层风险决策。</t>
  </si>
  <si>
    <t>审计内控部</t>
  </si>
  <si>
    <t>1.数据基础：分子公司财务系统数据接口可打通，集团级数据仓库已汇集关键财务数据。2.技术储备：异常交易检测模型与审计分析算法能有效发现隐蔽的财务问题。3.组织与流程：内部审计部门拥有穿透审计的权限，审计发现问题有跟踪整改机制。4.战略与资源：项目是集团强化内控、防范风险的重要手段，审计委员会高度重视。</t>
  </si>
  <si>
    <t>内部数据：各分子公司财务系统：费用、收入、资产等明细账数据。外部数据：无（审计分析基于集团内部财务数据）。</t>
  </si>
  <si>
    <t>1.需求分析与方案设计：与内审部门确定审计范围（分子公司财务）、异常交易模式及审计报告生成逻辑。2.数据准备与知识建模：打通集团内各财务系统数据接口，构建集团统一的财务数据视图。3.核心模块开发与验证：开发异常交易检测模型与审计分析模块，利用历史审计问题数据验证模型有效性。4.系统集成与试点上线：内审团队在年度审计项目中试用该系统，辅助发现审计线索。5.推广运营与持续优化：作为常规审计工具，提升审计覆盖深度与效率，迭代异常模式库。</t>
  </si>
  <si>
    <t>国药控股应用了区块链智能审计与追溯系统。该系统能够通过AI异常检测与全流程追溯提升审计效率与风控能力。实现了审计数据核查时间缩短60%，异常交易识别准确率达98%，并通过智能监控冷链数据减少药品质量风险事件超50%。（信息来源：https://www.sinopharmgroup.com.cn/gykg/7/gksk/A006011002Gone1.html）</t>
  </si>
  <si>
    <t>业财一体决策支持智能体</t>
  </si>
  <si>
    <t>YY005</t>
  </si>
  <si>
    <t>1.深度融合业务与财务数据，打通信息壁垒，形成统一经营视图。2.自动分析业财差异根源（如收入确认差异），促进数据一致与流程协同。3.智能提供经营决策建议（调整采购、优化定价），基于业财联动分析。</t>
  </si>
  <si>
    <t>战略与证券事务部、管理层</t>
  </si>
  <si>
    <t>1.数据基础：业务交易数据（销售、库存）与财务核算数据（收入、成本）可关联对照。2.技术储备：业财数据融合与差异分析模型已构建，能自动生成分析报告。3.组织与流程：财务BP与业务部门已建立定期沟通机制，共同解读业财差异并行动。4.战略与资源：项目是推动财务转型、支持业务决策的核心，CFO办公室主导推进。</t>
  </si>
  <si>
    <t>内部数据：ERP系统：业务交易数据（销售出库、采购入库）。财务系统：财务核算数据（收入、成本凭证）。外部数据：无（分析基于内部业财数据对照）。</t>
  </si>
  <si>
    <t>1.需求分析与方案设计：与财务、业务部门梳理业财数据差异分析场景，定义差异根因定位逻辑与决策建议框架。2.数据准备与知识建模：打通业务交易与财务核算数据，建立业财数据对照关系与映射规则。3.核心模块开发与验证：开发业财数据自动比对与差异分析模块，输出分析报告与改进建议。4.系统集成与试点上线：向财务BP（业务伙伴）团队开放使用，用于月度经营分析会。5.推广运营与持续优化：推动业财数据标准统一，基于分析结果驱动业务改进，优化分析模型。</t>
  </si>
  <si>
    <t>观远数据（服务某医药流通企业）应用了智能需求预测与库存优化系统。该系统能够通过机器学习模型动态优化库存结构。实现了缺货率下降47%，库存周转率提升35%，并通过智能预测促销需求带动销售额增长22%。（信息来源：https://www.guandata.com/gy/post/PTMAxsPm.html）</t>
  </si>
  <si>
    <t>成本收益分析智能体</t>
  </si>
  <si>
    <t>YY006</t>
  </si>
  <si>
    <t>1.精准统计项目或业务的全面成本与收益，准确核算经济效益。2.自动计算投资回报率(ROI)等关键指标，量化项目价值。3.科学评估项目可行性，并提供优化建议以提升盈利水平。（项目成本分析已实现）</t>
  </si>
  <si>
    <t>1.数据基础：项目/业务的成本与收益数据可归集，核算方法统一。2.技术储备：ROI计算模型与敏感性分析工具已开发，能满足多场景投资分析需求。3.组织与流程：投资或项目管理部门负责项目可行性评估，拥有标准的评审流程。4.战略与资源：项目是科学投资决策的保障，管理层要求所有重要项目均需进行ROI分析。</t>
  </si>
  <si>
    <t>内部数据：财务系统：项目/业务的成本（采购、人力、营销）与收益（销售额、毛利）明细数据。外部数据：无（分析基于内部财务数据）。</t>
  </si>
  <si>
    <t>1.需求分析与方案设计：与财务、项目管理部门确定成本收益归集规则、ROI计算模型及项目可行性评估标准。2.数据准备与知识建模：建立项目/业务的成本与收益数据采集模板，完成历史数据治理。3.核心模块开发与验证：开发成本收益统计与ROI分析模块，自动生成分析报告。4.系统集成与试点上线：在项目立项评审流程中，强制要求使用该系统进行初步的ROI分析。5.推广运营与持续优化：作为投资决策的必要依据，跟踪项目实际效益，校准分析假设。</t>
  </si>
  <si>
    <t>联新国际医疗集团应用了智能成本与定价优化系统。该系统能够通过预测模型与收益算法动态调整定价策略。实现了采购成本降低18%，利润率提升5个百分点，并通过智能分析营销活动ROI使营销费用利用率提高40%。（信息来源：https://www.landseed.com.cn/news-list/view/433d9433088B）</t>
  </si>
  <si>
    <t>项目立项法务审查智能体</t>
  </si>
  <si>
    <t>YY007</t>
  </si>
  <si>
    <t>1.自动审查项目立项文件（合同、协议）的合规性与法律风险。2.智能识别潜在法律问题（知识产权、违约条款），预警风险。3.专业提供法律修改建议与条款补充，保障项目合法合规启动。</t>
  </si>
  <si>
    <t>运营管理部</t>
  </si>
  <si>
    <t>1.数据基础：项目立项文件格式标准化，公司法务知识库（风险点、条款）已构建。2.技术储备：文档审查与风险识别NLP模型在立项场景下经过测试，效果达到预期。3.组织与流程：法务部门早期介入项目立项流程，审查意见是项目通过的必经环节。4.战略与资源：项目是事前风险防控的关键一环，业务部门尊重并执行法务审查意见。</t>
  </si>
  <si>
    <t>内部数据：项目管理系统：立项文件、合同草案。法务知识库：公司法务知识库（风险点、条款）。外部数据：无（审查基于内部法务标准）。</t>
  </si>
  <si>
    <t>1.需求分析与方案设计：与法务部明确立项文件审查要点、法律风险类型及审查意见生成逻辑。2.数据准备与知识建模：构建公司法务知识库（风险点、条款库），数字化审查标准。3.核心模块开发与验证：开发立项文件的风险识别与提示模块，测试其风险发现能力。4.系统集成与试点上线：嵌入项目管理系统，法务人员使用该系统进行初步审查，提高效率。5.推广运营与持续优化：作为法务前置审查工具，积累审查案例，丰富风险知识库。</t>
  </si>
  <si>
    <t>华石开智能科技（服务某医药流通企业）应用了智能合同合规管理系统。该系统能够通过NLP与知识图谱技术快速审核合同条款。实现了合同审核周期从5天缩短至1天，条款缺陷率从38%降至0，并在新增区域政策库后使合规性响应速度提升70%。（信息来源：https://www.huashikai.com/）</t>
  </si>
  <si>
    <t>招投标文件生成智能体</t>
  </si>
  <si>
    <t>YY008</t>
  </si>
  <si>
    <t>1.基于模板自动生成招投标文件，快速输出标准化技术与商务标书。2.自动填充项目特定信息（名称、预算、周期），减少重复劳动与差错。3.智能校验文件内容是否符合招投标法规，规避合规风险。</t>
  </si>
  <si>
    <t>1.数据基础：招投标文件模板库、产品资质库、公司信息库已建立并维护。2.技术储备：文档自动化组装技术成熟，能根据项目信息快速生成个性化投标文件。3.组织与流程：市场部或投标团队负责投标文件编制，内部有多轮审核与定稿流程。4.战略与资源：项目是提升投标响应速度与质量的需要，投标团队视其为核心工具。</t>
  </si>
  <si>
    <t>内部数据：文档管理系统：招投标文件模板库。资质管理系统：公司资质、产品资质文件。ERP系统：项目信息、成本数据。外部数据：无（文件生成基于内部模板与数据）。</t>
  </si>
  <si>
    <t>1.需求分析与方案设计：与市场、投标团队梳理标书模板、可变内容及自动填充规则。2.数据准备与知识建模：将标书模板结构化，并与公司资质库、产品库、项目信息库关联。3.核心模块开发与验证：开发文档自动化组装引擎，确保生成文件的准确性与规范性。4.系统集成与试点上线：投标团队在几个标准项目的投标中试用该系统生成基础文件。5.推广运营与持续优化：广泛用于投标工作，节省基础文书工作时间，优化模板库。</t>
  </si>
  <si>
    <t>数商云（服务某医药流通企业）应用了智能投标文件辅助系统。该系统能够通过NLP解析招标文件并进行合规性检查。实现了标书制作周期从7天缩短至3天，废标率从18%降至2%，技术参数响应准确率从72%提升至96%。（信息来源：https://m.shushangyun.com/article-23262.html）</t>
  </si>
  <si>
    <t>税务风险管理智能体</t>
  </si>
  <si>
    <t>YY009</t>
  </si>
  <si>
    <t>1.实时监控税收政策变化，确保企业及时知晓并适应新规。2.自动分析企业纳税申报与发票管理的合规性，识别潜在风险点。3.及时预警税务风险（如漏报、错报），并提供应对方案。</t>
  </si>
  <si>
    <t>1.数据基础：纳税申报数据、发票数据、税收政策库可被系统读取与分析。2.技术储备：税务合规性校验规则与风险扫描算法已开发，能识别常见税务风险点。3.组织与流程：税务会计岗位职责明确，负责处理系统预警并确保申报准确无误。4.战略与资源：项目是财务风控的重要组成部分，税务经理主导并依赖其进行日常管理。</t>
  </si>
  <si>
    <t>内部数据：财务系统：纳税申报数据、发票数据。外部数据：国家税务总局、地方税务局官网：税收政策法规、税率调整通知。</t>
  </si>
  <si>
    <t>1.需求分析与方案设计：与税务部门明确政策监控范围、纳税合规性校验规则及风险预警阈值。2.数据准备与知识建模：建立税务政策源监控列表，数字化企业纳税数据与合规要求。3.核心模块开发与验证：开发政策变化监控与合规性扫描模块，测试其风险识别能力。4.系统集成与试点上线：税务会计使用该系统进行月度纳税申报前的复核工作。5.推广运营与持续优化：常态化运行，确保税务合规，根据政策变化更新监控规则。</t>
  </si>
  <si>
    <t>九州通应用了智能税务管理系统。该系统能够通过OCR发票识别与税务规则引擎自动处理票据并预警风险。实现了单张发票处理时间从5分钟缩短至30秒，税务合规风险事件减少50%，并通过智能分析集采业务税收优惠，年节省税费超200万元。（信息来源：http://shanxi.chinatax.gov.cn/son/detail/yq-11403-3393-1802036）</t>
  </si>
  <si>
    <t>组织绩效评估智能体</t>
  </si>
  <si>
    <t>YY010</t>
  </si>
  <si>
    <t>1.统一整合部门/子公司绩效指标（销售、成本），实现标准化评估。2.自动生成组织综合绩效评分与等级，支持横向与纵向对比。3.智能分析绩效短板，并提供改进方向与资源调配建议。</t>
  </si>
  <si>
    <t>1.数据基础：部门/子公司绩效指标（KPI）数据可自动从业务系统获取或手工录入。2.技术储备：绩效评分模型与可视化仪表板已开发，支持多维度排名与对比分析。3.组织与流程：人力资源部组织绩效管理流程，绩效结果与薪酬激励、资源分配挂钩。4.战略与资源：项目是公司战略执行与组织管理的核心，高管层亲自参与绩效评审。</t>
  </si>
  <si>
    <t>内部数据：绩效管理系统：部门/子公司绩效指标（KPI）数据。ERP/CRM等业务系统：KPI的原始业务数据。外部数据：无（评估基于内部绩效数据）。</t>
  </si>
  <si>
    <t>1.需求分析与方案设计：与HR、战略管理部门确定组织绩效指标（KPI）体系、数据来源、评分模型及绩效等级划分标准。2.数据准备与知识建模：从各业务系统自动采集KPI数据，建立绩效数据仓库。3.核心模块开发与验证：开发绩效数据整合、评分计算与可视化模块，自动生成绩效评估报告。4.系统集成与试点上线：用于半年度/年度部门/子公司绩效评审会议，支持管理层决策。5.推广运营与持续优化：固化绩效管理流程，根据战略调整优化KPI体系与评分模型。</t>
  </si>
  <si>
    <t>红海云（服务某连锁药房）应用了智能绩效考核系统。该系统能够通过多维度指标分析与智能评分模型动态管理销售任务。实现了营业员全品类销售任务完成率提升40%，顾客投诉率下降52%，人效提升33%，库存周转率提高25%。（信息来源：https://m.hr-soft.cn/info/2025101135976.html）</t>
  </si>
  <si>
    <t>员工绩效分析智能体</t>
  </si>
  <si>
    <t>YY011</t>
  </si>
  <si>
    <t>1.客观统计员工个人绩效数据（销售额、任务完成率），形成个人绩效档案。2.多维度分析绩效分布情况，识别高绩效员工与待改进群体。3.个性化提供培训与发展建议，助力员工成长与人才梯队建设。</t>
  </si>
  <si>
    <t>1.数据基础：员工个人绩效目标及完成数据可记录，360度评估数据可收集。2.技术储备：个人绩效分析模型能识别高绩效模式与待改进领域，支持个性化报告生成。3.组织与流程：直线经理负责员工绩效管理，HR提供工具与方法论支持。4.战略与资源：项目是人才盘点与发展的基础，公司培训预算与晋升资源与之联动。</t>
  </si>
  <si>
    <t>内部数据：HR绩效系统：员工个人绩效目标及完成数据、360度评估结果。外部数据：无（分析基于内部绩效数据）。</t>
  </si>
  <si>
    <t>1.需求分析与方案设计：与HR部门明确员工绩效数据来源、分析维度（高绩效模式、待改进领域）及个人发展建议框架。2.数据准备与知识建模：整合员工绩效目标完成数据、360评估结果等，构建员工绩效档案。3.核心模块开发与验证：开发员工绩效分析模型，输出个人分析报告与培训发展建议。4.系统集成与试点上线：向直线经理开放其下属的绩效分析报告，用于绩效面谈与辅导。5.推广运营与持续优化：赋能管理者，推动员工发展，根据业务发展优化分析维度。</t>
  </si>
  <si>
    <t>赛诺菲应用了AI教练对话系统。该系统能够通过行为数据分析与个性化培训推荐提升员工技能。实现了新员工专业知识考核成绩平均提升20分，拜访技巧首次通过率从62%提升至97%，经理辅导时间节省40%。（信息来源：https://www.sinostrong.com/article/2721.html）</t>
  </si>
  <si>
    <t>企业职能管理知识库</t>
  </si>
  <si>
    <t>YY012</t>
  </si>
  <si>
    <t>1.自动分类与标签化存储企业制度、案例等文档，实现知识有序管理。2.支持智能语义检索，快速精准定位所需知识内容。3.定期更新知识库，跟随政策变化与业务发展，保持知识时效性。</t>
  </si>
  <si>
    <t>全公司</t>
  </si>
  <si>
    <t>1.数据基础：企业制度、流程文件、项目案例等非结构化文档已初步完成电子化收集。2.技术储备：自然语言处理与智能检索技术已集成，能实现准确的文档分类与语义搜索。3.组织与流程：知识管理归口部门（如行政、IT）已明确，并建立了知识更新流程。4.战略与资源：项目是打造学习型组织、避免知识流失的基础设施，公司提供平台资源。</t>
  </si>
  <si>
    <t>1.构建完整的企业知识体系，提升知识管理和应用水平。2.支持业务决策和问题解决，提高工作效率。3.促进知识共享和传承，增强组织学习能力。</t>
  </si>
  <si>
    <t>内部数据：各职能部门：制度文件、流程文档、项目案例报告。外部数据：无（知识库内容主要为企业内部知识）。</t>
  </si>
  <si>
    <t>1.需求分析与方案设计：与各职能部门确定知识库内容范围（制度、案例）、分类体系、检索方式及更新机制。2.数据准备与知识建模：收集并数字化企业历史文档，进行自动分类与打标。3.核心模块开发与验证：开发智能检索与知识推荐引擎，测试其搜索准确性与用户体验。4.系统集成与试点上线：向全体员工开放试用，取代传统的文件服务器共享方式。5.推广运营与持续优化：建立知识贡献与更新流程，持续沉淀企业知识，优化检索效果。</t>
  </si>
  <si>
    <t>罗欣药业应用了医疗大模型智能知识系统。该系统能够通过知识图谱与智能问答促进内部知识共享。实现了员工知识查询响应时间从30分钟缩短至3分钟，跨部门协作效率提升50%，并通过智能分析临床数据使新品研发周期缩短15%。（信息来源：https://page.dingtalk.com/wow/tianyuan/act/toufang?wh_showError=true&amp;caseId=NTMzNw==）</t>
  </si>
  <si>
    <t>业务流程评估智能体</t>
  </si>
  <si>
    <t>YY013</t>
  </si>
  <si>
    <t>1.量化分析业务流程各环节的耗时、成本与错误率，定位效率瓶颈。2.智能识别流程中的冗余、低效或不增值环节，明确优化目标。3.精准提供流程优化与自动化处理建议，提升整体运营效率。</t>
  </si>
  <si>
    <t>运营管理部、各业务部门</t>
  </si>
  <si>
    <t>1.数据基础：关键业务流程各环节的耗时、成本、错误率等绩效数据可被量化测量。2.技术储备：流程挖掘或流程分析技术已应用，能自动发现瓶颈与优化机会点。3.组织与流程：业务流程所有者（ProcessOwner）已任命，并负责推动流程优化。4.战略与资源：项目是持续提升运营效率的常规工作，管理层要求定期进行流程评审。</t>
  </si>
  <si>
    <t>内部数据：各业务系统（ERP,WMS,TMS）日志：流程各环节的耗时、错误记录。财务系统：各环节成本数据。外部数据：无（评估基于内部流程数据）。</t>
  </si>
  <si>
    <t>1.需求分析与方案设计：与业务流程所有者（ProcessOwner）确定需评估的流程、效率指标（耗时、成本、错误率）及瓶颈分析逻辑。2.数据准备与知识建模：从各业务系统日志中提取流程节点数据，构建流程绩效数据集。3.核心模块开发与验证：开发流程挖掘与可视化分析模块，自动识别冗余与低效环节。4.系统集成与试点上线：对“采购到付款”等核心流程进行试点评估，输出优化机会点。5.推广运营与持续优化：定期对关键流程进行评估，推动流程优化，形成持续改进文化。</t>
  </si>
  <si>
    <t>顺丰速运与观远数据应用了智能物流决策平台。该系统能够通过大数据、AI算法和数字孪生技术实现物流链条的数字化、可视化与智能调度。使得企业能够精准预测货量、模拟方案效果，并大幅提升决策效率与准确性。（信息来源：https://stock.hexun.com/2025-10-20/221861282.html）</t>
  </si>
  <si>
    <t>全链路合规管理智能体</t>
  </si>
  <si>
    <t>YY014</t>
  </si>
  <si>
    <t>1.全程监控业务全流程（采购、销售、物流）的合规性状态。2.自动识别各类违规操作（GSP不达标、商业贿赂），及时预警。3.闭环跟踪整改要求执行结果，确保合规问题得到有效解决。</t>
  </si>
  <si>
    <t>质量管理部、审计内控部</t>
  </si>
  <si>
    <t>1.数据基础：采购、销售、物流等业务环节的合规要求已完成数字化。2.技术储备：合规规则引擎能对全链路业务数据进行扫描，识别违规操作。3.组织与流程：合规部或风控部为总负责部门，业务部门对整改要求负责落实。4.战略与资源：项目是公司合规经营的“天网”，董事会层面要求建立全面风控体系。</t>
  </si>
  <si>
    <t>内部数据：各业务系统（采购、销售、物流）：业务操作记录。合规规则库：数字化合规要求（GSP、反商业贿赂等）。外部数据：无（合规性扫描基于内部业务数据与规则）。</t>
  </si>
  <si>
    <t>1.需求分析与方案设计：与合规、风控及业务部门梳理全链路业务环节，定义数字化合规规则与扫描频率。2.数据准备与知识建模：数字化GSP、反商业贿赂等合规要求，并映射到具体业务操作数据。3.核心模块开发与验证：开发全链路数据扫描与违规识别引擎，测试其发现违规的能力。4.系统集成与试点上线：在采购、销售、物流环节进行试点监控，生成合规报告。5.推广运营与持续优化：实现7x24小时全链路合规监控，建立整改跟踪机制，更新合规规则。</t>
  </si>
  <si>
    <t>安徽医尔康信息技术有限公司（服务某医药流通企业）应用了AI医保智能审核系统。该系统能够通过知识图谱与实时风险预警提升医保合规性。实现了医保审核效率提升3倍，违规行为识别准确率达98%，并通过智能监控药品流通数据使质量风险事件减少60%。（信息来源：http://www.eracare.cn/）</t>
  </si>
  <si>
    <t>客户关系管理智能体</t>
  </si>
  <si>
    <t>YY015</t>
  </si>
  <si>
    <t>1.整合分析客户合作数据（销售额、满意度），评估客户价值。2.智能分层客户群体（核心、潜力、一般），指导资源精准投放。3.自动提供关系维护与深度开发建议（定制服务、专属折扣），提升客户忠诚度。</t>
  </si>
  <si>
    <t>1.数据基础：客户合作数据（交易、服务、满意度）已在CRM系统中完整记录。2.技术储备：客户价值评估与关系健康度分析模型能有效支持客户分群与策略制定。3.组织与流程：销售部与客户成功部负责客户关系维护，拥有明确的客户联系策略。4.战略与资源：项目是提升客户留存与增值的关键，公司投入资源进行客户关怀与活动。</t>
  </si>
  <si>
    <t>内部数据：CRM系统：客户合作数据（销售额、服务记录、满意度调查）。外部数据：无（关系评估基于内部客户数据）。</t>
  </si>
  <si>
    <t>1.需求分析与方案设计：与销售、客服部门确定客户价值评估模型、关系健康度指标及关系维护与深度开发策略。2.数据准备与知识建模：整合客户合作数据，构建客户价值与关系健康度分析模型。3.核心模块开发与验证：开发客户关系评估与策略推荐引擎，输出客户关系管理建议。4.系统集成与试点上线：销售与客户成功团队使用该建议用于核心客户的年度服务计划制定。5.推广运营与持续优化：提升客户满意与忠诚度，跟踪策略执行效果，优化推荐逻辑。</t>
  </si>
  <si>
    <t>亳州中药材商品交易中心应用了AI智能推荐与问答系统。该系统能够通过多模态知识图谱与推荐算法优化客户服务。实现了客户精准匹配率提升40%，复购率提高25%，日均处理智能问答超万次且响应时间缩短60%。（信息来源：http://www.ce.cn/cysc//yy/hydt/202503/21/t20250321_39327117.shtml）</t>
  </si>
  <si>
    <t>固定资产管理智能体</t>
  </si>
  <si>
    <t>YY016</t>
  </si>
  <si>
    <t>1.全程监控固定资产状态（位置、使用人、折旧），实现资产可视化管理。2.智能预警资产维护需求（如设备定期保养、老化更换），延长资产寿命。3.自动生成资产处置建议（维修、报废、转让），优化资产配置。</t>
  </si>
  <si>
    <t>1.数据基础：固定资产台账已建立，资产位置、使用状态、折旧信息准确。2.技术储备：资产状态监控与预警功能已开发，能集成IoT数据实现预测性维护。3.组织与流程：资产管理部门职责清晰，资产采购、转移、报废流程规范。4.战略与资源：项目是保障资产安全、优化资产使用效率的基础，财务与运营部门协同管理。</t>
  </si>
  <si>
    <t>内部数据：资产管理系统：固定资产台账（位置、使用人、折旧信息）。外部数据：设备供应商：提供的预测性维护模型参数（若合作）。</t>
  </si>
  <si>
    <t>1.需求分析与方案设计：与财务、资产管理部门明确资产状态监控参数、维护预警逻辑及资产处置建议规则。2.数据准备与知识建模：完善资产台账，接入设备IoT数据（若适用），构建资产健康度指标。3.核心模块开发与验证：开发资产状态监控、预测性维护提醒与处置建议模块。4.系统集成与试点上线：对重点产线设备或IT服务器进行试点预测性维护。5.推广运营与持续优化：全面资产生命周期管理，优化维护策略，降低运维成本。</t>
  </si>
  <si>
    <t>青岛同方药业连锁应用了远程智能监控系统。该系统能够通过物联网传感器与AI异常检测自动化管理门店资产。实现了门店管理人员从25人减至3人，年人力成本节省200万元，配送差错率从0.03%降至0.0068%，库存周转率提升18%。（信息来源：http://www.chengyang.gov.cn/zfxxgk/bmfdgknr/dsjfzglj/ywflxxgk/xxzhcsjs/202203/t20220312_4816461.shtml）</t>
  </si>
  <si>
    <t>全面预算编制与管理智能体</t>
  </si>
  <si>
    <t>YY017</t>
  </si>
  <si>
    <t>1.自动收集各业务单元预算数据，高效完成预算编制汇总。2.智能生成公司整体预算方案，确保与战略目标对齐。3.实时监控预算执行情况，对超支或结余进行预警与分析。</t>
  </si>
  <si>
    <t>1.数据基础：历史财务与业务数据、业务部门提交的预算初稿可线上汇总与对比。2.技术储备：预算模型搭建、多版本模拟、滚动预测等功能已在该平台实现。3.组织与流程：财务部主导预算编制，业务部门参与，已建立清晰的预算编制时间表与评审流程。4.战略与资源：项目是公司财务管理的核心，管理层要求所有部门严格执行预算纪律。</t>
  </si>
  <si>
    <t>内部数据：财务系统：历史财务数据、业务部门提交的预算初稿。ERP/CRM系统：业务预测数据。外部数据：无（预算编制基于内部历史与预测数据）。</t>
  </si>
  <si>
    <t>1.需求分析与方案设计：与财务、各业务部门设计预算编制流程、预算模型、滚动预测逻辑及执行监控预警机制。2.数据准备与知识建模：整合历史财务与业务数据，建立预算编制数据平台。3.核心模块开发与验证：开发预算模型、多版本模拟及执行分析模块，支持灵活的预算编制与分析。4.系统集成与试点上线：在新的财年预算编制中，使用该系统进行线上编制、汇总与模拟分析。5.推广运营与持续优化：实现预算管理的闭环，提升预算编制的科学性与执行的刚性。</t>
  </si>
  <si>
    <t>瑞金医院应用了智能预算管理系统。该系统能够通过AI预测模型与自动化校验引擎优化资源配置。实现了预算编制周期从2周缩短至3天，预算执行偏差率从15%降至5%，并通过智能预测药品采购需求使库存积压成本降低30%。（信息来源：http://m.toutiao.com/group/7544320585560605247/）</t>
  </si>
  <si>
    <t>投资决策分析智能体</t>
  </si>
  <si>
    <t>YY018</t>
  </si>
  <si>
    <t>1.全面分析投资项目的市场前景、成本与预期收益，评估项目吸引力。2.科学计算投资风险（市场、政策、技术），量化风险水平。3.数据驱动提供投资建议（投/不投、投资额度），支持科学决策。</t>
  </si>
  <si>
    <t>投资发展部、战略与证券事务部</t>
  </si>
  <si>
    <t>1.数据基础：投资项目的基础数据（市场、成本、收益）、风险因素可被量化输入。2.技术储备：投资估值模型（如DCF）、风险评估模型已固化，支持场景模拟分析。3.组织与流程：投资决策委员会已成立，其决策流程与所需分析材料已标准化。4.战略与资源：项目是公司资本配置的决策支持核心，CFO及投资团队依赖其输出。</t>
  </si>
  <si>
    <t>1.提升投资项目风险识别和管控能力，实现项目异常的及时预警。2.加强项目执行监控和偏差纠正能力，降低投资风险。3.减少投资管理人员在项目跟踪和报告编制方面的重复性工作。</t>
  </si>
  <si>
    <t>内部数据：财务系统：公司资金成本、现金流数据。外部数据：第三方市场研究机构：投资项目所在的市场前景、竞争格局报告。政府统计网站：宏观经济与行业政策数据。</t>
  </si>
  <si>
    <t>1.需求分析与方案设计：与战略投资部明确投资分析框架（市场、成本、收益、风险）、估值模型及决策支持输出物。2.数据准备与知识建模：建立投资项目数据库，整合内外部市场、成本、收益数据。3.核心模块开发与验证：开发投资估值与风险评估模型，支持场景模拟与敏感性分析。4.系统集成与试点上线：在几个潜在投资项目的初步筛选中试用该系统进行分析。5.推广运营与持续优化：作为投决会的重要决策参考，根据实际投资结果校准分析模型。</t>
  </si>
  <si>
    <t>复星医药应用了PharmAID决策智能体平台。该系统能够深度融合大模型技术，辅助进行药物商业价值决策。提升了药物研发决策的准确性和效率，在结合点位预测、毒理优化等方面加速了研发成果转化。（信息来源：https://m.jrj.com.cn/madapter/finance/2025/02/17123948196598.shtml）
HEALWELLAI应用了DARWEN™AI平台。该系统能够利用AI生成监管级真实世界数据（RWD）。通过与武田制药等合作，为药品的剂量优化、商业价值和临床价值提供数据洞察，支持患者准入和行业发展。（信息来源：https://reportify.ai/tags/product?tagValue=DARWEN%E2%84%A2%20AI%20Platform）</t>
  </si>
  <si>
    <t>医药市场分析洞察智能体</t>
  </si>
  <si>
    <t>YY019</t>
  </si>
  <si>
    <t>1.广泛收集医药市场数据（规模、增速、竞争），把握市场全貌。2.深度分析市场趋势（创新药、集采影响），预测未来发展方向。3.战略性地提供市场进入、品类调整等策略建议，指引业务发展。</t>
  </si>
  <si>
    <t>战略与证券事务部、运营部</t>
  </si>
  <si>
    <t>1.数据基础：外部市场报告、行业数据、内部经营数据可被整合至统一分析平台。2.技术储备：市场趋势分析、竞争格局研判等分析模型与方法论已成熟。3.组织与流程：战略发展部或市场部负责市场洞察，定期向管理层提交分析报告。4.战略与资源：项目是制定公司战略与业务计划的重要输入，管理层高度重视。</t>
  </si>
  <si>
    <t>内部数据：ERP/CRM系统：内部经营数据。外部数据：第三方医药市场研究机构（如IQVIA,米内网）：市场规模、增速、竞争格局数据。行业年报与财经新闻：竞争对手动态与战略信息。</t>
  </si>
  <si>
    <t>1.需求分析与方案设计：与战略、市场部门确定市场分析维度（规模、增速、格局、趋势）及洞察报告生成逻辑。2.数据准备与知识建模：整合内外部市场数据，构建医药市场分析数据库。3.核心模块开发与验证：开发市场趋势分析与可视化模块，自动生成市场洞察报告。4.系统集成与试点上线：战略部使用该系统用于季度市场趋势分析报告的制作。5.推广运营与持续优化：提供持续的市场情报支持，驱动公司战略与业务计划调整。</t>
  </si>
  <si>
    <t>亳州中药材商品交易中心应用了AI市场分析与区块链溯源系统。该系统能够通过供需分析模型与价格预测算法优化市场交易。实现了市场供需预测准确率提升35%，中药材价格波动风险降低40%，并通过智能分析产区数据使交易撮合效率提高60%。（信息来源：http://www.ce.cn/cysc//yy/hydt/202503/21/t20250321_39327117.shtml）</t>
  </si>
  <si>
    <t>竞争情报监测与分析智能体</t>
  </si>
  <si>
    <t>YY020</t>
  </si>
  <si>
    <t>1.持续抓取竞争对手动态（新品、价格、并购），保持情报敏锐度。2.深入分析竞争对手核心策略（低价、差异化），理解其意图与能力。3.针对性提供竞争应对建议（跟进、规避、创新），提升自身竞争力。</t>
  </si>
  <si>
    <t>战略与证券事务部</t>
  </si>
  <si>
    <t>1.数据基础：竞争对手名单、需监测的信息渠道（官网、年报、新闻）已确定。2.技术储备：信息自动抓取、清洗、归类与分析技术链已打通，能生成竞争动态报告。3.组织与流程：竞争情报工作已指派专人负责，并建立了情报分发给相关部门的机制。4.战略与资源：项目是保持市场竞争敏感度的“耳目”，业务部门提出明确情报需求。</t>
  </si>
  <si>
    <t>内部数据：无（监测目标为外部竞争对手）。外部数据：竞争对手官网、年报、新闻发布：新品上市、价格调整、并购信息。招聘网站：竞争对手人才需求变化。行业分析报告：第三方对竞争对手的研判。</t>
  </si>
  <si>
    <t>1.需求分析与方案设计：与战略、销售部门确定竞争对手名单、监测信息维度及竞争策略分析框架。2.数据准备与知识建模：建立竞争对手信息自动抓取与存储管道，构建竞争情报库。3.核心模块开发与验证：开发竞争动态追踪与分析模块，定期生成竞争情报简报。4.系统集成与试点上线：向销售与市场管理层推送竞争情报简报，用于周/月例会。5.推广运营与持续优化：保持对竞争环境的高度敏感，及时预警竞争威胁，优化应对策略。</t>
  </si>
  <si>
    <t>智慧芽应用了新药情报库与AI助手“芽仔”。该系统能够通过生物医药大模型(PharmaGPT)与知识图谱提供药物竞争格局分析、情报监控和对话式检索。支持了药物作用机制分析、市场竞争力评估等多维情报的快速获取，助力研发决策。（信息来源：https://finance.sina.com.cn/jjxw/2024-12-19/doc-inczyhfy0238937.shtml）</t>
  </si>
  <si>
    <t>“小南”办公智能体</t>
  </si>
  <si>
    <t>YY021</t>
  </si>
  <si>
    <t>1.智能辅助日常办公（会议纪要、日程管理），提升个人工作效率。2.快速解答办公流程与制度咨询，充当企业内部的智能助手。3.自动处理重复性行政任务（邮件分类、文件归档），释放员工精力。</t>
  </si>
  <si>
    <t>人力资源部、办公室</t>
  </si>
  <si>
    <t>1.数据基础：公司制度、员工通讯录、会议资料等办公知识已初步电子化并可供查询。2.技术储备：自然语言处理技术在办公问答场景下表现良好，能理解并处理常见请求。3.组织与流程：行政部作为推广主体，已规划好试点部门与推广路径。4.战略与资源：项目是提升员工办公体验与效率的普惠型工具，IT部门提供基础平台支持。</t>
  </si>
  <si>
    <t>NLP，RPA，智能问答（QA），Agent</t>
  </si>
  <si>
    <t>内部数据：OA系统：公司制度、员工通讯录、会议资料。邮件系统：员工日程、待办任务。外部数据：无（服务基于内部办公数据与知识）。</t>
  </si>
  <si>
    <t>1.需求分析与方案设计：与行政、IT部门调研员工日常办公痛点，定义智能体能力范围（问答、任务处理）及交互方式。2.数据准备与知识建模：整合公司制度、流程、通讯录等办公知识，构建办公知识库。3.核心模块开发与验证：开发办公问答、任务自动化（如会议纪要生成）等核心功能，进行用户体验测试。4.系统集成与试点上线：在某个部门进行试点，员工通过企业微信等入口与智能体交互。5.推广运营与持续优化：全公司推广，成为员工办公助手，根据反馈不断增加新技能。</t>
  </si>
  <si>
    <t>今日人才应用了“会议大师”智能体。该系统能够实现从议程生成到纪要督办的会议全流程自动化。有效降低了行政人力成本，提升了会议组织与管理的效率。（信息来源：https://h5.ifeng.com/c/vivo/v002C7LWdK6Kc3A8F2TCc0OeitXqKWlFdb-_9qTKfsOkXDuw__）</t>
  </si>
  <si>
    <t>会议管理智能体</t>
  </si>
  <si>
    <t>YY022</t>
  </si>
  <si>
    <t>1.自动生成会议通知与议程，并完成参会人员邀请，简化会前准备。2.智能记录会议内容并提炼纪要要点，确保会议成果有效沉淀。3.自动跟踪会议待办事项进度，督促责任人落实，保障决议执行。</t>
  </si>
  <si>
    <t>办公室、各业务部门</t>
  </si>
  <si>
    <t>1.数据基础：公司会议室资源、员工日历、会议模板等信息可被系统调用。2.技术储备：会议通知生成、纪要自动提炼、任务跟踪等技术模块已开发集成。3.组织与流程：公司会议管理制度已推行，要求使用系统进行会议预约与管理。4.战略与资源：项目是提升会议效率与成果落地的举措，获得高管秘书团队的支持。</t>
  </si>
  <si>
    <t>内部数据：OA/日历系统：员工空闲时间、会议室资源。文档管理系统：会议模板库。外部数据：无（管理基于内部资源与数据）。</t>
  </si>
  <si>
    <t>1.需求分析与方案设计：与行政部门明确会议管理全流程，包括通知生成、纪要提炼及任务跟踪逻辑。2.数据准备与知识建模：打通企业日历、员工目录、会议室资源等数据。3.核心模块开发与验证：开发会议通知自动生成、纪要关键点提取与任务识别模块。4.系统集成与试点上线：在公司OA系统中上线智能会议管理模块，选择几个会议进行试点。5.推广运营与持续优化：推广至所有会议，提升会议组织效率与成果落实率，优化纪要生成质量。</t>
  </si>
  <si>
    <t>通达信应用了AI智能助手。该系统能够支持语音创建会议并自动分配资源。实现了会议冲突率下降，会议室利用率得到大幅提升。（信息来源：https://www.163.com/dy/article/JTP4K1TM05532EJS.html）</t>
  </si>
  <si>
    <t>网络安全监控预警智能体</t>
  </si>
  <si>
    <t>YY023</t>
  </si>
  <si>
    <t>1.实时监控网络攻击、异常访问等安全威胁，构建主动防御体系。2.智能识别高风险操作（越权访问、高频登录），精准发现安全漏洞。3.自动阻断攻击行为并推送预警，保障企业信息系统安全。</t>
  </si>
  <si>
    <t>数字创新部、安全生产办公室</t>
  </si>
  <si>
    <t>1.数据基础：网络设备日志、系统访问日志、安全威胁情报等数据可实时采集与分析。2.技术储备：异常行为检测算法与自动阻断规则已配置，并能生成安全事件报告。3.组织与流程：信息安全团队7x24小时值班，已建立安全事件应急响应流程。4.战略与资源：项目是公司信息安全防护体系的核心，公司提供充足的资金与人力资源保障。</t>
  </si>
  <si>
    <t>内部数据：网络设备、服务器、应用系统：安全日志、访问日志。外部数据：网络安全威胁情报平台：最新的病毒、漏洞、攻击IP信息。</t>
  </si>
  <si>
    <t>1.需求分析与方案设计：与信息安全团队确定监控范围、威胁识别规则、异常行为模式及自动响应策略。2.数据准备与知识建模：接入全网安全设备日志，构建安全数据湖与威胁情报库。3.核心模块开发与验证：开发实时威胁检测与自动阻断引擎，利用渗透测试验证其防御能力。4.系统集成与试点上线：在安全运营中心（SOC）部署使用，7x24小时监控网络安全态势。5.推广运营与持续优化：持续应对新型网络攻击，优化检测算法，提升主动防御能力。</t>
  </si>
  <si>
    <t>烟台毓璜顶医院应用了智能网络安全防御系统。该系统能够通过DeepSeek大模型与动态测绘技术实现智能联动防御。实现了网络攻击识别准确率达98%，平均响应时间从30分钟缩短至15分钟，安全事件处置效率提升80%。（信息来源：https://www.qlwb.com.cn/detail/25744570.html）</t>
  </si>
  <si>
    <t>党群宣传内容生成智能体</t>
  </si>
  <si>
    <t>YY024</t>
  </si>
  <si>
    <t>1.自动生成符合企业党建要求的宣传内容（报道、解读、事迹）。2.紧密结合当前党建重点任务（主题教育），确保内容方向正确。3.提供多版本创意方案供选择，提升宣传工作的效率与质量。</t>
  </si>
  <si>
    <t>党群工作部</t>
  </si>
  <si>
    <t>1.数据基础：党的理论方针、公司党建活动素材、先进事迹材料等已数字化归档。2.技术储备：AIGC技术在党建宣传特定文体下的生成效果达到宣传部门审核标准。3.组织与流程：党群工作部负责宣传内容的策划与发布，拥有严格的审核流程。4.战略与资源：项目是创新党建宣传形式的探索，党群部门提供内容方向与审核资源。</t>
  </si>
  <si>
    <t>内部数据：党群工作系统：党的理论方针、公司党建活动素材、先进事迹材料。外部数据：无（内容生成基于内部党群素材）。</t>
  </si>
  <si>
    <t>1.需求分析与方案设计：与党群工作部确定宣传内容类型、风格要求及目标受众。2.数据准备与知识建模：输入党的理论方针、公司党建素材、先进事迹等学习资料。3.核心模块开发与验证：调试大语言模型，生成符合党群宣传要求的稿件、报道等内容。4.系统集成与试点上线：党群宣传员试用该工具进行内容创作，提高内容产出效率。5.推广运营与持续优化：作为创作辅助工具，积累优秀案例，优化生成内容的质量与针对性。</t>
  </si>
  <si>
    <t>杭州医学院应用了AI数字人微党课制作系统。该系统能够自动生成数字人微党课视频。制作了112个微党课视频，方便了师生进行碎片化学习，创新了党员教育形式。（信息来源：https://jyyxy.hmc.edu.cn/art/2025/9/25/art_1412_169120.html）</t>
  </si>
  <si>
    <t>公文撰写智能体</t>
  </si>
  <si>
    <t>YY025</t>
  </si>
  <si>
    <t>1.基于模板自动生成各类公文（通知、请示、报告），确保格式规范统一。2.自动填充公文关键信息（文号、部门、时间），减少基础性劳动。3.智能校验公文内容与格式的合规性，提升公文质量。</t>
  </si>
  <si>
    <t>办公室</t>
  </si>
  <si>
    <t>1.数据基础：公司公文模板库、组织架构、常用语料库已录入系统。2.技术储备：公文结构化生成与格式自动校验功能已实现，能满足基本公文起草需求。3.组织与流程：办公室负责公文管理，已推行电子化公文流转。4.战略与资源：项目是提升行政办公效率的试点，行政部门率先使用并反馈优化。</t>
  </si>
  <si>
    <t>内部数据：公文管理系统：公文模板库、组织架构信息。外部数据：无（撰写基于内部模板与信息）。</t>
  </si>
  <si>
    <t>1.需求分析与方案设计：与办公室明确公文类型（通知、请示、报告）、模板库及自动填充规则。2.数据准备与知识建模：将公文模板结构化，并与组织架构、常用语料库关联。3.核心模块开发与验证：开发公文自动化生成与格式校验模块，确保输出公文规范准确。4.系统集成与试点上线：在行政部门试点使用，用于生成部分标准公文。5.推广运营与持续优化：推广至有公文起草需求的部门，提升公文起草效率与规范性。</t>
  </si>
  <si>
    <t>今日人才应用了“公文写作助手”智能体。该系统能够支持会议纪要、合规报告等文档的自动生成。实现了格式错误率下降，写作时间大幅缩短，提升了公文写作效率。（信息来源：https://h5.ifeng.com/c/vivo/v002C7LWdK6Kc3A8F2TCc0OeitXqKWlFdb-_9qTKfsOkXDuw__）</t>
  </si>
  <si>
    <t>党群报表生成智能体</t>
  </si>
  <si>
    <t>YY126</t>
  </si>
  <si>
    <t>1.自动收集党群工作数据（党员信息、活动情况），实现数据归集自动化。2.一键生成可视化党群工作报表，直观呈现工作成果与趋势。3.支持按时间、支部等多维度的灵活查询与数据钻取。</t>
  </si>
  <si>
    <t>办公室、党群工作部</t>
  </si>
  <si>
    <t>1.数据基础：党员信息、党组织活动记录、党费收缴等基础数据已线上化记录。2.技术储备：报表可视化组件与数据查询接口已就绪，能自动生成常用党群统计报表。3.组织与流程：党群部门指定专人负责数据维护与报表上报，流程清晰。4.战略与资源：项目是党群工作数字化的要求，上级党委有明确的报表报送时限要求。</t>
  </si>
  <si>
    <t>内部数据：党群工作系统：党员信息、党组织活动记录、党费收缴数据。外部数据：无（报表基于内部党群数据）。</t>
  </si>
  <si>
    <t>1.需求分析与方案设计：与党群工作部确定报表内容（党员统计、活动情况）、数据来源及可视化形式。2.数据准备与知识建模：建立党群工作数据采集机制，完成历史数据录入。3.核心模块开发与验证：开发党群数据统计与可视化报表自动生成模块。4.系统集成与试点上线：用于生成季度党群工作报表，向上级党委报送。5.推广运营与持续优化：实现党群报表的自动化生成，支持多维度查询与分析。</t>
  </si>
  <si>
    <t>国药医疗健康产业有限公司应用了致远互联AI-COP智能协同运营平台。该系统能够搭建并管理党建事务。旨在提升党建工作水平，推动党组织规范化与信息化建设。（信息来源：https://www.seeyon.com/News/desc/id/7697/typeid/index.php.html）</t>
  </si>
  <si>
    <t>行政费用异常检测智能体</t>
  </si>
  <si>
    <t>YY127</t>
  </si>
  <si>
    <t>1.全程监控行政费用报销数据，建立费用管控防线。2.自动识别异常支出模式（超标准、虚假报销），及时发现不合规行为。3.精准推送预警信息并标注可疑原因，支持财务审核与稽查。</t>
  </si>
  <si>
    <t>财务管理部、办公室</t>
  </si>
  <si>
    <t>1.数据基础：行政费用报销流水、费用标准制度已数字化，并可进行规则比对。2.技术储备：异常模式检测算法能有效识别虚假报销、超标准报销等行为。3.组织与流程：财务部费用审核岗与内审部门负责处理预警，调查与处理流程明确。4.战略与资源：项目是内控合规的重要组成部分，审计委员会关注其运行效果。</t>
  </si>
  <si>
    <t>1.增强费用异常的识别和监控能力，防范财务风险。2.提升费用管理的规范性和透明度。3.减少财务审核人员的工作量，提高审核效率。</t>
  </si>
  <si>
    <t>内部数据：财务报销系统：行政费用报销流水、费用标准制度。外部数据：无（检测基于内部报销数据与规则）。</t>
  </si>
  <si>
    <t>1.需求分析与方案设计：与财务、行政部门明确费用报销政策、异常支出模式（如超标准、虚假报销）及预警规则。2.数据准备与知识建模：获取行政费用报销流水数据，数字化费用标准与审核规则。3.核心模块开发与验证：开发异常模式检测算法，利用历史异常数据验证其识别能力。4.系统集成与试点上线：在费用审核流程中增加系统预警环节，辅助财务审核。5.推广运营与持续优化：提升费用审核的精准性与效率，根据新出现的异常模式更新检测规则。</t>
  </si>
  <si>
    <t>汇联易应用了「合小E」智能费控系统。该系统能够通过AI大模型、RAG与风控模型实现多语言票据识别与违规操作拦截。实现了对“时间矛盾”、“重复报销”等行为的精准识别，拦截率高达75%，并帮助某企业年度节约违规支出超300万元。（信息来源：https://news.iresearch.cn/yx/2025/04/523240.shtml）</t>
  </si>
  <si>
    <t>应收账款风险预警智能体</t>
  </si>
  <si>
    <t>YY029</t>
  </si>
  <si>
    <t>1.实时监控应收账款账龄与超期情况，动态掌握回款风险。2.智能分析逾期原因（客户资金、争议），为催收策略提供依据。3.自动推送分级催收提醒与建议，提升回款效率，减少坏账损失。</t>
  </si>
  <si>
    <t>各业务部门、财务管理部</t>
  </si>
  <si>
    <t>1.数据基础：应收账款账龄表准确，客户联系信息与合同条款可查询。2.技术储备：逾期预测模型与分级催收策略引擎已开发，能自动触发催收任务。3.组织与流程：财务部应收会计与销售部门共同负责催收，职责与考核机制明确。4.战略与资源：项目是保障公司现金流健康的关键，管理层每周关注应收账款汇报。</t>
  </si>
  <si>
    <t>1.提升应收账款风险识别和预警能力，加强资金安全。2.优化催收策略和效果，改善现金流管理。3.降低坏账风险，保护企业资产安全。</t>
  </si>
  <si>
    <t>内部数据：ERP系统：应收账款账龄表、合同约定的付款条件。CRM系统：客户沟通记录。外部数据：无（预警基于内部应收账款数据）。</t>
  </si>
  <si>
    <t>1.需求分析与方案设计：与财务、销售部门确定账期监控规则、逾期原因分类及分级催收策略。2.数据准备与知识建模：获取应收账款账龄表与客户沟通记录，构建催收策略库。3.核心模块开发与验证：开发逾期预测与催收任务触发模块，测试其预警及时性与策略有效性。4.系统集成与试点上线：在财务催收流程中试点使用系统预警与建议，指导催收行动。5.推广运营与持续优化：建立标准化催收流程，提升回款效率，降低坏账风险。</t>
  </si>
  <si>
    <t>国药集团应用了资信一体化平台与客户价值度分析模型。该系统能够对客户进行统一授信管理与应收账款全流程监控。实现了避免多头授信风险，并通过逐月制定回款计划与建立清收机制，有效降低了资金风险。（信息来源：https://www.zgcznet.com/pub/cjzzs/yhfw/gkcx/gkcxcwykj/cwkj2217/cwkj2217/202210/20221027/j_2022102716541500016668609887296840.html）</t>
  </si>
  <si>
    <t>财务对账智能体</t>
  </si>
  <si>
    <t>YY030</t>
  </si>
  <si>
    <t>1.自动核对财务系统与业务系统数据，确保业财数据一致性。2.精准识别账务差异项，并初步判断差异原因。3.一键生成对账报告并推送至相关岗位，简化对账流程。</t>
  </si>
  <si>
    <t>1.数据基础：财务总账数据与业务子系统（如销售、采购）数据可按规则进行关联与比对。2.技术储备：数据自动比对与差异识别技术成熟，能大幅提升对账效率与准确性。3.组织与流程：财务部每月关账流程中已包含对账环节，业务部门有义务配合差异核查。4.战略与资源：项目是实现业财一致的基础，财务总监要求推广系统自动对账。</t>
  </si>
  <si>
    <t>1.显著提升财务对账的效率和准确性，减少人工错误。2.实现对账流程的自动化和标准化。3.大幅减少财务人员在对账环节的重复性工作。</t>
  </si>
  <si>
    <t>内部数据：财务系统：总账数据。业务系统（销售、采购）：业务发生明细数据。外部数据：无（对账在内部系统间进行）。</t>
  </si>
  <si>
    <t>1.需求分析与方案设计：与财务部明确需对账的系统范围、数据比对规则及差异处理流程。2.数据准备与知识建模：从财务系统与业务系统抽取需对账的数据，完成格式标准化。3.核心模块开发与验证：开发数据自动比对与差异识别引擎，测试其比对效率与准确性。4.系统集成与试点上线：在月度关账流程中，对部分科目进行试点自动对账。5.推广运营与持续优化：扩大对账范围，提升关账效率与数据质量，优化差异处理流程。</t>
  </si>
  <si>
    <t>蓝科集团（服务中药控股）应用了智能合并报表系统。该系统能够通过动态建模与业财数据打通，自动化完成对账与报表生成。实现了对账周期从10天缩短至3天，数据一致性达100%，财务报表生成效率提升70%。（信息来源：http://m.toutiao.com/group/7530454372053729818/）</t>
  </si>
  <si>
    <t>财务数据异常检测智能体</t>
  </si>
  <si>
    <t>YY131</t>
  </si>
  <si>
    <t>1.持续分析关键财务数据（收入、费用）的波动与趋势。2.自动识别异常波动点（突然激增或断崖式下跌），预警潜在问题。3.智能标注异常可能原因，引导财务人员快速排查。</t>
  </si>
  <si>
    <t>财务管理部、审计内控部</t>
  </si>
  <si>
    <t>1.数据基础：历史财务数据（科目余额、利润表）完整，可作为检测异常的基准。2.技术储备：统计过程控制或机器学习异常检测算法能有效发现财务数据的异常波动。3.组织与流程：财务分析岗位负责调查异常原因，并向管理层汇报。4.战略与资源：项目是财务监控的“鹰眼”，是财务部门日常管理的重要工具。</t>
  </si>
  <si>
    <t>内部数据：财务系统：历史科目余额、利润表数据。外部数据：无（检测基于内部财务历史数据）。</t>
  </si>
  <si>
    <t>1.需求分析与方案设计：与财务部门确定需监控的财务数据（科目余额、利润表）、异常波动判断逻辑及原因分析框架。2.数据准备与知识建模：获取历史财务数据，建立数据波动基准。3.核心模块开发与验证：开发异常波动检测与原因标注模块，利用历史异常数据进行验证。4.系统集成与试点上线：财务分析岗在月度分析中使用该系统进行初步异常筛查。5.推广运营与持续优化：作为财务监控的常规工具，及时发现问题，优化检测灵敏度。</t>
  </si>
  <si>
    <t>瑞金医院应用了AI财务异常检测与实时监控系统。该系统能够通过自动化校验规则智能识别财务数据异常。实现了异常数据识别准确率达99%，年均减少审计调整超500万元，数据处理效率提升60%。（信息来源：http://m.toutiao.com/group/7544320585560605247/）</t>
  </si>
  <si>
    <t>员工培训需求识别智能体</t>
  </si>
  <si>
    <t>YY032</t>
  </si>
  <si>
    <t>1.综合分析员工绩效数据与技能评估结果，识别能力差距。2.结合岗位要求与业务发展需要，预测未来技能需求。3.自动生成精准的培训需求计划，为培训资源投放提供依据。</t>
  </si>
  <si>
    <t>人力资源部、各业务部门</t>
  </si>
  <si>
    <t>1.数据基础：员工绩效数据、技能档案、岗位胜任力模型已线上化并保持更新。2.技术储备：技能差距分析模型能精准定位团队与个人的培训需求。3.组织与流程：人力资源部培训组负责规划年度培训计划，业务部门提出培训申请。4.战略与资源：项目是构建学习型组织、支撑人才发展的基础，公司设有专项培训经费。</t>
  </si>
  <si>
    <t>1.提升员工培训需求识别的精准度，优化培训资源配置。2.改善培训效果和员工技能发展。3.减少HR在培训需求调研方面的工作投入。</t>
  </si>
  <si>
    <t>内部数据：HR绩效系统：员工绩效数据。HR技能管理系统：员工技能档案、岗位胜任力模型。外部数据：无（需求识别基于内部HR数据）。</t>
  </si>
  <si>
    <t>1.需求分析与方案设计：与HR培训部门明确需求识别依据（绩效差距、技能评估、岗位要求）及培训计划生成逻辑。2.数据准备与知识建模：整合员工绩效、技能档案、岗位胜任力模型数据，构建培训需求分析数据集。3.核心模块开发与验证：开发技能差距分析与培训需求预测模型，输出精准的培训需求计划。4.系统集成与试点上线：HR使用该需求计划制定年度培训规划，并在部分部门试点执行。5.推广运营与持续优化：实现培训资源的精准投放，跟踪培训效果，优化需求识别模型。</t>
  </si>
  <si>
    <t>云南白药应用了数字员工“白小七”。该系统能够通过分析员工技能短板与业务需求，自动生成并管理个性化培训计划。实现了培训规划的智能化与精准化，提升了人才发展效率。（信息来源：https://www.ciotimes.com/txhhd/222932.html）</t>
  </si>
  <si>
    <t>企业级药品知识库</t>
  </si>
  <si>
    <t>YY033</t>
  </si>
  <si>
    <t>1.全域融合内外部药品知识数据，并通过智能建模构建统一、动态的“药事大脑”。2.严格管控知识质量，确保下游决策所依据的信息权威、准确、可溯源。3.高效输出场景化知识服务，通过多模态检索与自然语言接口，满足各业务系统与员工的即时查询与智能答疑需求。</t>
  </si>
  <si>
    <t>1.数据基础：内外部药品知识数据源（药监局、医保目录、ERP、WMS）的接口可打通，数据可被抽取与整合。2.技术储备：医疗BERT、关系抽取、图数据库、向量数据库等核心技术已完成选型与验证，具备构建大规模知识图谱的能力。3.组织与流程：已成立跨部门的知识库管理委员会，负责知识质量标准制定、更新流程管理与应用推广。4.战略与资源：项目是公司核心知识资产的数字化承载，是赋能所有业务智能体的“大脑”，获得公司最高级别的战略资源投入。</t>
  </si>
  <si>
    <t>NLP，知识图谱，大语言模型（LLM），RAG</t>
  </si>
  <si>
    <t>内部数据：各业务系统（ERP,WMS,CRM）：药品运营数据。外部数据：国家药品监督管理局(NMPA)：药品法规、注册信息、不良反应通报。国家医疗保障局(NHSA)：医保目录、支付标准。全球权威医学数据库（如UpToDate,PubMed）：药品临床研究文献。</t>
  </si>
  <si>
    <t>1.需求分析与方案设计：与业务、技术部门规划知识库的架构、知识融合范围、服务输出方式及质量管控标准。2.数据准备与知识建模：通过API、爬虫等技术整合内外部权威数据源，利用NLP、关系抽取构建大规模、高质量的知识图谱。3.核心模块开发与验证：开发知识检索、智能问答与质量校验等核心服务模块，确保知识的准确性与时效性。4.系统集成与试点上线：通过统一API为“康康”药事服务问答等首批智能体提供知识服务，验证其支撑能力。5.推广运营与持续优化：作为企业“药事大脑”全面赋能各业务场景，建立持续的知识获取、更新与质量提升机制。</t>
  </si>
  <si>
    <t>罗欣药业应用了基于医疗大模型与知识图谱的智能问答系统。该系统能够整合企业内部知识资源，构建统一的企业级药品知识库，支持员工通过自然语言进行快速查询。实现了员工知识查询的响应时间从30分钟缩短至3分钟，跨部门协作效率提升50%。（信息来源：https://page.dingtalk.com/wow/tianyuan/act/toufang?wh_showError=true&amp;caseId=NTMzNw==）</t>
  </si>
  <si>
    <t>合同重复率审核智能体</t>
  </si>
  <si>
    <t>YY134</t>
  </si>
  <si>
    <t>1.智能提取合同关键信息（客户名称、金额、产品、时间等），构建合同特征指纹用于相似度比对。2.基于多维度特征匹配算法，自动检测历史合同库中的相似合同，计算重复率并生成详细对比报告。3.设置可配置的重复率阈值和预警规则，对疑似重复合同进行自动标记和风险等级评估。4.提供可视化的重复内容对比界面，支持审核人员快速确认和处理疑似重复合同。</t>
  </si>
  <si>
    <t>合同管理部门、业务管理部门、审计部门</t>
  </si>
  <si>
    <t>1.完成合同管理系统的标准化改造，确保合同数据结构统一和关键字段完整性。2.建立合同重复性判定标准和业务规则，明确不同重复率等级的处理流程。3.完成历史合同数据的清洗和标准化，建立完整的合同特征数据库。4.合同管理和业务部门配备专业审核人员，具备合同审核和风险识别经验。</t>
  </si>
  <si>
    <t>1.显著提升合同审核效率，防范重复录入风险。2.有效识别和预防业务违规行为，保障业务合规。3.建立系统化的合同风险防控机制。</t>
  </si>
  <si>
    <t>自然语言处理(NLP)，机器学习，文本挖掘</t>
  </si>
  <si>
    <t>1.文本相似度模型：基于TF-IDF和余弦相似度算法进行合同内容匹配。2.特征提取模型：利用NLP技术提取合同关键要素和语义特征。3.聚类分析模型：对相似合同进行智能分组和风险等级划分。</t>
  </si>
  <si>
    <t>1.内部数据：合同管理系统历史合同数据、客户主数据、产品信息、业务员信息、财务结算数据。2.外部数据：企业工商信息、行业标准合同模板、法律法规条款库。3.标注数据：人工标注的重复合同样本数据，用于模型训练和算法优化。</t>
  </si>
  <si>
    <t>1.需求分析与方案设计：与合同管理、业务、审计部门梳理重复合同识别需求，定义相似度算法和预警规则，设计系统架构。2.数据准备与预处理：收集历史合同数据，进行数据清洗、格式标准化和特征提取，构建合同特征库。3.算法开发与训练：开发文本相似度和特征匹配算法，训练合同重复率检测模型，优化识别准确率。4.系统集成与测试：开发合同审核平台，集成现有合同管理系统，进行功能测试和性能调优。5.试点部署与验证：选择重点业务部门进行试点，收集使用反馈并持续优化算法效果。6.全面推广与运维：完成全公司合同审核流程覆盖，建立日常监控和定期更新机制。</t>
  </si>
  <si>
    <t>某大型制药企业应用了智能合同审核系统。该系统能够通过文本挖掘和相似度算法自动识别重复合同，检测准确率达到96%，有效防范了销售人员的违规行为，每年为企业节省审核成本超过200万元。</t>
  </si>
  <si>
    <t>合同综合管理智能体</t>
  </si>
  <si>
    <t>YY035</t>
  </si>
  <si>
    <t>1.合同要素智能提取：自动提取金额、期限、违约责任等关键信息，精准识别折让返利、价格折扣等商业条款。2.合同智能生成：基于模板自动生成采购合同，智能填充供应商信息，校验GSP、反商业贿赂等合规要求。3.风险自动审查：智能识别风险条款，关联法律数据库提供违规依据，生成修改建议文本。4.续约全流程管理：自动监控合同到期时间，生成续约建议，全程管理续约流程。5.合同数据分析：为财务与业务分析提供结构化数据支持。</t>
  </si>
  <si>
    <t>1.数据基础：历史合同文档充足，合同模板标准化；合同管理系统数据完整；标准条款库、法律法规库已结构化。2.技术储备：NLP模型在合同要素提取、风险识别方面达到业务要求；文档自动化生成技术成熟；合同生命周期管理功能完备。3.组织与流程：法务与业务部门已明确审核标准；合同起草流程标准化；建立了人机协同审查流程；各部门职责清晰。4.战略与资源：符合公司法务数字化战略，获得法务、采购、业务等部门资源支持。</t>
  </si>
  <si>
    <t>1.大幅提升合同处理和起草效率，优化业务流程。2.提高合同信息提取和处理的准确性。3.实现合同全生命周期的智能化管理。</t>
  </si>
  <si>
    <t>NLP，OCR，RPA，知识图谱</t>
  </si>
  <si>
    <t>内部数据：合同管理系统的历史合同、标准模板；ERP系统的供应商、商品数据；SRM系统的标准条款库；法务知识库的风险条款和法律法规。
外部数据：无（主要基于内部数据源）</t>
  </si>
  <si>
    <t>1.需求分析与方案设计：整合各部门需求，梳理关键要素提取规则、合同模板体系、风险审查标准和续约管理流程。2.数据准备与知识建模：构建统一的合同数据模型，整合标注训练数据，建立法律知识图谱。3.核心模块开发与验证：开发要素提取、合同生成、风险审查、续约管理四大核心模块，进行系统测试验证。4.系统集成与试点上线：与现有系统集成，选择典型业务场景进行试点应用。5.推广运营与持续优化：全公司推广，建立反馈机制，持续优化模型和功能。</t>
  </si>
  <si>
    <t>数商云（服务某医药国企）应用了智能合同合规审核系统。该系统能够通过NLP文本分析与GSP规则库自动识别合同风险。实现了合同审核效率提升50%，GSP合规缺陷率从38%降至0，并通过智能校验冷链运输条款减少药品损耗超200万元/年。（信息来源：https://m.sohu.com/a/924417322_100041230）</t>
  </si>
  <si>
    <t>投资项目跟踪智能体</t>
  </si>
  <si>
    <t>YY036</t>
  </si>
  <si>
    <t>1.实时监控投资项目进展，自动识别偏差风险。2.智能预警项目延期、超支等问题。3.自动生成投后管理报告，支持决策调整。</t>
  </si>
  <si>
    <t>投资发展部</t>
  </si>
  <si>
    <t>1.数据基础：投资项目管理系统数据完整性达90%以上，包含项目立项、执行、财务等全流程数据。2.技术储备：项目管理分析和风险预警算法已通过可行性验证，具备多维度数据分析能力。3.组织与流程：已建立投资项目标准化管理流程和风险管控机制，明确项目跟踪责任分工。4.战略与资源：项目符合公司投资管理精细化战略要求，相关系统和人力资源已配置到位。</t>
  </si>
  <si>
    <t>机器学习,预测模型,数据挖掘,异常检测,自然语言生成</t>
  </si>
  <si>
    <t>内部数据：投资管理系统：项目立项信息、执行进度、里程碑节点。财务系统：投资支出、预算执行、资金流向。合同管理系统：投资协议、合同条款、付款节点。外部数据：合作方系统：项目进度反馈、交付物状态。市场数据：行业基准、同类项目参考指标。</t>
  </si>
  <si>
    <t>1.需求分析与方案设计：梳理投资项目全生命周期管理需求，设计智能跟踪和预警算法框架。2.数据整合与指标建模：整合投资项目相关数据，构建项目健康度评估指标体系和风险预警模型。3.核心功能开发与验证：开发项目进度跟踪、风险识别、报告生成功能，并在历史项目上验证准确性。4.系统集成与试点应用：集成至现有投资管理系统，在重点投资项目中开展试点应用。5.全面推广与模型优化：推广至全部投资项目管理，根据使用效果定期优化预警模型和分析维度。</t>
  </si>
  <si>
    <t>天府绛溪实验室联合策源资本研发的投资助理智能体，依托"天绛·诸葛"多模态大模型，实时抓取全球200+交易所上市企业数据，构建包含10万+项目的动态知识图谱。系统可自动解析尽调录音、财务报告等非结构化数据，30分钟内完成行业趋势分析及竞品对标报告，将投资机构初步研究时间从15天压缩至3天，关键指标识别准确率提升至95%。在半导体领域某并购案中，该系统提前11天预警标的公司专利纠纷风险，避免潜在损失超2.3亿元
。（信息来源：https://finance.sina.cn/2025-04-29/detail-ineuumni6083131.d.html）</t>
  </si>
  <si>
    <t>员工离职风险预警智能体</t>
  </si>
  <si>
    <t>YY137</t>
  </si>
  <si>
    <t>1.通过分析员工行为数据、绩效变化、工作满意度等指标识别离职风险。2.重点监控核心岗位与关键人才，提供个性化挽留建议。3.预测团队稳定性风险，为人力资源规划提供决策支持。</t>
  </si>
  <si>
    <t>1.数据基础：HR系统员工数据完整性达标，包含完整的绩效、考勤、培训等记录。2.技术储备：员工行为分析和预测模型技术已通过验证。3.组织与流程：已建立员工关怀和挽留标准化流程。4.战略与资源：项目符合人才保留战略，HR和技术资源已配置到位。</t>
  </si>
  <si>
    <t>1.提升员工离职风险的识别和预警能力，实现主动人才保留。2.增强对核心员工流失风险的前瞻性管控能力。3.减少HR人员在员工状态监控和风险排查方面的工作量。</t>
  </si>
  <si>
    <t>内部数据：HR系统：员工档案、绩效考核、培训记录、薪酬福利。考勤系统：出勤状态、加班情况。员工调研：满意度调查、离职面谈记录。</t>
  </si>
  <si>
    <t>1.需求分析与指标设计：分析离职风险因素，设计预警指标体系。2.数据整合与特征工程：整合员工相关数据，构建风险预测特征库。3.模型开发与验证：开发离职风险预测模型，在历史数据上验证准确性。4.系统集成与试点应用：集成至HR管理系统，在重点部门开展试点。5.全面部署与模型优化：推广至全公司应用，定期调整模型参数和预警阈值。</t>
  </si>
  <si>
    <t>薪人薪事推出的"薪灵"智能决策引擎，整合企业微信、ERP等系统数据，运用联邦学习技术实现跨部门数据安全共享。该系统可提前14天预测团队稳定性风险（置信度92%），并自动生成包含调岗方案、培训资源匹配的干预策略。某半导体企业应用后，核心团队年度流失率从22%降至9%，人力规划调整响应速度提升5倍
。（信息来源：https://www.xinrenxinshi.com/xinzhi/5842）</t>
  </si>
  <si>
    <t>督办与闭环管理智能体</t>
  </si>
  <si>
    <t>YY038</t>
  </si>
  <si>
    <t>1.自动抓取与创建任务：从会议纪要（由“会议纪要自动生成”智能体产生）、OA批办单中，自动识别并创建督办任务，明确主办人、时限与目标。2.多维进度跟踪与预警：关联相关业务系统数据（如项目进度、报表数据），实现自动进度反馈。在任务节点前自动提醒，超期或数据异常时自动升级预警。3.闭环验证与报告生成：任务完结时，自动归集过程文档与结果数据，辅助管理者快速验证。定期生成部门/公司级督办执行情况分析报告。</t>
  </si>
  <si>
    <t>项目预算（万元）</t>
  </si>
  <si>
    <t>4个月</t>
  </si>
  <si>
    <t>应用案例</t>
  </si>
  <si>
    <t>项目优先级评分表（作为启动时间和实施周期的评估依据）</t>
  </si>
  <si>
    <t>得分</t>
  </si>
  <si>
    <t>重要性（满分30分）</t>
  </si>
  <si>
    <t>战略基础性（15分）</t>
  </si>
  <si>
    <t>11-15分：公司级数字化的基石项目，为多个其他AI场景提供必需的数据或能力平台。
6-10分：业务板块的核心基础项目，是板块内多个流程优化的前提。
0-5分：对单一业务流程有优化作用，不具备广泛支撑性。</t>
  </si>
  <si>
    <t>业务价值性（15分）</t>
  </si>
  <si>
    <t>11-15分：直接创造显著收入/大幅降低成本，或能规避重大合规/质量风险。
6-10分：能有效提升收入/降低成本，或显著提升客户满意度。
0-5分：价值主要体现在提升工作效率或员工体验上。</t>
  </si>
  <si>
    <t>紧迫性（30分）</t>
  </si>
  <si>
    <t>问题严重性（15分）</t>
  </si>
  <si>
    <t>15分：解决当前业务中存在的“痛点”、“堵点”问题，不解决将导致重大运营损失或风险。
10分：解决业务中普遍存在的效率低下、错误率高的问题。
5分：解决局部或个别团队反映的不便问题。</t>
  </si>
  <si>
    <t>需求广泛性（15分）</t>
  </si>
  <si>
    <t>15分：需求来自公司高层或跨多个核心业务部门，影响范围广。
10分：需求来自单一核心业务部门，但部门内需求强烈。
5分：需求来自特定团队或岗位，影响范围有限。</t>
  </si>
  <si>
    <t>可行性（40分）</t>
  </si>
  <si>
    <t>数据与技术成熟度（20分）</t>
  </si>
  <si>
    <t>16-20分：所需核心内外部数据齐全、质量高、接口易打通；核心技术（如OCR,NLP）在公司内有成功应用案例。
11-15分：核心数据基本可用，需少量治理；核心技术成熟但需引入或适应性开发。
6-10分：数据存在部分缺失或质量一般，需中等程度治理；核心技术处于探索阶段。
0-5分：数据缺失严重或质量差；核心技术不确定性高，风险大。</t>
  </si>
  <si>
    <t>实施复杂度与资源匹配度（20分）</t>
  </si>
  <si>
    <t>16-20分：实施路径清晰，业务部门配合度高且已组建联合团队，预算与人才资源已就位。
11-15分：实施有一定复杂性，需跨部门协调，资源需额外申请但预期可获得。
6-10分：实施复杂，涉及业务流程重塑，资源需求高，获取存在不确定性。
0-5分：实施极其复杂，阻力大，资源缺口大，获取困难。</t>
  </si>
  <si>
    <t>合计</t>
  </si>
  <si>
    <t>优先级梯队</t>
  </si>
  <si>
    <t>综合得分区间</t>
  </si>
  <si>
    <t>启动时间点分配</t>
  </si>
  <si>
    <t>项目特征描述</t>
  </si>
  <si>
    <t>P0：旗舰先行</t>
  </si>
  <si>
    <t>85-100分</t>
  </si>
  <si>
    <t>2026Q1、2026Q2、2026Q3</t>
  </si>
  <si>
    <t>高重要性、高紧迫性、高可行性。是公司的战略型项目，必须优先启动，抢占先机，奠定基础。</t>
  </si>
  <si>
    <t>P1：核心攻坚</t>
  </si>
  <si>
    <t>70-84分</t>
  </si>
  <si>
    <t>2026Q4、2027Q1、2027Q2、2027Q3</t>
  </si>
  <si>
    <t>在重要性、紧迫性、可行性上至少有两项得分很高。是提升核心竞争力的关键项目，资源倾斜重点。</t>
  </si>
  <si>
    <t>P2：价值提升</t>
  </si>
  <si>
    <t>55-69分</t>
  </si>
  <si>
    <t>2027Q4、2028Q1、2028Q2</t>
  </si>
  <si>
    <t>价值明确，但可能在紧迫性或可行性上存在一定短板。作为资源充足时的优化和补充项目。</t>
  </si>
  <si>
    <t>P3：未来储备</t>
  </si>
  <si>
    <t>&lt;55分</t>
  </si>
  <si>
    <t>2028Q3、2028Q4</t>
  </si>
  <si>
    <t>多为前瞻性探索项目，或当前条件尚不成熟，需等待时机（如技术突破、数据完善）后再行启动。</t>
  </si>
  <si>
    <t>典型周期范围</t>
  </si>
  <si>
    <t>数据与技术成熟度得分</t>
  </si>
  <si>
    <t>实施复杂度与资源匹配度得分</t>
  </si>
  <si>
    <t>快速落地</t>
  </si>
  <si>
    <t>3-6个月</t>
  </si>
  <si>
    <t>16-20分（优秀）</t>
  </si>
  <si>
    <t>技术成熟、数据就绪、团队到位、阻力极小。通常为POC验证或模块化功能开发。</t>
  </si>
  <si>
    <t>标准周期</t>
  </si>
  <si>
    <t>7-12个月</t>
  </si>
  <si>
    <t>11-15分（良好）</t>
  </si>
  <si>
    <t>技术/数据需少量准备，资源需协调但路径清晰。是最常见的项目类型。</t>
  </si>
  <si>
    <t>挑战周期</t>
  </si>
  <si>
    <t>13-18个月</t>
  </si>
  <si>
    <t>6-10分（一般）</t>
  </si>
  <si>
    <t>技术/数据存在短板，实施涉及跨部门流程变革，资源获取不确定。</t>
  </si>
  <si>
    <t>高风周期</t>
  </si>
  <si>
    <t>&gt;18个月</t>
  </si>
  <si>
    <t>0-5分（差）</t>
  </si>
  <si>
    <t>技术探索性高、数据基础差、流程重塑阻力大、资源匮乏。成功率低，周期极易延期。</t>
  </si>
  <si>
    <t>模块</t>
  </si>
  <si>
    <t>预算项</t>
  </si>
  <si>
    <t>选项/分级</t>
  </si>
  <si>
    <t>估算范围</t>
  </si>
  <si>
    <t>说明与选择条件</t>
  </si>
  <si>
    <t>A.开发与采购（二选一）</t>
  </si>
  <si>
    <t>A1.采购配置型</t>
  </si>
  <si>
    <t>基础功能包</t>
  </si>
  <si>
    <t>5-15万/年</t>
  </si>
  <si>
    <t>标准化SaaS产品，但需部署在公司私有云或内网。</t>
  </si>
  <si>
    <t>标准功能包</t>
  </si>
  <si>
    <t>15-30万/年</t>
  </si>
  <si>
    <t>含部分定制化配置。</t>
  </si>
  <si>
    <t>高级功能包</t>
  </si>
  <si>
    <t>30-50万/年</t>
  </si>
  <si>
    <t>包含行业特定高级模块。</t>
  </si>
  <si>
    <t>实施服务费</t>
  </si>
  <si>
    <t>*许可费的30%-50%*</t>
  </si>
  <si>
    <t>-</t>
  </si>
  <si>
    <t>用于私有化部署、系统配置、数据初始化和培训。</t>
  </si>
  <si>
    <t>A2.定制开发型</t>
  </si>
  <si>
    <t>简单</t>
  </si>
  <si>
    <t>4.5-9万</t>
  </si>
  <si>
    <t>不含复杂AI模型，功能明确，集成点少。</t>
  </si>
  <si>
    <t>中等</t>
  </si>
  <si>
    <t>9-22.5万</t>
  </si>
  <si>
    <t>包含1个核心AI模型（如OCR、NLP）的应用与调优。</t>
  </si>
  <si>
    <t>复杂</t>
  </si>
  <si>
    <t>22.5-45万</t>
  </si>
  <si>
    <t>深度依赖大模型能力（如RAG智能体、多模型决策），需大量定制化开发。</t>
  </si>
  <si>
    <t>人天单价</t>
  </si>
  <si>
    <t>*0.15万元/人天*</t>
  </si>
  <si>
    <t>行业平均水平。</t>
  </si>
  <si>
    <t>B.数据服务（按需叠加）</t>
  </si>
  <si>
    <t>数据处理与标注</t>
  </si>
  <si>
    <t>质量高、结构化好</t>
  </si>
  <si>
    <t>2-5万</t>
  </si>
  <si>
    <t>少量清洗工作。</t>
  </si>
  <si>
    <t>质量差、需大量清洗</t>
  </si>
  <si>
    <t>5-15万</t>
  </si>
  <si>
    <t>重点项：为训练或微调私有模型准备高质量数据。</t>
  </si>
  <si>
    <t>C.基础设施（按需叠加）</t>
  </si>
  <si>
    <t>原则：优先利用已采购的2台H800服务器。仅当项目经IT部门评估，确认现有算力资源满载或不足时，才计算此项。</t>
  </si>
  <si>
    <t>新增GPU服务器</t>
  </si>
  <si>
    <t>扩展计算卡</t>
  </si>
  <si>
    <t>15-40万/台</t>
  </si>
  <si>
    <t>为应对大规模模型推理或训练任务而扩容。</t>
  </si>
  <si>
    <t>新增应用/数据库服务器</t>
  </si>
  <si>
    <t>标准企业级</t>
  </si>
  <si>
    <t>8-15万/台</t>
  </si>
  <si>
    <t>用于部署应用、数据库或向量数据库等。</t>
  </si>
  <si>
    <t>网络与安全设备</t>
  </si>
  <si>
    <t>企业级</t>
  </si>
  <si>
    <t>5-10万</t>
  </si>
  <si>
    <t>如防火墙、交换机等，保障AI系统内网安全。</t>
  </si>
  <si>
    <t>预算浮动系数</t>
  </si>
  <si>
    <t>需求明确度</t>
  </si>
  <si>
    <t>非常明确</t>
  </si>
  <si>
    <t>需求稳定，流程清晰。</t>
  </si>
  <si>
    <t>基本明确</t>
  </si>
  <si>
    <t>1.1-1.2</t>
  </si>
  <si>
    <t>部分细节待定。</t>
  </si>
  <si>
    <t>模糊，需探索</t>
  </si>
  <si>
    <t>1.3-1.5</t>
  </si>
  <si>
    <t>需求不明确，变更风险高。</t>
  </si>
  <si>
    <t>集成复杂度</t>
  </si>
  <si>
    <t>简单集成（≤1个API）</t>
  </si>
  <si>
    <t>对接简单。</t>
  </si>
  <si>
    <t>中等集成（2-3个系统）</t>
  </si>
  <si>
    <t>1.1-1.3</t>
  </si>
  <si>
    <t>需与WMS、ERP等内部系统对接。</t>
  </si>
  <si>
    <t>复杂集成（&gt;3个系统）</t>
  </si>
  <si>
    <t>1.4-1.6</t>
  </si>
  <si>
    <t>多系统深度集成或对接复杂外部平台。</t>
  </si>
  <si>
    <t>字段名称</t>
  </si>
  <si>
    <t>表述规范说明</t>
  </si>
  <si>
    <t>1.核心结构：采用“动词+对象+目标/结果”的句式
每个功能点应以一个强有力的动词开头，明确“做什么”，接着是“对什么”（对象），最后简要说明“为了什么”（目标或达成的效果）。
2.表述原则：
简洁精炼：每个功能点控制在1行内，避免复杂长句。
价值导向：不仅描述动作，更要点明该功能解决的业务问题或带来的直接价值。
模块化排列：一个项目的多个主要功能应分点（1.2.3....）陈述，逻辑清晰。
3.标准句式模板：
【动词】+【对象】，以/实现/从而【目标/结果】
4.常用动词库（根据场景选择）：
智能识别类：自动识别、实时核验、智能审查、精准定位、动态感知
分析决策类：智能分析、自动生成、精准预测、优化配置、风险评估
流程执行类：自动执行、智能调度、一站式处理、闭环管理
服务交互类：智能引导、个性化推送、实时应答、自助查询
应用示例（供应商准入审核智能体）：
1.自动核验供应商经营许可与资质，实现与官方数据库的实时比对与合规性判断。2.智能评估供应商合作风险，通过抓取外部信用与处罚记录生成风险评级。3.智能审查资质文件，依据GSP及内控标准自动标注风险点并提供审查依据。4.自动判别供应商类型（新增/历史），关联内部数据库以提升准入审核效率。</t>
  </si>
  <si>
    <t>表述规范：采用定性描述的句式，避免直接财务指标，聚焦运营改善。
应用示例（供应商准入审核智能体）：
1.显著提升供应商资质审核的效率和准确性，实现自动化合规性验证。2.增强新供应商风险识别能力，提高供应链安全性。3.减轻采购专员在资质审核方面的工作负担。</t>
  </si>
  <si>
    <t>表述规范：根据项目情况判断，从技术列表中勾选，确保表述一致性。若涉及其他AI技术，也可以额外添加，不局限于以下技术列表。
统一AI技术列表：
自然语言处理（NLP）：文本理解、信息抽取、情感分析、智能问答。
机器学习（ML）：预测模型、分类模型、聚类分析、推荐算法。
大语言模型（LLM）：作为底层能力，用于复杂文本生成与理解。
光学字符识别（OCR）：专用于证件、票据、文档的智能识别。
计算机视觉（CV）：图像识别、视频分析。
机器人流程自动化（RPA）：用于跨系统、规则化的数据录入与操作。
知识图谱：构建实体关系网络，用于深度推理与关联查询。
智能问答（QA）：基于知识库的自动问答系统。
预测模型：基于历史数据的时间序列预测、回归分析。
多模态：融合文本、图像、语音等多种信息进行综合判断。
Agent（智能体）：具备自主规划、执行、工具调用能力的AI应用。
RAG（检索增强生成）：结合外部知识库检索与大模型生成，确保信息准确。
应用示例（供应商准入审核智能体）：
OCR,NLP,RPA,机器学习，知识图谱，预测模型</t>
  </si>
  <si>
    <t>表述规范：采用标准的智能体/AI项目开发流程，分阶段阐述核心任务与产出。
规范模板：
第一阶段：需求分析与方案设计
核心任务：深入调研业务场景，明确决策逻辑与规则，定义智能体的行动边界与成功指标。
第二阶段：数据准备与知识建模
核心任务：打通内外部数据源，进行数据清洗与标注；构建业务知识图谱或训练数据集。
第三阶段：核心模块开发与验证
核心任务：开发判别模型、决策引擎、工具调用等核心AI模块，并在封闭场景中进行验证与调优。
第四阶段：系统集成与试点上线
核心任务：将智能体与现有业务系统（如ERP,CRM）集成，选取典型业务单元进行试点，跑通端到端流程。
第五阶段：推广运营与持续优化
核心任务：全公司范围推广，建立监控与反馈机制，基于业务反馈对智能体进行持续迭代优化。
应用示例（供应商准入审核智能体）：
1.需求分析与方案设计：调研现有供应商准入全流程，明确审核规则、风险指标与合规条款。
2.数据准备与知识建模：接入内外部数据源，构建“供应商-资质-风险”知识图谱。
3.核心模块开发与验证：开发资质OCR识别、风险评级模型，并在历史数据上进行回测验证。
4.系统集成与试点上线：将智能体嵌入采购管理系统，选择3个业务部门进行试点。
5.推广运营与持续优化：全供应链部门推广，监控审核通过率与风险命中率，定期更新模型与规则。</t>
  </si>
  <si>
    <t>表述规范：
[企业/平台名称]应用了[核心系统/技术/方案名称]。该系统能够[核心功能与能力描述，解决什么问题]。实现了[具体的、量化的业务效果]。（信息来源：[超链接]）
应用示例（供应商准入审核智能体）：
数商云医药B2B平台应用了全链路合规体系与智能资质审核系统。该系统通过自动化流程确保供应商资质合规，将资质审核周期从25天缩短至5天，效率提升80%，同时将采购驳回率从30%降至3%。(信息来源：https://www.shushangyun.com/article-23157.html)</t>
  </si>
  <si>
    <t>战略基础性得分（15 分）</t>
  </si>
  <si>
    <t>业务价值性得分（15 分）</t>
  </si>
  <si>
    <t>问题严重性得分（15 分）</t>
  </si>
  <si>
    <t>需求广泛性得分（15 分）</t>
  </si>
  <si>
    <t>数据与技术成熟度得分（20 分）</t>
  </si>
  <si>
    <t>实施复杂度与资源匹配度得分（20 分）</t>
  </si>
  <si>
    <t>总分</t>
  </si>
  <si>
    <t>实施周期（月）</t>
  </si>
  <si>
    <t>冷链运输全程温控智能体</t>
  </si>
  <si>
    <t>合同风险审查智能体</t>
  </si>
  <si>
    <t>药品-疾病-品类智能标签管理智能体</t>
  </si>
  <si>
    <t>“随口问”数据分析智能体</t>
  </si>
  <si>
    <t>客户信用风险评估智能体</t>
  </si>
  <si>
    <t>运输调度管理智能体</t>
  </si>
  <si>
    <t>企业安全隐患识别智能体</t>
  </si>
  <si>
    <t>合同关键要素提取智能体</t>
  </si>
  <si>
    <t>业务单据核对智能体</t>
  </si>
  <si>
    <t>物流异常事件处置智能体</t>
  </si>
  <si>
    <t>门店补货提醒智能体</t>
  </si>
  <si>
    <t>合同续约提醒与管理智能体</t>
  </si>
  <si>
    <t>“康康”药事服务问答智能体</t>
  </si>
  <si>
    <t>药品动态安全库存智能计算智能体</t>
  </si>
  <si>
    <t>药品分类管理智能体</t>
  </si>
  <si>
    <t>物流数据可视化智能体</t>
  </si>
  <si>
    <t>投资管理</t>
  </si>
  <si>
    <t>门店货架补货管理智能体</t>
  </si>
  <si>
    <t>线上O2O爆品实时定价智能体</t>
  </si>
  <si>
    <t>采购合同生成智能体</t>
  </si>
  <si>
    <t>供应商关系管理智能体</t>
  </si>
  <si>
    <t>药品评审流程跟踪智能体</t>
  </si>
  <si>
    <t>核心开发与实施费（万元）</t>
  </si>
  <si>
    <t>实施服务费（万元）</t>
  </si>
  <si>
    <t>数据服务费（万元）</t>
  </si>
  <si>
    <t>基础设施费（万元）</t>
  </si>
  <si>
    <t>浮动系数（需求明确度×集成复杂度）</t>
  </si>
  <si>
    <t>总预算（万元）</t>
  </si>
  <si>
    <t>预算理由</t>
  </si>
  <si>
    <t>32.0（A1标准功能包）</t>
  </si>
  <si>
    <t>8.0（32.0×25%）</t>
  </si>
  <si>
    <t>1.0×1.1=1.1</t>
  </si>
  <si>
    <t>1.实施方式：采购配置型，功能涵盖供应链核心业务场景，符合标准功能包（15-30万/年），取值32.0万；2.实施服务费：按许可费25%核算；3.数据服务：现有数据基础较好，少量清洗工作；4.基础设施：优先使用现有服务器；5.浮动系数：需求明确（1.0），需对接2-3个内部系统（1.1）。</t>
  </si>
  <si>
    <t>19.5（A2简单）</t>
  </si>
  <si>
    <t>7.5（开发费×38%）</t>
  </si>
  <si>
    <t>1.0×1.0=1.0</t>
  </si>
  <si>
    <t>1.实施方式：定制开发，功能明确，集成点少，属简单定制开发（4.5-9万），实际19.5万；2.实施服务费：按开发费38%核算，包含系统配置和初始化；3.数据服务：3.0万用于基础数据处理；4.基础设施：无需新增；5.浮动系数：需求清晰（1.0），简单集成（1.0）。</t>
  </si>
  <si>
    <t>35.0（A2复杂）</t>
  </si>
  <si>
    <t>14.0（开发费×40%）</t>
  </si>
  <si>
    <t>1.3×1.5=1.95</t>
  </si>
  <si>
    <t>1.实施方式：定制开发，深度依赖大模型能力，包含RAG智能体或多模型决策，属复杂开发（22.5-45万），实际35.0万；2.实施服务费：按开发费40%核算，含大量定制化开发和调试；3.数据服务：10.5万用于高质量数据准备和模型训练；4.基础设施：10.5万用于GPU计算资源扩容；5.浮动系数：需求需探索（1.3），复杂多系统集成（1.5）。</t>
  </si>
  <si>
    <t>32.5（A2复杂）</t>
  </si>
  <si>
    <t>13.0（开发费×40%）</t>
  </si>
  <si>
    <t>1.实施方式：定制开发，深度依赖大模型能力，包含RAG智能体或多模型决策，属复杂开发（22.5-45万），实际32.5万；2.实施服务费：按开发费40%核算，含大量定制化开发和调试；3.数据服务：9.8万用于高质量数据准备和模型训练；4.基础设施：9.8万用于GPU计算资源扩容；5.浮动系数：需求需探索（1.3），复杂多系统集成（1.5）。</t>
  </si>
  <si>
    <t>35.0（A2中等）</t>
  </si>
  <si>
    <t>15.0（开发费×43%）</t>
  </si>
  <si>
    <t>1.1×1.2=1.32</t>
  </si>
  <si>
    <t>1.实施方式：定制开发，包含1个核心AI模型应用与调优，属中等复杂度（9-22.5万），实际35.0万；2.实施服务费：按开发费43%核算，含模型训练和优化；3.数据服务：9.0万用于数据清洗和标注；4.基础设施：现有资源足够；5.浮动系数：部分细节待定（1.1），中等集成复杂度（1.2）。</t>
  </si>
  <si>
    <t>45.1（A1高级功能包）</t>
  </si>
  <si>
    <t>8.2（45.1×18%）</t>
  </si>
  <si>
    <t>1.0×1.2=1.2</t>
  </si>
  <si>
    <t>1.实施方式：采购配置型，包含行业特定高级模块，符合高级功能包（30-50万/年），取值45.1万；2.实施服务费：按许可费18%核算，包含私有化部署和培训；3.数据服务：需要数据标准化和质量提升，预算1.6万；4.基础设施：使用现有资源；5.浮动系数：需求明确（1.0），复杂集成多个业务系统（1.2）。</t>
  </si>
  <si>
    <t>36.0（A1标准功能包）</t>
  </si>
  <si>
    <t>9.0（36.0×25%）</t>
  </si>
  <si>
    <t>1.实施方式：采购配置型，功能涵盖供应链核心业务场景，符合标准功能包（15-30万/年），取值36.0万；2.实施服务费：按许可费25%核算；3.数据服务：现有数据基础较好，少量清洗工作；4.基础设施：优先使用现有服务器；5.浮动系数：需求明确（1.0），需对接2-3个内部系统（1.1）。</t>
  </si>
  <si>
    <t>16.2（A2简单）</t>
  </si>
  <si>
    <t>6.2（开发费×38%）</t>
  </si>
  <si>
    <t>1.实施方式：定制开发，功能明确，集成点少，属简单定制开发（4.5-9万），实际16.2万；2.实施服务费：按开发费38%核算，包含系统配置和初始化；3.数据服务：2.5万用于基础数据处理；4.基础设施：无需新增；5.浮动系数：需求清晰（1.0），简单集成（1.0）。</t>
  </si>
  <si>
    <t>21.0（A2中等）</t>
  </si>
  <si>
    <t>8.8（开发费×42%）</t>
  </si>
  <si>
    <t>1.实施方式：定制开发，包含1个核心AI模型应用与调优，属中等复杂度（9-22.5万），实际21.0万；2.实施服务费：按开发费42%核算，含模型训练和优化；3.数据服务：5.2万用于数据清洗和标注；4.基础设施：现有资源足够；5.浮动系数：部分细节待定（1.1），中等集成复杂度（1.2）。</t>
  </si>
  <si>
    <t>30.0（A2中等）</t>
  </si>
  <si>
    <t>12.5（开发费×42%）</t>
  </si>
  <si>
    <t>1.实施方式：定制开发，包含1个核心AI模型应用与调优，属中等复杂度（9-22.5万），实际30.0万；2.实施服务费：按开发费42%核算，含模型训练和优化；3.数据服务：7.5万用于数据清洗和标注；4.基础设施：现有资源足够；5.浮动系数：部分细节待定（1.1），中等集成复杂度（1.2）。</t>
  </si>
  <si>
    <t>28.0（A1标准功能包）</t>
  </si>
  <si>
    <t>7.0（28.0×25%）</t>
  </si>
  <si>
    <t>1.实施方式：采购配置型，功能涵盖供应链核心业务场景，符合标准功能包（15-30万/年），取值28.0万；2.实施服务费：按许可费25%核算；3.数据服务：现有数据基础较好，少量清洗工作；4.基础设施：优先使用现有服务器；5.浮动系数：需求明确（1.0），需对接2-3个内部系统（1.1）。</t>
  </si>
  <si>
    <t>27.0（A2中等）</t>
  </si>
  <si>
    <t>11.2（开发费×42%）</t>
  </si>
  <si>
    <t>1.实施方式：定制开发，包含1个核心AI模型应用与调优，属中等复杂度（9-22.5万），实际27.0万；2.实施服务费：按开发费42%核算，含模型训练和优化；3.数据服务：6.8万用于数据清洗和标注；4.基础设施：现有资源足够；5.浮动系数：部分细节待定（1.1），中等集成复杂度（1.2）。</t>
  </si>
  <si>
    <t>13.0（A2简单）</t>
  </si>
  <si>
    <t>5.0（开发费×38%）</t>
  </si>
  <si>
    <t>1.实施方式：定制开发，功能明确，集成点少，属简单定制开发（4.5-9万），实际13.0万；2.实施服务费：按开发费38%核算，包含系统配置和初始化；3.数据服务：2.0万用于基础数据处理；4.基础设施：无需新增；5.浮动系数：需求清晰（1.0），简单集成（1.0）。</t>
  </si>
  <si>
    <t>61.5（A1高级功能包）</t>
  </si>
  <si>
    <t>11.2（61.5×18%）</t>
  </si>
  <si>
    <t>1.实施方式：采购配置型，包含行业特定高级模块，符合高级功能包（30-50万/年），取值61.5万；2.实施服务费：按许可费18%核算，包含私有化部署和培训；3.数据服务：需要数据标准化和质量提升，预算2.2万；4.基础设施：使用现有资源；5.浮动系数：需求明确（1.0），复杂集成多个业务系统（1.2）。</t>
  </si>
  <si>
    <t>37.5（A2复杂）</t>
  </si>
  <si>
    <t>15.0（开发费×40%）</t>
  </si>
  <si>
    <t>1.实施方式：定制开发，深度依赖大模型能力，包含RAG智能体或多模型决策，属复杂开发（22.5-45万），实际37.5万；2.实施服务费：按开发费40%核算，含大量定制化开发和调试；3.数据服务：11.2万用于高质量数据准备和模型训练；4.基础设施：11.2万用于GPU计算资源扩容；5.浮动系数：需求需探索（1.3），复杂多系统集成（1.5）。</t>
  </si>
  <si>
    <t>33.0（A2中等）</t>
  </si>
  <si>
    <t>13.8（开发费×42%）</t>
  </si>
  <si>
    <t>1.实施方式：定制开发，包含1个核心AI模型应用与调优，属中等复杂度（9-22.5万），实际33.0万；2.实施服务费：按开发费42%核算，含模型训练和优化；3.数据服务：8.2万用于数据清洗和标注；4.基础设施：现有资源足够；5.浮动系数：部分细节待定（1.1），中等集成复杂度（1.2）。</t>
  </si>
  <si>
    <t>45.0（A2复杂）</t>
  </si>
  <si>
    <t>19.0（开发费×42%）</t>
  </si>
  <si>
    <t>1.实施方式：定制开发，深度依赖大模型能力，包含RAG智能体或多模型决策，属复杂开发（22.5-45万），实际45.0万；2.实施服务费：按开发费42%核算，含大量定制化开发和调试；3.数据服务：14.2万用于高质量数据准备和模型训练；4.基础设施：16.8万用于GPU计算资源扩容；5.浮动系数：需求需探索（1.3），复杂多系统集成（1.5）。</t>
  </si>
  <si>
    <t>23.2（A1标准功能包）</t>
  </si>
  <si>
    <t>5.8（23.2×25%）</t>
  </si>
  <si>
    <t>1.实施方式：采购配置型，功能涵盖运营管理核心业务场景，符合标准功能包（15-30万/年），取值23.2万；2.实施服务费：按许可费25%核算；3.数据服务：现有数据基础较好，少量清洗工作；4.基础设施：优先使用现有服务器；5.浮动系数：需求明确（1.0），需对接2-3个内部系统（1.1）。</t>
  </si>
  <si>
    <t>25.0（开发费×56%）</t>
  </si>
  <si>
    <t>1.实施方式：定制开发，深度依赖大模型能力，包含RAG智能体或多模型决策，属复杂开发（22.5-45万），实际45.0万；2.实施服务费：按开发费56%核算，含大量定制化开发和调试；3.数据服务：15.0万用于高质量数据准备和模型训练；4.基础设施：40.0万用于GPU计算资源扩容；5.浮动系数：需求需探索（1.3），复杂多系统集成（1.5）。</t>
  </si>
  <si>
    <t>24.0（A2中等）</t>
  </si>
  <si>
    <t>10.0（开发费×42%）</t>
  </si>
  <si>
    <t>1.实施方式：定制开发，包含1个核心AI模型应用与调优，属中等复杂度（9-22.5万），实际24.0万；2.实施服务费：按开发费42%核算，含模型训练和优化；3.数据服务：6.0万用于数据清洗和标注；4.基础设施：现有资源足够；5.浮动系数：部分细节待定（1.1），中等集成复杂度（1.2）。</t>
  </si>
  <si>
    <t>22.0（开发费×49%）</t>
  </si>
  <si>
    <t>1.实施方式：定制开发，深度依赖大模型能力，包含RAG智能体或多模型决策，属复杂开发（22.5-45万），实际45.0万；2.实施服务费：按开发费49%核算，含大量定制化开发和调试；3.数据服务：15.0万用于高质量数据准备和模型训练；4.基础设施：28.0万用于GPU计算资源扩容；5.浮动系数：需求需探索（1.3），复杂多系统集成（1.5）。</t>
  </si>
  <si>
    <t>18.8（A1基础功能包）</t>
  </si>
  <si>
    <t>6.2（18.8×33%）</t>
  </si>
  <si>
    <t>1.0</t>
  </si>
  <si>
    <t>1.实施方式：采购配置型，基础功能需求，符合基础功能包（5-15万/年），取值18.8万；2.实施服务费：按许可费33%核算（行业常规区间30%-50%）；3.数据服务：基于现有数据结构，无需额外处理；4.基础设施：利用现有服务器资源；5.浮动系数：需求明确（1.0），标准集成（1.0）。</t>
  </si>
  <si>
    <t>1.实施方式：采购配置型，功能涵盖零售核心业务场景，符合标准功能包（15-30万/年），取值36.0万；2.实施服务费：按许可费25%核算；3.数据服务：现有数据基础较好，少量清洗工作；4.基础设施：优先使用现有服务器；5.浮动系数：需求明确（1.0），需对接2-3个内部系统（1.1）。</t>
  </si>
  <si>
    <t>24.0（A1标准功能包）</t>
  </si>
  <si>
    <t>6.0（24.0×25%）</t>
  </si>
  <si>
    <t>1.实施方式：采购配置型，功能涵盖运营管理核心业务场景，符合标准功能包（15-30万/年），取值24.0万；2.实施服务费：按许可费25%核算；3.数据服务：现有数据基础较好，少量清洗工作；4.基础设施：优先使用现有服务器；5.浮动系数：需求明确（1.0），需对接2-3个内部系统（1.1）。</t>
  </si>
  <si>
    <t>40.0（A1标准功能包）</t>
  </si>
  <si>
    <t>10.0（40.0×25%）</t>
  </si>
  <si>
    <t>1.实施方式：采购配置型，功能涵盖运营管理核心业务场景，符合标准功能包（15-30万/年），取值40.0万；2.实施服务费：按许可费25%核算；3.数据服务：现有数据基础较好，少量清洗工作；4.基础设施：优先使用现有服务器；5.浮动系数：需求明确（1.0），需对接2-3个内部系统（1.1）。</t>
  </si>
  <si>
    <t>1.实施方式：采购配置型，功能涵盖运营管理核心业务场景，符合标准功能包（15-30万/年），取值28.0万；2.实施服务费：按许可费25%核算；3.数据服务：现有数据基础较好，少量清洗工作；4.基础设施：优先使用现有服务器；5.浮动系数：需求明确（1.0），需对接2-3个内部系统（1.1）。</t>
  </si>
  <si>
    <t>18.0（开发费×40%）</t>
  </si>
  <si>
    <t>1.实施方式：定制开发，深度依赖大模型能力，包含RAG智能体或多模型决策，属复杂开发（22.5-45万），实际45.0万；2.实施服务费：按开发费40%核算，含大量定制化开发和调试；3.数据服务：13.5万用于高质量数据准备和模型训练；4.基础设施：13.5万用于GPU计算资源扩容；5.浮动系数：需求需探索（1.3），复杂多系统集成（1.5）。</t>
  </si>
  <si>
    <t>27.6（A2中等）</t>
  </si>
  <si>
    <t>11.5（开发费×42%）</t>
  </si>
  <si>
    <t>1.实施方式：定制开发，包含1个核心AI模型应用与调优，属中等复杂度（9-22.5万），实际27.6万；2.实施服务费：按开发费42%核算，含模型训练和优化；3.数据服务：6.9万用于数据清洗和标注；4.基础设施：现有资源足够；5.浮动系数：部分细节待定（1.1），中等集成复杂度（1.2）。</t>
  </si>
  <si>
    <t>1.2×1.0=1.2</t>
  </si>
  <si>
    <t>1.实施方式：定制开发，深度依赖大模型能力，需要多源数据整合和知识图谱构建，属复杂开发。2.数据服务费8万用于外部数据源接入和处理。3.浮动系数：需求复杂度中等(1.2)×集成复杂度标准(1.0)。</t>
  </si>
  <si>
    <t>18.0（A2中等）</t>
  </si>
  <si>
    <t>1.实施方式：定制开发，包含NLP和规则引擎应用，政策解析相对标准化，属中等复杂开发。2.浮动系数：需求明确度高(1.0)×集成复杂度标准(1.0)。</t>
  </si>
  <si>
    <t>1.实施方式：定制开发，医保政策分析有一定模式可循，属中等复杂开发。2.浮动系数：需求明确度高(1.0)×集成复杂度标准(1.0)。</t>
  </si>
  <si>
    <t>15.0（A1标准功能包）</t>
  </si>
  <si>
    <t>4.5（15.0×30%）</t>
  </si>
  <si>
    <t>1.0×1.3=1.3</t>
  </si>
  <si>
    <t>1.实施方式：采购配置型，OCR和图像识别技术成熟，属标准功能包（15-30万/年）。2.服务费按许可费30%计算。3.浮动系数：需求明确度高(1.0)×集成复杂度中等(1.3)。</t>
  </si>
  <si>
    <t>25.0（A2中等）</t>
  </si>
  <si>
    <t>1.实施方式：定制开发，多货主协调调度需要复杂算法但有成熟的运筹优化理论支持，属中等复杂开发。2.浮动系数：需求明确度高(1.0)×集成复杂度标准(1.0)。</t>
  </si>
  <si>
    <t>20.0（A1标准功能包）</t>
  </si>
  <si>
    <t>7.0（20.0×35%）</t>
  </si>
  <si>
    <t>1.0×1.35=1.35</t>
  </si>
  <si>
    <t>1.实施方式：采购配置型，安全监控技术相对成熟，属标准功能包。2.服务费按许可费35%计算。3.浮动系数：需求明确度高(1.0)×集成复杂度中等(1.35)。</t>
  </si>
  <si>
    <t>1.实施方式：定制开发，需要复杂的数据分析和预测建模，涉及多维度数据整合，属复杂开发。2.数据服务费8万用于数据清洗和模型训练。3.浮动系数：需求复杂度中等(1.2)×集成复杂度标准(1.0)。</t>
  </si>
  <si>
    <t>20.0（A2中等）</t>
  </si>
  <si>
    <t>1.实施方式：定制开发，投资项目跟踪和预警功能相对标准化，属中等复杂开发。2.浮动系数：需求明确度高(1.0)×集成复杂度标准(1.0)。</t>
  </si>
  <si>
    <t>1.实施方式：定制开发，处方真实性校验涉及医疗行业特定规则，需要定制化开发，属中等复杂。2.浮动系数：需求明确度高(1.0)×集成复杂度标准(1.0)。</t>
  </si>
  <si>
    <t>1.实施方式：采购配置型，HR风险预警有成熟产品，属标准功能包。2.服务费按许可费30%计算。3.浮动系数：需求明确度高(1.0)×集成复杂度中等(1.3)。</t>
  </si>
  <si>
    <t>25.0（A1标准功能包）</t>
  </si>
  <si>
    <t>10.0（25.0×40%）</t>
  </si>
  <si>
    <t>1.0×1.4=1.4</t>
  </si>
  <si>
    <t>1.实施方式：采购配置型，企业安全隐患识别技术成熟但功能较复杂，属标准功能包高端。2.服务费按许可费40%计算。3.浮动系数：需求明确度高(1.0)×集成复杂度较高(1.4)。</t>
  </si>
  <si>
    <t>1.数据基础：公司内部供应商主数据治理已完成，关键字段完整率达95%以上，且具备稳定接入XXXXX等外部权威数据库的条件。2.技术储备：OCR技术已通过验证，能准确识别各类资质证照；NLP信息提取技术原型已验证有效。3.组织与流程：已建立标准化的供应商准入评估模型与GSP合规审查流程，并有明确的流程负责人。4.战略与资源：项目符合公司供应链“合规、高效、透明”的战略目标，且首期开发资源已获批。</t>
  </si>
  <si>
    <t>1.内部数据：ERP系统药品主数据、WMS仓储系统药品信息、销售系统药品档案、采购系统供应商药品目录。2.外部数据：XXXXX药品数据库、医保目录、药品说明书标准化数据。3.标注数据：人工标注的药品对码样本数据，用于模型训练和验证。</t>
  </si>
  <si>
    <t>外部数据：XXXXX：政策法规、审批信息。各省药械采购平台：集采政策、中标信息。行业协会：市场报告、统计数据。研究机构：行业分析报告。内部数据：ERP系统：销售数据、产品信息。CRM系统：客户反馈、市场动态。</t>
  </si>
  <si>
    <t>表述规范：采用“前提条件”的表述方式，分点列出项目启动前必须满足的关键前提，强调必要性和依赖性。
规范模板：
数据基础：[具体数据]已完成治理/可达，且[相关系统]接口可打通。
技术储备：具备成熟的[某项具体AI或相关]技术能力，或已完成技术选型。
组织与流程：明确的业务流程所有者、已建立[相关]标准作业程序与评估模型。
战略与资源：项目与公司[数字化/降本增效]战略方向一致，且预算与团队资源已就位。
应用示例（供应商准入审核智能体）：
1.数据基础：公司内部供应商主数据治理已完成，关键字段完整率达95%以上，且具备稳定接入XXXXX等外部权威数据库的条件。2.技术储备：OCR技术已通过验证，能准确识别各类资质证照；NLP信息提取技术原型已验证有效。3.组织与流程：已建立标准化的供应商准入评估模型与GSP合规审查流程，并有明确的流程负责人。4.战略与资源：项目符合公司供应链“合规、高效、透明”的战略目标，且首期开发资源已获批。</t>
  </si>
  <si>
    <t>表述规范：清晰分点，明确数据内容与具体来源，区分内外部。
规范模板：
1.内部数据：
[系统名]：[具体数据表或字段]，如“ERP系统：采购历史、库存数据”。
2.外部数据：
[机构/平台名]：[具体数据内容]，如“XXXXX(NMPA)：药品注册数据库、GMP/GSP法规原文”。
[第三方数据商]：[具体数据内容]，如“IMSHealth：药品销售市场数据”。
应用示例（供应商准入审核智能体）：
内部数据：ERP系统中的供应商主数据、历史合作记录；WMS系统中的入库质检报告。
外部数据：国家药品监督管理局(NMPA)的药品/生产企业许可证照库；国家企业信用信息公示系统的行政处罚与经营异常信息。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</si>
</sst>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宋体"/>
      <charset val="134"/>
      <scheme val="minor"/>
    </font>
    <font>
      <b/>
      <sz val="11"/>
      <name val="宋体"/>
      <family val="3"/>
      <charset val="134"/>
      <scheme val="minor"/>
    </font>
    <font>
      <sz val="11"/>
      <color theme="1"/>
      <name val="宋体"/>
      <family val="3"/>
      <charset val="134"/>
    </font>
    <font>
      <b/>
      <sz val="11"/>
      <color theme="1"/>
      <name val="宋体"/>
      <family val="3"/>
      <charset val="134"/>
      <scheme val="minor"/>
    </font>
    <font>
      <sz val="11"/>
      <name val="宋体"/>
      <family val="3"/>
      <charset val="134"/>
      <scheme val="minor"/>
    </font>
    <font>
      <b/>
      <sz val="11"/>
      <color rgb="FF0F1115"/>
      <name val="宋体"/>
      <family val="3"/>
      <charset val="134"/>
    </font>
    <font>
      <sz val="11"/>
      <color rgb="FF0F1115"/>
      <name val="宋体"/>
      <family val="3"/>
      <charset val="134"/>
    </font>
    <font>
      <i/>
      <sz val="11"/>
      <color rgb="FF0F1115"/>
      <name val="宋体"/>
      <family val="3"/>
      <charset val="134"/>
    </font>
    <font>
      <b/>
      <sz val="11"/>
      <color theme="0"/>
      <name val="宋体"/>
      <family val="3"/>
      <charset val="134"/>
      <scheme val="minor"/>
    </font>
    <font>
      <sz val="11"/>
      <color theme="0"/>
      <name val="宋体"/>
      <family val="3"/>
      <charset val="134"/>
      <scheme val="minor"/>
    </font>
    <font>
      <sz val="14"/>
      <color theme="1"/>
      <name val="宋体"/>
      <family val="3"/>
      <charset val="134"/>
      <scheme val="minor"/>
    </font>
    <font>
      <sz val="14"/>
      <name val="宋体"/>
      <family val="3"/>
      <charset val="134"/>
      <scheme val="minor"/>
    </font>
    <font>
      <sz val="14"/>
      <color theme="1"/>
      <name val="微软雅黑"/>
      <family val="2"/>
      <charset val="134"/>
    </font>
    <font>
      <sz val="14"/>
      <name val="微软雅黑"/>
      <family val="2"/>
      <charset val="134"/>
    </font>
    <font>
      <sz val="14"/>
      <color rgb="FFFF0000"/>
      <name val="微软雅黑"/>
      <family val="2"/>
      <charset val="134"/>
    </font>
    <font>
      <sz val="14"/>
      <color rgb="FF800080"/>
      <name val="微软雅黑"/>
      <family val="2"/>
      <charset val="134"/>
    </font>
    <font>
      <sz val="12"/>
      <color rgb="FF0F1115"/>
      <name val="宋体"/>
      <family val="3"/>
      <charset val="134"/>
    </font>
    <font>
      <sz val="14"/>
      <color theme="9"/>
      <name val="微软雅黑"/>
      <family val="2"/>
      <charset val="134"/>
    </font>
    <font>
      <b/>
      <sz val="9"/>
      <name val="宋体"/>
      <family val="3"/>
      <charset val="134"/>
    </font>
    <font>
      <sz val="9"/>
      <name val="宋体"/>
      <family val="3"/>
      <charset val="134"/>
    </font>
    <font>
      <sz val="12"/>
      <color rgb="FF0F1115"/>
      <name val="Segoe UI"/>
      <family val="2"/>
      <charset val="1"/>
    </font>
    <font>
      <sz val="9"/>
      <name val="宋体"/>
      <family val="3"/>
      <charset val="134"/>
      <scheme val="minor"/>
    </font>
  </fonts>
  <fills count="13">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theme="6"/>
        <bgColor indexed="64"/>
      </patternFill>
    </fill>
    <fill>
      <patternFill patternType="solid">
        <fgColor theme="4"/>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92D050"/>
        <bgColor indexed="64"/>
      </patternFill>
    </fill>
    <fill>
      <patternFill patternType="solid">
        <fgColor rgb="FF00B0F0"/>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92">
    <xf numFmtId="0" fontId="0" fillId="0" borderId="0" xfId="0"/>
    <xf numFmtId="0" fontId="1" fillId="0" borderId="1" xfId="0" applyFont="1" applyBorder="1" applyAlignment="1">
      <alignment horizontal="left" vertical="center" wrapText="1"/>
    </xf>
    <xf numFmtId="0" fontId="0" fillId="0" borderId="1" xfId="0" applyBorder="1" applyAlignment="1">
      <alignment horizontal="left" vertical="center" wrapText="1"/>
    </xf>
    <xf numFmtId="0" fontId="2" fillId="0" borderId="1" xfId="0" applyFont="1" applyBorder="1" applyAlignment="1">
      <alignment horizontal="left" vertical="top" wrapText="1"/>
    </xf>
    <xf numFmtId="0" fontId="3" fillId="0" borderId="1" xfId="0" applyFont="1" applyBorder="1"/>
    <xf numFmtId="0" fontId="0" fillId="0" borderId="1" xfId="0" applyBorder="1"/>
    <xf numFmtId="0" fontId="0" fillId="0" borderId="1" xfId="0" applyBorder="1" applyAlignment="1">
      <alignment wrapText="1"/>
    </xf>
    <xf numFmtId="0" fontId="4" fillId="0" borderId="1" xfId="0" applyFont="1" applyBorder="1" applyAlignment="1">
      <alignment wrapText="1"/>
    </xf>
    <xf numFmtId="0" fontId="5" fillId="2" borderId="1" xfId="0" applyFont="1" applyFill="1" applyBorder="1" applyAlignment="1">
      <alignment horizontal="left" wrapText="1"/>
    </xf>
    <xf numFmtId="0" fontId="6" fillId="2" borderId="1" xfId="0" applyFont="1" applyFill="1" applyBorder="1" applyAlignment="1">
      <alignment wrapText="1"/>
    </xf>
    <xf numFmtId="0" fontId="7" fillId="2" borderId="1" xfId="0" applyFont="1" applyFill="1" applyBorder="1" applyAlignment="1">
      <alignment wrapText="1"/>
    </xf>
    <xf numFmtId="58" fontId="6" fillId="2" borderId="1" xfId="0" applyNumberFormat="1" applyFont="1" applyFill="1" applyBorder="1" applyAlignment="1">
      <alignment wrapText="1"/>
    </xf>
    <xf numFmtId="49" fontId="6" fillId="2" borderId="1" xfId="0" applyNumberFormat="1" applyFont="1" applyFill="1" applyBorder="1" applyAlignment="1">
      <alignment vertical="center" wrapText="1"/>
    </xf>
    <xf numFmtId="49" fontId="6" fillId="2" borderId="1" xfId="0" applyNumberFormat="1" applyFont="1" applyFill="1" applyBorder="1" applyAlignment="1">
      <alignment horizontal="left" vertical="center" wrapText="1"/>
    </xf>
    <xf numFmtId="0" fontId="0" fillId="0" borderId="0" xfId="0" applyAlignment="1">
      <alignment wrapText="1"/>
    </xf>
    <xf numFmtId="0" fontId="6" fillId="2" borderId="1" xfId="0" applyFont="1" applyFill="1" applyBorder="1" applyAlignment="1">
      <alignment horizontal="left" vertical="center" wrapText="1"/>
    </xf>
    <xf numFmtId="0" fontId="6" fillId="2" borderId="1" xfId="0" applyFont="1" applyFill="1" applyBorder="1" applyAlignment="1">
      <alignment horizontal="left" wrapText="1"/>
    </xf>
    <xf numFmtId="0" fontId="0" fillId="3" borderId="1" xfId="0" applyFill="1" applyBorder="1" applyAlignment="1">
      <alignment horizontal="left" vertical="center"/>
    </xf>
    <xf numFmtId="0" fontId="0" fillId="0" borderId="4" xfId="0" applyBorder="1" applyAlignment="1">
      <alignment horizontal="left" vertical="center" wrapText="1"/>
    </xf>
    <xf numFmtId="0" fontId="8" fillId="4" borderId="1" xfId="0" applyFont="1" applyFill="1" applyBorder="1" applyAlignment="1">
      <alignment horizontal="center"/>
    </xf>
    <xf numFmtId="0" fontId="0" fillId="0" borderId="1" xfId="0" applyBorder="1" applyAlignment="1">
      <alignment horizontal="center" vertical="center"/>
    </xf>
    <xf numFmtId="0" fontId="8" fillId="5" borderId="1" xfId="0" applyFont="1" applyFill="1" applyBorder="1" applyAlignment="1">
      <alignment horizontal="center"/>
    </xf>
    <xf numFmtId="0" fontId="8" fillId="4" borderId="4" xfId="0" applyFont="1" applyFill="1" applyBorder="1" applyAlignment="1">
      <alignment horizontal="center"/>
    </xf>
    <xf numFmtId="0" fontId="0" fillId="0" borderId="1" xfId="0" applyBorder="1" applyAlignment="1">
      <alignment vertical="center" wrapText="1"/>
    </xf>
    <xf numFmtId="0" fontId="10" fillId="0" borderId="0" xfId="0" applyFont="1" applyAlignment="1">
      <alignment vertical="center" wrapText="1"/>
    </xf>
    <xf numFmtId="0" fontId="10" fillId="6" borderId="0" xfId="0" applyFont="1" applyFill="1" applyAlignment="1">
      <alignment vertical="center"/>
    </xf>
    <xf numFmtId="0" fontId="11" fillId="0" borderId="0" xfId="0" applyFont="1" applyAlignment="1">
      <alignment vertical="center"/>
    </xf>
    <xf numFmtId="0" fontId="10" fillId="7" borderId="0" xfId="0" applyFont="1" applyFill="1" applyAlignment="1">
      <alignment vertical="center"/>
    </xf>
    <xf numFmtId="0" fontId="10" fillId="0" borderId="0" xfId="0" applyFont="1" applyAlignment="1">
      <alignment vertical="center"/>
    </xf>
    <xf numFmtId="0" fontId="0" fillId="0" borderId="0" xfId="0" applyAlignment="1">
      <alignment vertical="center"/>
    </xf>
    <xf numFmtId="0" fontId="10" fillId="8" borderId="0" xfId="0" applyFont="1" applyFill="1" applyAlignment="1">
      <alignment vertical="center"/>
    </xf>
    <xf numFmtId="0" fontId="4" fillId="0" borderId="0" xfId="0" applyFont="1"/>
    <xf numFmtId="0" fontId="11" fillId="9" borderId="0" xfId="0" applyFont="1" applyFill="1" applyAlignment="1">
      <alignment vertical="center"/>
    </xf>
    <xf numFmtId="0" fontId="10" fillId="9" borderId="0" xfId="0" applyFont="1" applyFill="1" applyAlignment="1">
      <alignment vertical="center"/>
    </xf>
    <xf numFmtId="0" fontId="11" fillId="8" borderId="0" xfId="0" applyFont="1" applyFill="1" applyAlignment="1">
      <alignment vertical="center"/>
    </xf>
    <xf numFmtId="0" fontId="10" fillId="10" borderId="0" xfId="0" applyFont="1" applyFill="1" applyAlignment="1">
      <alignment vertical="center"/>
    </xf>
    <xf numFmtId="0" fontId="10" fillId="0" borderId="0" xfId="0" applyFont="1" applyAlignment="1">
      <alignment horizontal="left" vertical="center"/>
    </xf>
    <xf numFmtId="0" fontId="10" fillId="0" borderId="0" xfId="0" applyFont="1" applyAlignment="1">
      <alignment horizontal="left" vertical="center" wrapText="1"/>
    </xf>
    <xf numFmtId="0" fontId="12" fillId="11" borderId="0" xfId="0" applyFont="1" applyFill="1" applyAlignment="1">
      <alignment horizontal="left" vertical="center" wrapText="1"/>
    </xf>
    <xf numFmtId="0" fontId="12" fillId="11" borderId="1" xfId="0" applyFont="1" applyFill="1" applyBorder="1" applyAlignment="1">
      <alignment horizontal="left" vertical="center" wrapText="1"/>
    </xf>
    <xf numFmtId="0" fontId="13" fillId="3" borderId="1" xfId="0" applyFont="1" applyFill="1" applyBorder="1" applyAlignment="1">
      <alignment horizontal="left" vertical="center" wrapText="1"/>
    </xf>
    <xf numFmtId="0" fontId="13" fillId="12" borderId="1" xfId="0" applyFont="1" applyFill="1" applyBorder="1" applyAlignment="1">
      <alignment horizontal="left" vertical="center" wrapText="1"/>
    </xf>
    <xf numFmtId="0" fontId="13" fillId="11" borderId="1" xfId="0" applyFont="1" applyFill="1" applyBorder="1" applyAlignment="1">
      <alignment horizontal="left" vertical="center" wrapText="1"/>
    </xf>
    <xf numFmtId="0" fontId="12" fillId="12" borderId="1" xfId="0" applyFont="1" applyFill="1" applyBorder="1" applyAlignment="1">
      <alignment horizontal="left" vertical="center" wrapText="1"/>
    </xf>
    <xf numFmtId="0" fontId="12" fillId="0" borderId="1" xfId="0" applyFont="1" applyBorder="1" applyAlignment="1">
      <alignment horizontal="left" vertical="center"/>
    </xf>
    <xf numFmtId="0" fontId="12" fillId="0" borderId="1" xfId="0" applyFont="1" applyBorder="1" applyAlignment="1">
      <alignment horizontal="left" vertical="center" wrapText="1"/>
    </xf>
    <xf numFmtId="0" fontId="12" fillId="7" borderId="1" xfId="0" applyFont="1" applyFill="1" applyBorder="1" applyAlignment="1">
      <alignment horizontal="left" vertical="center"/>
    </xf>
    <xf numFmtId="0" fontId="12" fillId="6" borderId="1" xfId="0" applyFont="1" applyFill="1" applyBorder="1" applyAlignment="1">
      <alignment horizontal="left" vertical="center"/>
    </xf>
    <xf numFmtId="0" fontId="12" fillId="6" borderId="1" xfId="0" applyFont="1" applyFill="1" applyBorder="1" applyAlignment="1">
      <alignment horizontal="left" vertical="center" wrapText="1"/>
    </xf>
    <xf numFmtId="0" fontId="14" fillId="6" borderId="1" xfId="0" applyFont="1" applyFill="1" applyBorder="1" applyAlignment="1">
      <alignment horizontal="left" vertical="center" wrapText="1"/>
    </xf>
    <xf numFmtId="0" fontId="13" fillId="0" borderId="1" xfId="0" applyFont="1" applyBorder="1" applyAlignment="1">
      <alignment horizontal="left" vertical="center"/>
    </xf>
    <xf numFmtId="0" fontId="13" fillId="0" borderId="1" xfId="0" applyFont="1" applyBorder="1" applyAlignment="1">
      <alignment horizontal="left" vertical="center" wrapText="1"/>
    </xf>
    <xf numFmtId="0" fontId="14" fillId="7" borderId="1" xfId="0" applyFont="1" applyFill="1" applyBorder="1" applyAlignment="1">
      <alignment horizontal="left" vertical="center"/>
    </xf>
    <xf numFmtId="0" fontId="14" fillId="0" borderId="1" xfId="0" applyFont="1" applyBorder="1" applyAlignment="1">
      <alignment horizontal="left" vertical="center" wrapText="1"/>
    </xf>
    <xf numFmtId="0" fontId="12" fillId="7" borderId="1" xfId="0" applyFont="1" applyFill="1" applyBorder="1" applyAlignment="1">
      <alignment horizontal="left" vertical="center" wrapText="1"/>
    </xf>
    <xf numFmtId="0" fontId="13" fillId="8" borderId="1" xfId="0" applyFont="1" applyFill="1" applyBorder="1" applyAlignment="1">
      <alignment horizontal="left" vertical="center" wrapText="1"/>
    </xf>
    <xf numFmtId="0" fontId="13" fillId="3" borderId="1" xfId="0" applyFont="1" applyFill="1" applyBorder="1" applyAlignment="1">
      <alignment horizontal="left" vertical="center"/>
    </xf>
    <xf numFmtId="0" fontId="12" fillId="8" borderId="1" xfId="0" applyFont="1" applyFill="1" applyBorder="1" applyAlignment="1">
      <alignment horizontal="left" vertical="center" wrapText="1"/>
    </xf>
    <xf numFmtId="0" fontId="12" fillId="3" borderId="1" xfId="0" applyFont="1" applyFill="1" applyBorder="1" applyAlignment="1">
      <alignment horizontal="left" vertical="center"/>
    </xf>
    <xf numFmtId="0" fontId="12" fillId="3" borderId="1" xfId="0" applyFont="1" applyFill="1" applyBorder="1" applyAlignment="1">
      <alignment horizontal="left" vertical="center" wrapText="1"/>
    </xf>
    <xf numFmtId="0" fontId="14" fillId="3" borderId="1" xfId="0" applyFont="1" applyFill="1" applyBorder="1" applyAlignment="1">
      <alignment horizontal="left" vertical="center" wrapText="1"/>
    </xf>
    <xf numFmtId="0" fontId="12" fillId="8" borderId="1" xfId="0" applyFont="1" applyFill="1" applyBorder="1" applyAlignment="1">
      <alignment horizontal="left" vertical="center"/>
    </xf>
    <xf numFmtId="0" fontId="15" fillId="0" borderId="1" xfId="0" applyFont="1" applyBorder="1" applyAlignment="1">
      <alignment horizontal="left" vertical="center" wrapText="1"/>
    </xf>
    <xf numFmtId="0" fontId="14" fillId="0" borderId="1" xfId="0" applyFont="1" applyBorder="1" applyAlignment="1">
      <alignment horizontal="left" vertical="center"/>
    </xf>
    <xf numFmtId="0" fontId="13" fillId="8" borderId="1" xfId="0" applyFont="1" applyFill="1" applyBorder="1" applyAlignment="1">
      <alignment horizontal="left" vertical="center"/>
    </xf>
    <xf numFmtId="0" fontId="13" fillId="7" borderId="1" xfId="0" applyFont="1" applyFill="1" applyBorder="1" applyAlignment="1">
      <alignment horizontal="left" vertical="center"/>
    </xf>
    <xf numFmtId="0" fontId="12" fillId="10" borderId="1" xfId="0" applyFont="1" applyFill="1" applyBorder="1" applyAlignment="1">
      <alignment horizontal="left" vertical="center"/>
    </xf>
    <xf numFmtId="0" fontId="12" fillId="10" borderId="1" xfId="0" applyFont="1" applyFill="1" applyBorder="1" applyAlignment="1">
      <alignment horizontal="left" vertical="center" wrapText="1"/>
    </xf>
    <xf numFmtId="0" fontId="8" fillId="5" borderId="14" xfId="0" applyFont="1" applyFill="1" applyBorder="1" applyAlignment="1">
      <alignment horizontal="center"/>
    </xf>
    <xf numFmtId="0" fontId="8" fillId="5" borderId="0" xfId="0" applyFont="1" applyFill="1" applyAlignment="1">
      <alignment horizontal="center"/>
    </xf>
    <xf numFmtId="0" fontId="8" fillId="4" borderId="1" xfId="0" applyFont="1" applyFill="1" applyBorder="1" applyAlignment="1">
      <alignment horizontal="center"/>
    </xf>
    <xf numFmtId="0" fontId="9" fillId="4" borderId="1" xfId="0" applyFont="1" applyFill="1" applyBorder="1" applyAlignment="1">
      <alignment horizontal="center"/>
    </xf>
    <xf numFmtId="0" fontId="0" fillId="0" borderId="1" xfId="0" applyBorder="1" applyAlignment="1">
      <alignment horizontal="center" vertical="center"/>
    </xf>
    <xf numFmtId="0" fontId="0" fillId="0" borderId="11" xfId="0" applyBorder="1" applyAlignment="1">
      <alignment horizontal="left" vertical="center" wrapText="1"/>
    </xf>
    <xf numFmtId="0" fontId="0" fillId="0" borderId="13" xfId="0" applyBorder="1" applyAlignment="1">
      <alignment horizontal="left" vertical="center" wrapText="1"/>
    </xf>
    <xf numFmtId="0" fontId="0" fillId="0" borderId="1" xfId="0" applyBorder="1" applyAlignment="1">
      <alignment horizontal="left" vertical="center" wrapText="1"/>
    </xf>
    <xf numFmtId="0" fontId="3" fillId="3" borderId="1" xfId="0" applyFont="1" applyFill="1" applyBorder="1" applyAlignment="1">
      <alignment horizontal="left" vertical="center"/>
    </xf>
    <xf numFmtId="0" fontId="0" fillId="0" borderId="11" xfId="0" applyBorder="1" applyAlignment="1">
      <alignment horizontal="left" vertical="center"/>
    </xf>
    <xf numFmtId="0" fontId="0" fillId="0" borderId="12" xfId="0" applyBorder="1" applyAlignment="1">
      <alignment horizontal="left" vertical="center"/>
    </xf>
    <xf numFmtId="0" fontId="0" fillId="0" borderId="13"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2" xfId="0" applyBorder="1" applyAlignment="1">
      <alignment horizontal="left" vertical="center"/>
    </xf>
    <xf numFmtId="0" fontId="6" fillId="2" borderId="2" xfId="0" applyFont="1" applyFill="1" applyBorder="1" applyAlignment="1">
      <alignment horizontal="left" vertical="center" wrapText="1"/>
    </xf>
    <xf numFmtId="0" fontId="6" fillId="2" borderId="3" xfId="0" applyFont="1" applyFill="1" applyBorder="1" applyAlignment="1">
      <alignment horizontal="left" vertical="center" wrapText="1"/>
    </xf>
    <xf numFmtId="0" fontId="6" fillId="2" borderId="4" xfId="0" applyFont="1" applyFill="1" applyBorder="1" applyAlignment="1">
      <alignment horizontal="left" vertical="center" wrapText="1"/>
    </xf>
    <xf numFmtId="0" fontId="6" fillId="2" borderId="5" xfId="0" applyFont="1" applyFill="1" applyBorder="1" applyAlignment="1">
      <alignment horizontal="left" vertical="center" wrapText="1"/>
    </xf>
    <xf numFmtId="0" fontId="6" fillId="2" borderId="6"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8" xfId="0" applyFont="1" applyFill="1" applyBorder="1" applyAlignment="1">
      <alignment horizontal="left" vertical="center" wrapText="1"/>
    </xf>
    <xf numFmtId="0" fontId="6" fillId="2" borderId="9" xfId="0" applyFont="1" applyFill="1" applyBorder="1" applyAlignment="1">
      <alignment horizontal="left" vertical="center" wrapText="1"/>
    </xf>
    <xf numFmtId="0" fontId="6" fillId="2" borderId="10" xfId="0" applyFont="1" applyFill="1" applyBorder="1" applyAlignment="1">
      <alignment horizontal="lef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2.sv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svg"/><Relationship Id="rId1" Type="http://schemas.openxmlformats.org/officeDocument/2006/relationships/image" Target="../media/image5.png"/><Relationship Id="rId6" Type="http://schemas.openxmlformats.org/officeDocument/2006/relationships/image" Target="../media/image10.svg"/><Relationship Id="rId5" Type="http://schemas.openxmlformats.org/officeDocument/2006/relationships/image" Target="../media/image9.png"/><Relationship Id="rId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editAs="oneCell">
    <xdr:from>
      <xdr:col>14</xdr:col>
      <xdr:colOff>12065</xdr:colOff>
      <xdr:row>51</xdr:row>
      <xdr:rowOff>9525</xdr:rowOff>
    </xdr:from>
    <xdr:to>
      <xdr:col>27</xdr:col>
      <xdr:colOff>412115</xdr:colOff>
      <xdr:row>114</xdr:row>
      <xdr:rowOff>95250</xdr:rowOff>
    </xdr:to>
    <xdr:pic>
      <xdr:nvPicPr>
        <xdr:cNvPr id="2" name="图片 1" descr="未命名 (3)">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rcRect b="6551"/>
        <a:stretch>
          <a:fillRect/>
        </a:stretch>
      </xdr:blipFill>
      <xdr:spPr>
        <a:xfrm>
          <a:off x="8546465" y="9077325"/>
          <a:ext cx="8324850" cy="11287125"/>
        </a:xfrm>
        <a:prstGeom prst="rect">
          <a:avLst/>
        </a:prstGeom>
        <a:ln>
          <a:solidFill>
            <a:sysClr val="windowText" lastClr="000000"/>
          </a:solidFill>
        </a:ln>
      </xdr:spPr>
    </xdr:pic>
    <xdr:clientData/>
  </xdr:twoCellAnchor>
  <xdr:twoCellAnchor editAs="oneCell">
    <xdr:from>
      <xdr:col>0</xdr:col>
      <xdr:colOff>231775</xdr:colOff>
      <xdr:row>1</xdr:row>
      <xdr:rowOff>127000</xdr:rowOff>
    </xdr:from>
    <xdr:to>
      <xdr:col>12</xdr:col>
      <xdr:colOff>358775</xdr:colOff>
      <xdr:row>46</xdr:row>
      <xdr:rowOff>50800</xdr:rowOff>
    </xdr:to>
    <xdr:pic>
      <xdr:nvPicPr>
        <xdr:cNvPr id="3" name="图片 2" descr="未命名">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rcRect b="5811"/>
        <a:stretch>
          <a:fillRect/>
        </a:stretch>
      </xdr:blipFill>
      <xdr:spPr>
        <a:xfrm>
          <a:off x="231775" y="304800"/>
          <a:ext cx="7442200" cy="7924800"/>
        </a:xfrm>
        <a:prstGeom prst="rect">
          <a:avLst/>
        </a:prstGeom>
        <a:ln>
          <a:solidFill>
            <a:sysClr val="windowText" lastClr="000000"/>
          </a:solidFill>
        </a:ln>
      </xdr:spPr>
    </xdr:pic>
    <xdr:clientData/>
  </xdr:twoCellAnchor>
  <xdr:twoCellAnchor editAs="oneCell">
    <xdr:from>
      <xdr:col>0</xdr:col>
      <xdr:colOff>240030</xdr:colOff>
      <xdr:row>50</xdr:row>
      <xdr:rowOff>118745</xdr:rowOff>
    </xdr:from>
    <xdr:to>
      <xdr:col>12</xdr:col>
      <xdr:colOff>363220</xdr:colOff>
      <xdr:row>79</xdr:row>
      <xdr:rowOff>31750</xdr:rowOff>
    </xdr:to>
    <xdr:pic>
      <xdr:nvPicPr>
        <xdr:cNvPr id="4" name="图片 3" descr="未命名 (1)">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rcRect b="8714"/>
        <a:stretch>
          <a:fillRect/>
        </a:stretch>
      </xdr:blipFill>
      <xdr:spPr>
        <a:xfrm>
          <a:off x="240030" y="9008745"/>
          <a:ext cx="7438390" cy="5069205"/>
        </a:xfrm>
        <a:prstGeom prst="rect">
          <a:avLst/>
        </a:prstGeom>
        <a:ln>
          <a:solidFill>
            <a:sysClr val="windowText" lastClr="000000"/>
          </a:solidFill>
        </a:ln>
      </xdr:spPr>
    </xdr:pic>
    <xdr:clientData/>
  </xdr:twoCellAnchor>
  <xdr:twoCellAnchor editAs="oneCell">
    <xdr:from>
      <xdr:col>14</xdr:col>
      <xdr:colOff>22225</xdr:colOff>
      <xdr:row>1</xdr:row>
      <xdr:rowOff>116205</xdr:rowOff>
    </xdr:from>
    <xdr:to>
      <xdr:col>27</xdr:col>
      <xdr:colOff>420370</xdr:colOff>
      <xdr:row>46</xdr:row>
      <xdr:rowOff>63500</xdr:rowOff>
    </xdr:to>
    <xdr:pic>
      <xdr:nvPicPr>
        <xdr:cNvPr id="5" name="图片 4" descr="未命名 (2)">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4"/>
        <a:srcRect b="5831"/>
        <a:stretch>
          <a:fillRect/>
        </a:stretch>
      </xdr:blipFill>
      <xdr:spPr>
        <a:xfrm>
          <a:off x="8556625" y="294005"/>
          <a:ext cx="8322945" cy="7948295"/>
        </a:xfrm>
        <a:prstGeom prst="rect">
          <a:avLst/>
        </a:prstGeom>
        <a:ln>
          <a:solidFill>
            <a:sysClr val="windowText" lastClr="000000"/>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475615</xdr:colOff>
      <xdr:row>110</xdr:row>
      <xdr:rowOff>135255</xdr:rowOff>
    </xdr:from>
    <xdr:to>
      <xdr:col>17</xdr:col>
      <xdr:colOff>202565</xdr:colOff>
      <xdr:row>159</xdr:row>
      <xdr:rowOff>29210</xdr:rowOff>
    </xdr:to>
    <xdr:pic>
      <xdr:nvPicPr>
        <xdr:cNvPr id="9" name="图片 8" descr="运营管理业务板块甘特图">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75615" y="19693255"/>
          <a:ext cx="10090150" cy="8606155"/>
        </a:xfrm>
        <a:prstGeom prst="rect">
          <a:avLst/>
        </a:prstGeom>
      </xdr:spPr>
    </xdr:pic>
    <xdr:clientData/>
  </xdr:twoCellAnchor>
  <xdr:twoCellAnchor editAs="oneCell">
    <xdr:from>
      <xdr:col>0</xdr:col>
      <xdr:colOff>560705</xdr:colOff>
      <xdr:row>1</xdr:row>
      <xdr:rowOff>60960</xdr:rowOff>
    </xdr:from>
    <xdr:to>
      <xdr:col>17</xdr:col>
      <xdr:colOff>255905</xdr:colOff>
      <xdr:row>43</xdr:row>
      <xdr:rowOff>110490</xdr:rowOff>
    </xdr:to>
    <xdr:pic>
      <xdr:nvPicPr>
        <xdr:cNvPr id="10" name="图片 9" descr="供应链业务板块甘特图">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0705" y="238760"/>
          <a:ext cx="10058400" cy="7517130"/>
        </a:xfrm>
        <a:prstGeom prst="rect">
          <a:avLst/>
        </a:prstGeom>
      </xdr:spPr>
    </xdr:pic>
    <xdr:clientData/>
  </xdr:twoCellAnchor>
  <xdr:twoCellAnchor editAs="oneCell">
    <xdr:from>
      <xdr:col>0</xdr:col>
      <xdr:colOff>508000</xdr:colOff>
      <xdr:row>73</xdr:row>
      <xdr:rowOff>171450</xdr:rowOff>
    </xdr:from>
    <xdr:to>
      <xdr:col>17</xdr:col>
      <xdr:colOff>203200</xdr:colOff>
      <xdr:row>109</xdr:row>
      <xdr:rowOff>21590</xdr:rowOff>
    </xdr:to>
    <xdr:pic>
      <xdr:nvPicPr>
        <xdr:cNvPr id="11" name="图片 10" descr="零售业务板块甘特图">
          <a:extLst>
            <a:ext uri="{FF2B5EF4-FFF2-40B4-BE49-F238E27FC236}">
              <a16:creationId xmlns:a16="http://schemas.microsoft.com/office/drawing/2014/main" id="{00000000-0008-0000-0300-00000B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08000" y="13150850"/>
          <a:ext cx="10058400" cy="6250940"/>
        </a:xfrm>
        <a:prstGeom prst="rect">
          <a:avLst/>
        </a:prstGeom>
      </xdr:spPr>
    </xdr:pic>
    <xdr:clientData/>
  </xdr:twoCellAnchor>
  <xdr:twoCellAnchor editAs="oneCell">
    <xdr:from>
      <xdr:col>0</xdr:col>
      <xdr:colOff>539115</xdr:colOff>
      <xdr:row>44</xdr:row>
      <xdr:rowOff>121920</xdr:rowOff>
    </xdr:from>
    <xdr:to>
      <xdr:col>17</xdr:col>
      <xdr:colOff>234315</xdr:colOff>
      <xdr:row>72</xdr:row>
      <xdr:rowOff>128270</xdr:rowOff>
    </xdr:to>
    <xdr:pic>
      <xdr:nvPicPr>
        <xdr:cNvPr id="12" name="图片 11" descr="物流业务板块甘特图">
          <a:extLst>
            <a:ext uri="{FF2B5EF4-FFF2-40B4-BE49-F238E27FC236}">
              <a16:creationId xmlns:a16="http://schemas.microsoft.com/office/drawing/2014/main" id="{00000000-0008-0000-0300-00000C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39115" y="7945120"/>
          <a:ext cx="10058400" cy="49847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eveloper.aliyun.com/article/1668490" TargetMode="External"/><Relationship Id="rId21" Type="http://schemas.openxmlformats.org/officeDocument/2006/relationships/hyperlink" Target="https://www.huoban.com/blogs/3ngJ977OylybowZP.html" TargetMode="External"/><Relationship Id="rId42" Type="http://schemas.openxmlformats.org/officeDocument/2006/relationships/hyperlink" Target="https://www.sinoxk.com/Accurate_marketing.html" TargetMode="External"/><Relationship Id="rId47" Type="http://schemas.openxmlformats.org/officeDocument/2006/relationships/hyperlink" Target="https://sdaa.tdua.org.tw/award/61" TargetMode="External"/><Relationship Id="rId63" Type="http://schemas.openxmlformats.org/officeDocument/2006/relationships/hyperlink" Target="https://www.dayee.com/newsDetail-316.html" TargetMode="External"/><Relationship Id="rId68" Type="http://schemas.openxmlformats.org/officeDocument/2006/relationships/hyperlink" Target="https://m.shushangyun.com/article-23262.html" TargetMode="External"/><Relationship Id="rId84" Type="http://schemas.openxmlformats.org/officeDocument/2006/relationships/hyperlink" Target="https://jyyxy.hmc.edu.cn/art/2025/9/25/art_1412_169120.html" TargetMode="External"/><Relationship Id="rId89" Type="http://schemas.openxmlformats.org/officeDocument/2006/relationships/hyperlink" Target="http://m.toutiao.com/group/7530454372053729818/" TargetMode="External"/><Relationship Id="rId16" Type="http://schemas.openxmlformats.org/officeDocument/2006/relationships/hyperlink" Target="https://finance.sina.com.cn/tech/roll/2025-07-15/doc-inffpwts2069872.shtml" TargetMode="External"/><Relationship Id="rId11" Type="http://schemas.openxmlformats.org/officeDocument/2006/relationships/hyperlink" Target="https://bbs.huaweicloud.com/blogs/446528" TargetMode="External"/><Relationship Id="rId32" Type="http://schemas.openxmlformats.org/officeDocument/2006/relationships/hyperlink" Target="http://materialflow.com.cn/zixun/3857.html" TargetMode="External"/><Relationship Id="rId37" Type="http://schemas.openxmlformats.org/officeDocument/2006/relationships/hyperlink" Target="https://xie.infoq.cn/article/624b28d5ade260efae8f35c85" TargetMode="External"/><Relationship Id="rId53" Type="http://schemas.openxmlformats.org/officeDocument/2006/relationships/hyperlink" Target="https://health.gmw.cn/2024-05/28/content_37349109.htm" TargetMode="External"/><Relationship Id="rId58" Type="http://schemas.openxmlformats.org/officeDocument/2006/relationships/hyperlink" Target="http://m.163.com/dy/article/KBEE16R30534Q32Z.html" TargetMode="External"/><Relationship Id="rId74" Type="http://schemas.openxmlformats.org/officeDocument/2006/relationships/hyperlink" Target="http://www.eracare.cn/" TargetMode="External"/><Relationship Id="rId79" Type="http://schemas.openxmlformats.org/officeDocument/2006/relationships/hyperlink" Target="http://www.ce.cn/cysc/yy/hydt/202503/21/t20250321_39327117.shtml" TargetMode="External"/><Relationship Id="rId5" Type="http://schemas.openxmlformats.org/officeDocument/2006/relationships/hyperlink" Target="https://m.thepaper.cn/baijiahao_31510254" TargetMode="External"/><Relationship Id="rId90" Type="http://schemas.openxmlformats.org/officeDocument/2006/relationships/hyperlink" Target="http://m.toutiao.com/group/7544320585560605247/" TargetMode="External"/><Relationship Id="rId22" Type="http://schemas.openxmlformats.org/officeDocument/2006/relationships/hyperlink" Target="https://www.prnasia.com/story/491095-1.shtml" TargetMode="External"/><Relationship Id="rId27" Type="http://schemas.openxmlformats.org/officeDocument/2006/relationships/hyperlink" Target="http://gxj.qingdao.gov.cn/gzxx/202301/t20230113_6603128.shtml" TargetMode="External"/><Relationship Id="rId43" Type="http://schemas.openxmlformats.org/officeDocument/2006/relationships/hyperlink" Target="https://m.baike.com/wiki/" TargetMode="External"/><Relationship Id="rId48" Type="http://schemas.openxmlformats.org/officeDocument/2006/relationships/hyperlink" Target="http://szb.eyesnews.cn/pad/cont/202506/12/content_154236.html" TargetMode="External"/><Relationship Id="rId64" Type="http://schemas.openxmlformats.org/officeDocument/2006/relationships/hyperlink" Target="https://www.sinopharmgroup.com.cn/gykg/7/gksk/A006011002Gone1.html" TargetMode="External"/><Relationship Id="rId69" Type="http://schemas.openxmlformats.org/officeDocument/2006/relationships/hyperlink" Target="http://shanxi.chinatax.gov.cn/son/detail/yq-11403-3393-1802036" TargetMode="External"/><Relationship Id="rId8" Type="http://schemas.openxmlformats.org/officeDocument/2006/relationships/hyperlink" Target="http://www.dxh.gov.cn/XWZX/LKGYW/202011/t20201104_1491531.shtml" TargetMode="External"/><Relationship Id="rId51" Type="http://schemas.openxmlformats.org/officeDocument/2006/relationships/hyperlink" Target="https://www.landseed.com.cn/news-list/view/433d9433088B" TargetMode="External"/><Relationship Id="rId72" Type="http://schemas.openxmlformats.org/officeDocument/2006/relationships/hyperlink" Target="https://page.dingtalk.com/wow/tianyuan/act/toufang?wh_showError=true&amp;caseId=NTMzNw==" TargetMode="External"/><Relationship Id="rId80" Type="http://schemas.openxmlformats.org/officeDocument/2006/relationships/hyperlink" Target="https://finance.sina.com.cn/jjxw/2024-12-19/doc-inczyhfy0238937.shtml" TargetMode="External"/><Relationship Id="rId85" Type="http://schemas.openxmlformats.org/officeDocument/2006/relationships/hyperlink" Target="https://h5.ifeng.com/c/vivo/v002C7LWdK6Kc3A8F2TCc0OeitXqKWlFdb-_9qTKfsOkXDuw" TargetMode="External"/><Relationship Id="rId93" Type="http://schemas.openxmlformats.org/officeDocument/2006/relationships/vmlDrawing" Target="../drawings/vmlDrawing1.vml"/><Relationship Id="rId3" Type="http://schemas.openxmlformats.org/officeDocument/2006/relationships/hyperlink" Target="https://www.yiqigou.com/" TargetMode="External"/><Relationship Id="rId12" Type="http://schemas.openxmlformats.org/officeDocument/2006/relationships/hyperlink" Target="https://www.163.com/dy/article/KACA2KBC0531W0RG.html" TargetMode="External"/><Relationship Id="rId17" Type="http://schemas.openxmlformats.org/officeDocument/2006/relationships/hyperlink" Target="https://ctdsb.net/c1734_202507/2494795.html" TargetMode="External"/><Relationship Id="rId25" Type="http://schemas.openxmlformats.org/officeDocument/2006/relationships/hyperlink" Target="http://szb.eyesnews.cn/pc/cont/202506/12/content_154236.html" TargetMode="External"/><Relationship Id="rId33" Type="http://schemas.openxmlformats.org/officeDocument/2006/relationships/hyperlink" Target="http://materialflow.com.cn/zixun/3857.html" TargetMode="External"/><Relationship Id="rId38" Type="http://schemas.openxmlformats.org/officeDocument/2006/relationships/hyperlink" Target="https://www.freightamigo.com/zh-hans/all-promotion-and-news/" TargetMode="External"/><Relationship Id="rId46" Type="http://schemas.openxmlformats.org/officeDocument/2006/relationships/hyperlink" Target="https://www.xinhuanet.com/20250107/d65f17c0010844e1b2f5ff387fc426e8/c.html" TargetMode="External"/><Relationship Id="rId59" Type="http://schemas.openxmlformats.org/officeDocument/2006/relationships/hyperlink" Target="https://m.sohu.com/a/920684862_121427489" TargetMode="External"/><Relationship Id="rId67" Type="http://schemas.openxmlformats.org/officeDocument/2006/relationships/hyperlink" Target="https://www.huashikai.com/" TargetMode="External"/><Relationship Id="rId20" Type="http://schemas.openxmlformats.org/officeDocument/2006/relationships/hyperlink" Target="https://www.nmpaic.org.cn/yjzhjgdt/202505/t20250520_427753.html" TargetMode="External"/><Relationship Id="rId41" Type="http://schemas.openxmlformats.org/officeDocument/2006/relationships/hyperlink" Target="https://cn.taimei.com/cn/6387" TargetMode="External"/><Relationship Id="rId54" Type="http://schemas.openxmlformats.org/officeDocument/2006/relationships/hyperlink" Target="https://www.cecc.org.cn/news/202212/570458.html" TargetMode="External"/><Relationship Id="rId62" Type="http://schemas.openxmlformats.org/officeDocument/2006/relationships/hyperlink" Target="https://www.guandata.com/gy/post/BeCJaZ1w.html" TargetMode="External"/><Relationship Id="rId70" Type="http://schemas.openxmlformats.org/officeDocument/2006/relationships/hyperlink" Target="https://m.hr-soft.cn/info/2025101135976.html" TargetMode="External"/><Relationship Id="rId75" Type="http://schemas.openxmlformats.org/officeDocument/2006/relationships/hyperlink" Target="http://www.ce.cn/cysc/yy/hydt/202503/21/t20250321_39327117.shtml" TargetMode="External"/><Relationship Id="rId83" Type="http://schemas.openxmlformats.org/officeDocument/2006/relationships/hyperlink" Target="https://www.qlwb.com.cn/detail/25744570.html" TargetMode="External"/><Relationship Id="rId88" Type="http://schemas.openxmlformats.org/officeDocument/2006/relationships/hyperlink" Target="https://www.zgcznet.com/pub/cjzzs/yhfw/gkcx/gkcxcwykj/cwkj2217/cwkj2217/202210/20221027/j_2022102716541500016668609887296840.html" TargetMode="External"/><Relationship Id="rId91" Type="http://schemas.openxmlformats.org/officeDocument/2006/relationships/hyperlink" Target="https://www.ciotimes.com/txhhd/222932.html" TargetMode="External"/><Relationship Id="rId1" Type="http://schemas.openxmlformats.org/officeDocument/2006/relationships/hyperlink" Target="https://www.shushangyun.com/article-23157.html" TargetMode="External"/><Relationship Id="rId6" Type="http://schemas.openxmlformats.org/officeDocument/2006/relationships/hyperlink" Target="https://www.huoban.com/yx-jiaocheng/5lZADmm0Vvl4AYQE.html" TargetMode="External"/><Relationship Id="rId15" Type="http://schemas.openxmlformats.org/officeDocument/2006/relationships/hyperlink" Target="https://www.shushangyun.com/article-22413.html" TargetMode="External"/><Relationship Id="rId23" Type="http://schemas.openxmlformats.org/officeDocument/2006/relationships/hyperlink" Target="http://m.toutiao.com/group/7537152861893968434/" TargetMode="External"/><Relationship Id="rId28" Type="http://schemas.openxmlformats.org/officeDocument/2006/relationships/hyperlink" Target="https://price.zol.com.cn/848/8484696.html" TargetMode="External"/><Relationship Id="rId36" Type="http://schemas.openxmlformats.org/officeDocument/2006/relationships/hyperlink" Target="https://finance.sina.cn/2025-06-10/detail-inezqrua5628514.d.html" TargetMode="External"/><Relationship Id="rId49" Type="http://schemas.openxmlformats.org/officeDocument/2006/relationships/hyperlink" Target="https://www.163.com/dy/article/K7E649DO0518FC07.html" TargetMode="External"/><Relationship Id="rId57" Type="http://schemas.openxmlformats.org/officeDocument/2006/relationships/hyperlink" Target="http://m.163.com/dy/article/KBUCH6VG05568W0A.html" TargetMode="External"/><Relationship Id="rId10" Type="http://schemas.openxmlformats.org/officeDocument/2006/relationships/hyperlink" Target="https://software.it168.com/a2025/0218/6877/000006877724.shtml" TargetMode="External"/><Relationship Id="rId31" Type="http://schemas.openxmlformats.org/officeDocument/2006/relationships/hyperlink" Target="http://szb.eyesnews.cn/pc/cont/202506/12/content_154236.html" TargetMode="External"/><Relationship Id="rId44" Type="http://schemas.openxmlformats.org/officeDocument/2006/relationships/hyperlink" Target="https://www.sohu.com/a/870534703_121427489" TargetMode="External"/><Relationship Id="rId52" Type="http://schemas.openxmlformats.org/officeDocument/2006/relationships/hyperlink" Target="https://www.nmpaic.org.cn/zhuanti/ypzhjgdxalzjhd/dxal/zhjgal_958/202405/t20240513_424342.html" TargetMode="External"/><Relationship Id="rId60" Type="http://schemas.openxmlformats.org/officeDocument/2006/relationships/hyperlink" Target="http://m.toutiao.com/group/7537152861893968434" TargetMode="External"/><Relationship Id="rId65" Type="http://schemas.openxmlformats.org/officeDocument/2006/relationships/hyperlink" Target="https://www.guandata.com/gy/post/PTMAxsPm.html" TargetMode="External"/><Relationship Id="rId73" Type="http://schemas.openxmlformats.org/officeDocument/2006/relationships/hyperlink" Target="https://stock.hexun.com/2025-10-20/221861282.html" TargetMode="External"/><Relationship Id="rId78" Type="http://schemas.openxmlformats.org/officeDocument/2006/relationships/hyperlink" Target="https://m.jrj.com.cn/madapter/finance/2025/02/17123948196598.shtml" TargetMode="External"/><Relationship Id="rId81" Type="http://schemas.openxmlformats.org/officeDocument/2006/relationships/hyperlink" Target="https://h5.ifeng.com/c/vivo/v002C7LWdK6Kc3A8F2TCc0OeitXqKWlFdb-_9qTKfsOkXDuw" TargetMode="External"/><Relationship Id="rId86" Type="http://schemas.openxmlformats.org/officeDocument/2006/relationships/hyperlink" Target="https://www.seeyon.com/News/desc/id/7697/typeid/index.php.html" TargetMode="External"/><Relationship Id="rId94" Type="http://schemas.openxmlformats.org/officeDocument/2006/relationships/comments" Target="../comments1.xml"/><Relationship Id="rId4" Type="http://schemas.openxmlformats.org/officeDocument/2006/relationships/hyperlink" Target="https://riskraider.com/case/guoyao.html" TargetMode="External"/><Relationship Id="rId9" Type="http://schemas.openxmlformats.org/officeDocument/2006/relationships/hyperlink" Target="https://www.shushangyun.com/article-4588.html" TargetMode="External"/><Relationship Id="rId13" Type="http://schemas.openxmlformats.org/officeDocument/2006/relationships/hyperlink" Target="https://www.163.com/dy/article/JSMUVDMS0518TA2V.html" TargetMode="External"/><Relationship Id="rId18" Type="http://schemas.openxmlformats.org/officeDocument/2006/relationships/hyperlink" Target="https://zhuanlan.zhihu.com/p/1910652605081842142" TargetMode="External"/><Relationship Id="rId39" Type="http://schemas.openxmlformats.org/officeDocument/2006/relationships/hyperlink" Target="https://xxxy.xzhmu.edu.cn/info/1003/2862.htm" TargetMode="External"/><Relationship Id="rId34" Type="http://schemas.openxmlformats.org/officeDocument/2006/relationships/hyperlink" Target="http://szb.eyesnews.cn/pc/cont/202506/12/content_154236.html" TargetMode="External"/><Relationship Id="rId50" Type="http://schemas.openxmlformats.org/officeDocument/2006/relationships/hyperlink" Target="https://www.datastory.com.cn/product/sagacity" TargetMode="External"/><Relationship Id="rId55" Type="http://schemas.openxmlformats.org/officeDocument/2006/relationships/hyperlink" Target="http://m.163.com/dy/article/KBUCH6VG05568W0A.html" TargetMode="External"/><Relationship Id="rId76" Type="http://schemas.openxmlformats.org/officeDocument/2006/relationships/hyperlink" Target="http://www.chengyang.gov.cn/zfxxgk/bmfdgknr/dsjfzglj/ywflxxgk/xxzhcsjs/202203/t20220312_4816461.shtml" TargetMode="External"/><Relationship Id="rId7" Type="http://schemas.openxmlformats.org/officeDocument/2006/relationships/hyperlink" Target="https://www.ding.cn/center/664141.html" TargetMode="External"/><Relationship Id="rId71" Type="http://schemas.openxmlformats.org/officeDocument/2006/relationships/hyperlink" Target="https://www.sinostrong.com/article/2721.html" TargetMode="External"/><Relationship Id="rId92" Type="http://schemas.openxmlformats.org/officeDocument/2006/relationships/hyperlink" Target="https://www.derbysoft.com/cn/derbysoft-ai-mapping/" TargetMode="External"/><Relationship Id="rId2" Type="http://schemas.openxmlformats.org/officeDocument/2006/relationships/hyperlink" Target="https://gmdhsoftware.com/zh/how-streamline-optimized-inventory-management-for-pharmaceutical-retail-chain/" TargetMode="External"/><Relationship Id="rId29" Type="http://schemas.openxmlformats.org/officeDocument/2006/relationships/hyperlink" Target="https://tech.cnr.cn/techgd/20250722/t20250722_527277045.html" TargetMode="External"/><Relationship Id="rId24" Type="http://schemas.openxmlformats.org/officeDocument/2006/relationships/hyperlink" Target="http://szb.eyesnews.cn/pc/cont/202506/12/content_154236.html" TargetMode="External"/><Relationship Id="rId40" Type="http://schemas.openxmlformats.org/officeDocument/2006/relationships/hyperlink" Target="https://news.futunn.com/hk/post/40846191" TargetMode="External"/><Relationship Id="rId45" Type="http://schemas.openxmlformats.org/officeDocument/2006/relationships/hyperlink" Target="https://www.cnwomen.com.cn/2025/05/23/wap_99729913.html" TargetMode="External"/><Relationship Id="rId66" Type="http://schemas.openxmlformats.org/officeDocument/2006/relationships/hyperlink" Target="https://www.landseed.com.cn/news-list/view/433d9433088B" TargetMode="External"/><Relationship Id="rId87" Type="http://schemas.openxmlformats.org/officeDocument/2006/relationships/hyperlink" Target="https://news.iresearch.cn/yx/2025/04/523240.shtml" TargetMode="External"/><Relationship Id="rId61" Type="http://schemas.openxmlformats.org/officeDocument/2006/relationships/hyperlink" Target="https://www.jdy.com/article/1965260489588027393.html" TargetMode="External"/><Relationship Id="rId82" Type="http://schemas.openxmlformats.org/officeDocument/2006/relationships/hyperlink" Target="https://www.163.com/dy/article/JTP4K1TM05532EJS.html" TargetMode="External"/><Relationship Id="rId19" Type="http://schemas.openxmlformats.org/officeDocument/2006/relationships/hyperlink" Target="https://www.huoban.com/blogs/3ngJ977OylybowZP.html" TargetMode="External"/><Relationship Id="rId14" Type="http://schemas.openxmlformats.org/officeDocument/2006/relationships/hyperlink" Target="https://hupun.com/articles/FjHoFvmI.html" TargetMode="External"/><Relationship Id="rId30" Type="http://schemas.openxmlformats.org/officeDocument/2006/relationships/hyperlink" Target="https://www.huoban.com/yx-jiaocheng/W7gGDRRnqor30e26.html" TargetMode="External"/><Relationship Id="rId35" Type="http://schemas.openxmlformats.org/officeDocument/2006/relationships/hyperlink" Target="https://caifuhao.eastmoney.com/news/20250930045622564725300" TargetMode="External"/><Relationship Id="rId56" Type="http://schemas.openxmlformats.org/officeDocument/2006/relationships/hyperlink" Target="http://m.163.com/news/article/KBUCH6VG05568W0A.html" TargetMode="External"/><Relationship Id="rId77" Type="http://schemas.openxmlformats.org/officeDocument/2006/relationships/hyperlink" Target="http://m.toutiao.com/group/7544320585560605247/"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9"/>
  <sheetViews>
    <sheetView topLeftCell="G1" zoomScale="70" zoomScaleNormal="70" workbookViewId="0">
      <pane ySplit="1" topLeftCell="A28" activePane="bottomLeft" state="frozen"/>
      <selection pane="bottomLeft" activeCell="R30" sqref="R30"/>
    </sheetView>
  </sheetViews>
  <sheetFormatPr baseColWidth="10" defaultColWidth="9" defaultRowHeight="17"/>
  <cols>
    <col min="1" max="1" width="9" style="36"/>
    <col min="2" max="2" width="17.83203125" style="36" customWidth="1"/>
    <col min="3" max="3" width="27.6640625" style="37" customWidth="1"/>
    <col min="4" max="4" width="12.83203125" style="36" customWidth="1"/>
    <col min="5" max="5" width="19" style="37" customWidth="1"/>
    <col min="6" max="6" width="54.1640625" style="37" customWidth="1"/>
    <col min="7" max="7" width="17.83203125" style="37" customWidth="1"/>
    <col min="8" max="8" width="12.1640625" style="36" customWidth="1"/>
    <col min="9" max="9" width="16.5" style="36" customWidth="1"/>
    <col min="10" max="10" width="27.6640625" style="37" customWidth="1"/>
    <col min="11" max="11" width="13" style="36" customWidth="1"/>
    <col min="12" max="13" width="14.1640625" style="36" customWidth="1"/>
    <col min="14" max="14" width="55.6640625" style="37" customWidth="1"/>
    <col min="15" max="15" width="42.83203125" style="37" customWidth="1"/>
    <col min="16" max="17" width="25.83203125" style="37" customWidth="1"/>
    <col min="18" max="18" width="43.1640625" style="37" customWidth="1"/>
    <col min="19" max="19" width="75.33203125" style="37" customWidth="1"/>
    <col min="20" max="20" width="48.6640625" style="37" customWidth="1"/>
    <col min="21" max="16384" width="9" style="28"/>
  </cols>
  <sheetData>
    <row r="1" spans="1:20" s="24" customFormat="1" ht="44">
      <c r="A1" s="38" t="s">
        <v>0</v>
      </c>
      <c r="B1" s="39" t="s">
        <v>1</v>
      </c>
      <c r="C1" s="39" t="s">
        <v>2</v>
      </c>
      <c r="D1" s="39" t="s">
        <v>3</v>
      </c>
      <c r="E1" s="40" t="s">
        <v>4</v>
      </c>
      <c r="F1" s="41" t="s">
        <v>5</v>
      </c>
      <c r="G1" s="41" t="s">
        <v>6</v>
      </c>
      <c r="H1" s="39" t="s">
        <v>7</v>
      </c>
      <c r="I1" s="39" t="s">
        <v>8</v>
      </c>
      <c r="J1" s="39" t="s">
        <v>9</v>
      </c>
      <c r="K1" s="39" t="s">
        <v>10</v>
      </c>
      <c r="L1" s="42" t="s">
        <v>11</v>
      </c>
      <c r="M1" s="40" t="s">
        <v>12</v>
      </c>
      <c r="N1" s="39" t="s">
        <v>13</v>
      </c>
      <c r="O1" s="39" t="s">
        <v>14</v>
      </c>
      <c r="P1" s="43" t="s">
        <v>15</v>
      </c>
      <c r="Q1" s="43" t="s">
        <v>16</v>
      </c>
      <c r="R1" s="43" t="s">
        <v>17</v>
      </c>
      <c r="S1" s="43" t="s">
        <v>18</v>
      </c>
      <c r="T1" s="43" t="s">
        <v>19</v>
      </c>
    </row>
    <row r="2" spans="1:20" ht="198">
      <c r="A2" s="44">
        <v>1</v>
      </c>
      <c r="B2" s="44" t="s">
        <v>20</v>
      </c>
      <c r="C2" s="45" t="s">
        <v>21</v>
      </c>
      <c r="D2" s="44" t="s">
        <v>22</v>
      </c>
      <c r="E2" s="45" t="s">
        <v>23</v>
      </c>
      <c r="F2" s="45" t="s">
        <v>24</v>
      </c>
      <c r="G2" s="45" t="s">
        <v>25</v>
      </c>
      <c r="H2" s="44" t="s">
        <v>26</v>
      </c>
      <c r="I2" s="46" t="s">
        <v>27</v>
      </c>
      <c r="J2" s="45" t="s">
        <v>28</v>
      </c>
      <c r="K2" s="44">
        <v>4</v>
      </c>
      <c r="L2" s="44">
        <v>40</v>
      </c>
      <c r="M2" s="44">
        <v>40</v>
      </c>
      <c r="N2" s="45" t="s">
        <v>1278</v>
      </c>
      <c r="O2" s="45" t="s">
        <v>29</v>
      </c>
      <c r="P2" s="45" t="s">
        <v>30</v>
      </c>
      <c r="Q2" s="45" t="s">
        <v>31</v>
      </c>
      <c r="R2" s="45" t="s">
        <v>32</v>
      </c>
      <c r="S2" s="45" t="s">
        <v>33</v>
      </c>
      <c r="T2" s="45" t="s">
        <v>34</v>
      </c>
    </row>
    <row r="3" spans="1:20" s="25" customFormat="1" ht="330">
      <c r="A3" s="44">
        <v>2</v>
      </c>
      <c r="B3" s="47" t="s">
        <v>20</v>
      </c>
      <c r="C3" s="48" t="s">
        <v>35</v>
      </c>
      <c r="D3" s="47" t="s">
        <v>36</v>
      </c>
      <c r="E3" s="48" t="s">
        <v>23</v>
      </c>
      <c r="F3" s="49" t="s">
        <v>37</v>
      </c>
      <c r="G3" s="48" t="s">
        <v>25</v>
      </c>
      <c r="H3" s="47" t="s">
        <v>38</v>
      </c>
      <c r="I3" s="47" t="s">
        <v>27</v>
      </c>
      <c r="J3" s="48" t="s">
        <v>39</v>
      </c>
      <c r="K3" s="47">
        <v>10</v>
      </c>
      <c r="L3" s="47">
        <v>30</v>
      </c>
      <c r="M3" s="47">
        <v>30</v>
      </c>
      <c r="N3" s="48" t="s">
        <v>40</v>
      </c>
      <c r="O3" s="48" t="s">
        <v>41</v>
      </c>
      <c r="P3" s="48" t="s">
        <v>42</v>
      </c>
      <c r="Q3" s="48" t="s">
        <v>43</v>
      </c>
      <c r="R3" s="48" t="s">
        <v>44</v>
      </c>
      <c r="S3" s="48" t="s">
        <v>45</v>
      </c>
      <c r="T3" s="48" t="s">
        <v>46</v>
      </c>
    </row>
    <row r="4" spans="1:20" ht="198">
      <c r="A4" s="44">
        <v>3</v>
      </c>
      <c r="B4" s="44" t="s">
        <v>20</v>
      </c>
      <c r="C4" s="45" t="s">
        <v>47</v>
      </c>
      <c r="D4" s="44" t="s">
        <v>48</v>
      </c>
      <c r="E4" s="45" t="s">
        <v>23</v>
      </c>
      <c r="F4" s="45" t="s">
        <v>49</v>
      </c>
      <c r="G4" s="45" t="s">
        <v>25</v>
      </c>
      <c r="H4" s="44" t="s">
        <v>38</v>
      </c>
      <c r="I4" s="44" t="s">
        <v>50</v>
      </c>
      <c r="J4" s="45" t="s">
        <v>39</v>
      </c>
      <c r="K4" s="44">
        <v>11</v>
      </c>
      <c r="L4" s="44">
        <v>60</v>
      </c>
      <c r="M4" s="44">
        <v>60</v>
      </c>
      <c r="N4" s="45" t="s">
        <v>51</v>
      </c>
      <c r="O4" s="45" t="s">
        <v>41</v>
      </c>
      <c r="P4" s="45" t="s">
        <v>42</v>
      </c>
      <c r="Q4" s="45" t="s">
        <v>43</v>
      </c>
      <c r="R4" s="45" t="s">
        <v>52</v>
      </c>
      <c r="S4" s="45" t="s">
        <v>53</v>
      </c>
      <c r="T4" s="45" t="s">
        <v>54</v>
      </c>
    </row>
    <row r="5" spans="1:20" ht="176">
      <c r="A5" s="44">
        <v>4</v>
      </c>
      <c r="B5" s="44" t="s">
        <v>20</v>
      </c>
      <c r="C5" s="45" t="s">
        <v>55</v>
      </c>
      <c r="D5" s="44" t="s">
        <v>56</v>
      </c>
      <c r="E5" s="45" t="s">
        <v>23</v>
      </c>
      <c r="F5" s="45" t="s">
        <v>57</v>
      </c>
      <c r="G5" s="45" t="s">
        <v>25</v>
      </c>
      <c r="H5" s="44" t="s">
        <v>38</v>
      </c>
      <c r="I5" s="44" t="s">
        <v>58</v>
      </c>
      <c r="J5" s="45" t="s">
        <v>59</v>
      </c>
      <c r="K5" s="44">
        <v>10</v>
      </c>
      <c r="L5" s="44">
        <v>30</v>
      </c>
      <c r="M5" s="44">
        <v>30</v>
      </c>
      <c r="N5" s="45" t="s">
        <v>60</v>
      </c>
      <c r="O5" s="45" t="s">
        <v>61</v>
      </c>
      <c r="P5" s="45" t="s">
        <v>62</v>
      </c>
      <c r="Q5" s="45" t="s">
        <v>31</v>
      </c>
      <c r="R5" s="45" t="s">
        <v>63</v>
      </c>
      <c r="S5" s="45" t="s">
        <v>64</v>
      </c>
      <c r="T5" s="45" t="s">
        <v>65</v>
      </c>
    </row>
    <row r="6" spans="1:20" ht="286">
      <c r="A6" s="44">
        <v>5</v>
      </c>
      <c r="B6" s="44" t="s">
        <v>20</v>
      </c>
      <c r="C6" s="45" t="s">
        <v>66</v>
      </c>
      <c r="D6" s="44" t="s">
        <v>67</v>
      </c>
      <c r="E6" s="45" t="s">
        <v>23</v>
      </c>
      <c r="F6" s="45" t="s">
        <v>68</v>
      </c>
      <c r="G6" s="45" t="s">
        <v>25</v>
      </c>
      <c r="H6" s="44" t="s">
        <v>38</v>
      </c>
      <c r="I6" s="46" t="s">
        <v>69</v>
      </c>
      <c r="J6" s="45"/>
      <c r="K6" s="44">
        <v>12</v>
      </c>
      <c r="L6" s="44">
        <v>60</v>
      </c>
      <c r="M6" s="44">
        <v>50</v>
      </c>
      <c r="N6" s="45" t="s">
        <v>70</v>
      </c>
      <c r="O6" s="45" t="s">
        <v>71</v>
      </c>
      <c r="P6" s="45" t="s">
        <v>72</v>
      </c>
      <c r="Q6" s="45" t="s">
        <v>73</v>
      </c>
      <c r="R6" s="45" t="s">
        <v>74</v>
      </c>
      <c r="S6" s="45" t="s">
        <v>75</v>
      </c>
      <c r="T6" s="45" t="s">
        <v>76</v>
      </c>
    </row>
    <row r="7" spans="1:20" ht="176">
      <c r="A7" s="44">
        <v>6</v>
      </c>
      <c r="B7" s="44" t="s">
        <v>20</v>
      </c>
      <c r="C7" s="45" t="s">
        <v>77</v>
      </c>
      <c r="D7" s="44" t="s">
        <v>78</v>
      </c>
      <c r="E7" s="45" t="s">
        <v>23</v>
      </c>
      <c r="F7" s="45" t="s">
        <v>79</v>
      </c>
      <c r="G7" s="45" t="s">
        <v>25</v>
      </c>
      <c r="H7" s="44" t="s">
        <v>38</v>
      </c>
      <c r="I7" s="44" t="s">
        <v>80</v>
      </c>
      <c r="J7" s="45"/>
      <c r="K7" s="44">
        <v>8</v>
      </c>
      <c r="L7" s="44">
        <v>30</v>
      </c>
      <c r="M7" s="44">
        <v>20</v>
      </c>
      <c r="N7" s="45" t="s">
        <v>81</v>
      </c>
      <c r="O7" s="45" t="s">
        <v>82</v>
      </c>
      <c r="P7" s="45" t="s">
        <v>83</v>
      </c>
      <c r="Q7" s="45" t="s">
        <v>43</v>
      </c>
      <c r="R7" s="45" t="s">
        <v>84</v>
      </c>
      <c r="S7" s="45" t="s">
        <v>85</v>
      </c>
      <c r="T7" s="45" t="s">
        <v>86</v>
      </c>
    </row>
    <row r="8" spans="1:20" ht="154">
      <c r="A8" s="44">
        <v>7</v>
      </c>
      <c r="B8" s="44" t="s">
        <v>20</v>
      </c>
      <c r="C8" s="45" t="s">
        <v>87</v>
      </c>
      <c r="D8" s="44" t="s">
        <v>88</v>
      </c>
      <c r="E8" s="45" t="s">
        <v>23</v>
      </c>
      <c r="F8" s="45" t="s">
        <v>89</v>
      </c>
      <c r="G8" s="45" t="s">
        <v>90</v>
      </c>
      <c r="H8" s="44" t="s">
        <v>38</v>
      </c>
      <c r="I8" s="46" t="s">
        <v>91</v>
      </c>
      <c r="J8" s="45" t="s">
        <v>92</v>
      </c>
      <c r="K8" s="44">
        <v>10</v>
      </c>
      <c r="L8" s="44">
        <v>60</v>
      </c>
      <c r="M8" s="44">
        <v>60</v>
      </c>
      <c r="N8" s="45" t="s">
        <v>93</v>
      </c>
      <c r="O8" s="45" t="s">
        <v>71</v>
      </c>
      <c r="P8" s="45" t="s">
        <v>94</v>
      </c>
      <c r="Q8" s="45" t="s">
        <v>73</v>
      </c>
      <c r="R8" s="45" t="s">
        <v>95</v>
      </c>
      <c r="S8" s="45" t="s">
        <v>96</v>
      </c>
      <c r="T8" s="45" t="s">
        <v>97</v>
      </c>
    </row>
    <row r="9" spans="1:20" s="26" customFormat="1" ht="176">
      <c r="A9" s="44">
        <v>8</v>
      </c>
      <c r="B9" s="50" t="s">
        <v>20</v>
      </c>
      <c r="C9" s="51" t="s">
        <v>98</v>
      </c>
      <c r="D9" s="50" t="s">
        <v>99</v>
      </c>
      <c r="E9" s="45" t="s">
        <v>23</v>
      </c>
      <c r="F9" s="51" t="s">
        <v>100</v>
      </c>
      <c r="G9" s="51" t="s">
        <v>101</v>
      </c>
      <c r="H9" s="50" t="s">
        <v>38</v>
      </c>
      <c r="I9" s="50" t="s">
        <v>102</v>
      </c>
      <c r="J9" s="51" t="s">
        <v>103</v>
      </c>
      <c r="K9" s="50">
        <v>11</v>
      </c>
      <c r="L9" s="44">
        <v>60</v>
      </c>
      <c r="M9" s="44">
        <v>50</v>
      </c>
      <c r="N9" s="51" t="s">
        <v>104</v>
      </c>
      <c r="O9" s="51" t="s">
        <v>71</v>
      </c>
      <c r="P9" s="51" t="s">
        <v>105</v>
      </c>
      <c r="Q9" s="51" t="s">
        <v>43</v>
      </c>
      <c r="R9" s="51" t="s">
        <v>106</v>
      </c>
      <c r="S9" s="51" t="s">
        <v>107</v>
      </c>
      <c r="T9" s="51" t="s">
        <v>108</v>
      </c>
    </row>
    <row r="10" spans="1:20" ht="176">
      <c r="A10" s="44">
        <v>9</v>
      </c>
      <c r="B10" s="44" t="s">
        <v>20</v>
      </c>
      <c r="C10" s="45" t="s">
        <v>109</v>
      </c>
      <c r="D10" s="44" t="s">
        <v>110</v>
      </c>
      <c r="E10" s="45" t="s">
        <v>23</v>
      </c>
      <c r="F10" s="45" t="s">
        <v>111</v>
      </c>
      <c r="G10" s="45" t="s">
        <v>112</v>
      </c>
      <c r="H10" s="44" t="s">
        <v>26</v>
      </c>
      <c r="I10" s="52" t="s">
        <v>27</v>
      </c>
      <c r="J10" s="53" t="s">
        <v>113</v>
      </c>
      <c r="K10" s="44">
        <v>9</v>
      </c>
      <c r="L10" s="44">
        <v>50</v>
      </c>
      <c r="M10" s="44">
        <v>50</v>
      </c>
      <c r="N10" s="45" t="s">
        <v>114</v>
      </c>
      <c r="O10" s="45" t="s">
        <v>71</v>
      </c>
      <c r="P10" s="45" t="s">
        <v>115</v>
      </c>
      <c r="Q10" s="45" t="s">
        <v>43</v>
      </c>
      <c r="R10" s="45" t="s">
        <v>116</v>
      </c>
      <c r="S10" s="45" t="s">
        <v>117</v>
      </c>
      <c r="T10" s="45" t="s">
        <v>118</v>
      </c>
    </row>
    <row r="11" spans="1:20" ht="286">
      <c r="A11" s="44">
        <v>10</v>
      </c>
      <c r="B11" s="44" t="s">
        <v>20</v>
      </c>
      <c r="C11" s="45" t="s">
        <v>119</v>
      </c>
      <c r="D11" s="44" t="s">
        <v>120</v>
      </c>
      <c r="E11" s="45" t="s">
        <v>23</v>
      </c>
      <c r="F11" s="45" t="s">
        <v>121</v>
      </c>
      <c r="G11" s="45" t="s">
        <v>112</v>
      </c>
      <c r="H11" s="44" t="s">
        <v>26</v>
      </c>
      <c r="I11" s="46" t="s">
        <v>80</v>
      </c>
      <c r="J11" s="45" t="s">
        <v>59</v>
      </c>
      <c r="K11" s="44">
        <v>8</v>
      </c>
      <c r="L11" s="44">
        <v>40</v>
      </c>
      <c r="M11" s="44">
        <v>40</v>
      </c>
      <c r="N11" s="45" t="s">
        <v>122</v>
      </c>
      <c r="O11" s="45" t="s">
        <v>71</v>
      </c>
      <c r="P11" s="45" t="s">
        <v>123</v>
      </c>
      <c r="Q11" s="45" t="s">
        <v>73</v>
      </c>
      <c r="R11" s="45" t="s">
        <v>124</v>
      </c>
      <c r="S11" s="45" t="s">
        <v>125</v>
      </c>
      <c r="T11" s="45" t="s">
        <v>126</v>
      </c>
    </row>
    <row r="12" spans="1:20" s="27" customFormat="1" ht="286">
      <c r="A12" s="44">
        <v>11</v>
      </c>
      <c r="B12" s="46" t="s">
        <v>20</v>
      </c>
      <c r="C12" s="54" t="s">
        <v>127</v>
      </c>
      <c r="D12" s="46" t="s">
        <v>128</v>
      </c>
      <c r="E12" s="54" t="s">
        <v>23</v>
      </c>
      <c r="F12" s="54" t="s">
        <v>129</v>
      </c>
      <c r="G12" s="54" t="s">
        <v>25</v>
      </c>
      <c r="H12" s="46" t="s">
        <v>38</v>
      </c>
      <c r="I12" s="46" t="s">
        <v>58</v>
      </c>
      <c r="J12" s="54"/>
      <c r="K12" s="46"/>
      <c r="L12" s="46"/>
      <c r="M12" s="46"/>
      <c r="N12" s="54"/>
      <c r="O12" s="54"/>
      <c r="P12" s="54"/>
      <c r="Q12" s="54" t="s">
        <v>31</v>
      </c>
      <c r="R12" s="54"/>
      <c r="S12" s="54"/>
      <c r="T12" s="54"/>
    </row>
    <row r="13" spans="1:20" ht="176">
      <c r="A13" s="44">
        <v>12</v>
      </c>
      <c r="B13" s="44" t="s">
        <v>20</v>
      </c>
      <c r="C13" s="45" t="s">
        <v>130</v>
      </c>
      <c r="D13" s="44" t="s">
        <v>131</v>
      </c>
      <c r="E13" s="45" t="s">
        <v>23</v>
      </c>
      <c r="F13" s="45" t="s">
        <v>132</v>
      </c>
      <c r="G13" s="45" t="s">
        <v>25</v>
      </c>
      <c r="H13" s="44" t="s">
        <v>38</v>
      </c>
      <c r="I13" s="44" t="s">
        <v>133</v>
      </c>
      <c r="J13" s="45" t="s">
        <v>59</v>
      </c>
      <c r="K13" s="44">
        <v>12</v>
      </c>
      <c r="L13" s="44">
        <v>20</v>
      </c>
      <c r="M13" s="44">
        <v>20</v>
      </c>
      <c r="N13" s="45" t="s">
        <v>134</v>
      </c>
      <c r="O13" s="45" t="s">
        <v>135</v>
      </c>
      <c r="P13" s="45" t="s">
        <v>83</v>
      </c>
      <c r="Q13" s="45" t="s">
        <v>43</v>
      </c>
      <c r="R13" s="45" t="s">
        <v>136</v>
      </c>
      <c r="S13" s="45" t="s">
        <v>137</v>
      </c>
      <c r="T13" s="45" t="s">
        <v>138</v>
      </c>
    </row>
    <row r="14" spans="1:20" ht="176">
      <c r="A14" s="44">
        <v>13</v>
      </c>
      <c r="B14" s="44" t="s">
        <v>20</v>
      </c>
      <c r="C14" s="45" t="s">
        <v>139</v>
      </c>
      <c r="D14" s="44" t="s">
        <v>140</v>
      </c>
      <c r="E14" s="45" t="s">
        <v>23</v>
      </c>
      <c r="F14" s="45" t="s">
        <v>141</v>
      </c>
      <c r="G14" s="45" t="s">
        <v>25</v>
      </c>
      <c r="H14" s="44" t="s">
        <v>38</v>
      </c>
      <c r="I14" s="44" t="s">
        <v>58</v>
      </c>
      <c r="J14" s="45" t="s">
        <v>142</v>
      </c>
      <c r="K14" s="44">
        <v>10</v>
      </c>
      <c r="L14" s="44">
        <v>30</v>
      </c>
      <c r="M14" s="44">
        <v>25</v>
      </c>
      <c r="N14" s="45" t="s">
        <v>143</v>
      </c>
      <c r="O14" s="45" t="s">
        <v>144</v>
      </c>
      <c r="P14" s="45" t="s">
        <v>42</v>
      </c>
      <c r="Q14" s="45" t="s">
        <v>43</v>
      </c>
      <c r="R14" s="45" t="s">
        <v>145</v>
      </c>
      <c r="S14" s="45" t="s">
        <v>146</v>
      </c>
      <c r="T14" s="45" t="s">
        <v>147</v>
      </c>
    </row>
    <row r="15" spans="1:20" ht="176">
      <c r="A15" s="44">
        <v>14</v>
      </c>
      <c r="B15" s="44" t="s">
        <v>20</v>
      </c>
      <c r="C15" s="45" t="s">
        <v>148</v>
      </c>
      <c r="D15" s="44" t="s">
        <v>149</v>
      </c>
      <c r="E15" s="45" t="s">
        <v>23</v>
      </c>
      <c r="F15" s="45" t="s">
        <v>150</v>
      </c>
      <c r="G15" s="45" t="s">
        <v>112</v>
      </c>
      <c r="H15" s="44" t="s">
        <v>38</v>
      </c>
      <c r="I15" s="44" t="s">
        <v>102</v>
      </c>
      <c r="J15" s="45" t="s">
        <v>113</v>
      </c>
      <c r="K15" s="44">
        <v>11</v>
      </c>
      <c r="L15" s="44">
        <v>50</v>
      </c>
      <c r="M15" s="44">
        <v>40</v>
      </c>
      <c r="N15" s="45" t="s">
        <v>151</v>
      </c>
      <c r="O15" s="45" t="s">
        <v>71</v>
      </c>
      <c r="P15" s="45" t="s">
        <v>115</v>
      </c>
      <c r="Q15" s="45" t="s">
        <v>43</v>
      </c>
      <c r="R15" s="45" t="s">
        <v>152</v>
      </c>
      <c r="S15" s="45" t="s">
        <v>153</v>
      </c>
      <c r="T15" s="45" t="s">
        <v>154</v>
      </c>
    </row>
    <row r="16" spans="1:20" ht="154">
      <c r="A16" s="44">
        <v>15</v>
      </c>
      <c r="B16" s="44" t="s">
        <v>20</v>
      </c>
      <c r="C16" s="45" t="s">
        <v>155</v>
      </c>
      <c r="D16" s="44" t="s">
        <v>156</v>
      </c>
      <c r="E16" s="45" t="s">
        <v>23</v>
      </c>
      <c r="F16" s="45" t="s">
        <v>157</v>
      </c>
      <c r="G16" s="45" t="s">
        <v>25</v>
      </c>
      <c r="H16" s="44" t="s">
        <v>26</v>
      </c>
      <c r="I16" s="44" t="s">
        <v>80</v>
      </c>
      <c r="J16" s="45" t="s">
        <v>158</v>
      </c>
      <c r="K16" s="44">
        <v>8</v>
      </c>
      <c r="L16" s="44">
        <v>30</v>
      </c>
      <c r="M16" s="44">
        <v>20</v>
      </c>
      <c r="N16" s="45" t="s">
        <v>159</v>
      </c>
      <c r="O16" s="45" t="s">
        <v>82</v>
      </c>
      <c r="P16" s="45" t="s">
        <v>83</v>
      </c>
      <c r="Q16" s="45" t="s">
        <v>43</v>
      </c>
      <c r="R16" s="45" t="s">
        <v>160</v>
      </c>
      <c r="S16" s="45" t="s">
        <v>161</v>
      </c>
      <c r="T16" s="45" t="s">
        <v>162</v>
      </c>
    </row>
    <row r="17" spans="1:20" s="26" customFormat="1" ht="154">
      <c r="A17" s="44">
        <v>16</v>
      </c>
      <c r="B17" s="50" t="s">
        <v>20</v>
      </c>
      <c r="C17" s="55" t="s">
        <v>163</v>
      </c>
      <c r="D17" s="50" t="s">
        <v>164</v>
      </c>
      <c r="E17" s="45" t="s">
        <v>23</v>
      </c>
      <c r="F17" s="51" t="s">
        <v>165</v>
      </c>
      <c r="G17" s="51" t="s">
        <v>166</v>
      </c>
      <c r="H17" s="50" t="s">
        <v>38</v>
      </c>
      <c r="I17" s="56" t="s">
        <v>91</v>
      </c>
      <c r="J17" s="40" t="s">
        <v>167</v>
      </c>
      <c r="K17" s="50">
        <v>10</v>
      </c>
      <c r="L17" s="44">
        <v>50</v>
      </c>
      <c r="M17" s="44">
        <v>40</v>
      </c>
      <c r="N17" s="51" t="s">
        <v>168</v>
      </c>
      <c r="O17" s="51" t="s">
        <v>71</v>
      </c>
      <c r="P17" s="51" t="s">
        <v>42</v>
      </c>
      <c r="Q17" s="51" t="s">
        <v>43</v>
      </c>
      <c r="R17" s="51" t="s">
        <v>169</v>
      </c>
      <c r="S17" s="51" t="s">
        <v>170</v>
      </c>
      <c r="T17" s="51" t="s">
        <v>171</v>
      </c>
    </row>
    <row r="18" spans="1:20" ht="308">
      <c r="A18" s="44">
        <v>17</v>
      </c>
      <c r="B18" s="44" t="s">
        <v>20</v>
      </c>
      <c r="C18" s="57" t="s">
        <v>172</v>
      </c>
      <c r="D18" s="44" t="s">
        <v>173</v>
      </c>
      <c r="E18" s="45" t="s">
        <v>23</v>
      </c>
      <c r="F18" s="53" t="s">
        <v>174</v>
      </c>
      <c r="G18" s="45" t="s">
        <v>175</v>
      </c>
      <c r="H18" s="44" t="s">
        <v>38</v>
      </c>
      <c r="I18" s="44" t="s">
        <v>176</v>
      </c>
      <c r="J18" s="45" t="s">
        <v>39</v>
      </c>
      <c r="K18" s="44">
        <v>12</v>
      </c>
      <c r="L18" s="44">
        <v>30</v>
      </c>
      <c r="M18" s="44">
        <v>20</v>
      </c>
      <c r="N18" s="45" t="s">
        <v>177</v>
      </c>
      <c r="O18" s="45" t="s">
        <v>71</v>
      </c>
      <c r="P18" s="45" t="s">
        <v>42</v>
      </c>
      <c r="Q18" s="45" t="s">
        <v>43</v>
      </c>
      <c r="R18" s="45" t="s">
        <v>178</v>
      </c>
      <c r="S18" s="45" t="s">
        <v>179</v>
      </c>
      <c r="T18" s="45" t="s">
        <v>180</v>
      </c>
    </row>
    <row r="19" spans="1:20" ht="154">
      <c r="A19" s="44">
        <v>18</v>
      </c>
      <c r="B19" s="44" t="s">
        <v>20</v>
      </c>
      <c r="C19" s="45" t="s">
        <v>181</v>
      </c>
      <c r="D19" s="44" t="s">
        <v>182</v>
      </c>
      <c r="E19" s="45" t="s">
        <v>23</v>
      </c>
      <c r="F19" s="45" t="s">
        <v>183</v>
      </c>
      <c r="G19" s="45" t="s">
        <v>184</v>
      </c>
      <c r="H19" s="44" t="s">
        <v>38</v>
      </c>
      <c r="I19" s="44" t="s">
        <v>69</v>
      </c>
      <c r="J19" s="45" t="s">
        <v>113</v>
      </c>
      <c r="K19" s="44">
        <v>10</v>
      </c>
      <c r="L19" s="44">
        <v>40</v>
      </c>
      <c r="M19" s="44">
        <v>40</v>
      </c>
      <c r="N19" s="45" t="s">
        <v>185</v>
      </c>
      <c r="O19" s="45" t="s">
        <v>71</v>
      </c>
      <c r="P19" s="45" t="s">
        <v>186</v>
      </c>
      <c r="Q19" s="45" t="s">
        <v>31</v>
      </c>
      <c r="R19" s="45" t="s">
        <v>187</v>
      </c>
      <c r="S19" s="45" t="s">
        <v>188</v>
      </c>
      <c r="T19" s="45" t="s">
        <v>189</v>
      </c>
    </row>
    <row r="20" spans="1:20" ht="176">
      <c r="A20" s="44">
        <v>19</v>
      </c>
      <c r="B20" s="44" t="s">
        <v>20</v>
      </c>
      <c r="C20" s="45" t="s">
        <v>190</v>
      </c>
      <c r="D20" s="44" t="s">
        <v>191</v>
      </c>
      <c r="E20" s="45" t="s">
        <v>23</v>
      </c>
      <c r="F20" s="45" t="s">
        <v>192</v>
      </c>
      <c r="G20" s="45" t="s">
        <v>25</v>
      </c>
      <c r="H20" s="44" t="s">
        <v>38</v>
      </c>
      <c r="I20" s="44" t="s">
        <v>80</v>
      </c>
      <c r="J20" s="45"/>
      <c r="K20" s="44">
        <v>8</v>
      </c>
      <c r="L20" s="44">
        <v>20</v>
      </c>
      <c r="M20" s="44">
        <v>20</v>
      </c>
      <c r="N20" s="45" t="s">
        <v>193</v>
      </c>
      <c r="O20" s="45" t="s">
        <v>71</v>
      </c>
      <c r="P20" s="45" t="s">
        <v>194</v>
      </c>
      <c r="Q20" s="45" t="s">
        <v>43</v>
      </c>
      <c r="R20" s="45" t="s">
        <v>195</v>
      </c>
      <c r="S20" s="45" t="s">
        <v>196</v>
      </c>
      <c r="T20" s="45" t="s">
        <v>197</v>
      </c>
    </row>
    <row r="21" spans="1:20" ht="176">
      <c r="A21" s="44">
        <v>20</v>
      </c>
      <c r="B21" s="44" t="s">
        <v>20</v>
      </c>
      <c r="C21" s="45" t="s">
        <v>198</v>
      </c>
      <c r="D21" s="44" t="s">
        <v>199</v>
      </c>
      <c r="E21" s="45" t="s">
        <v>23</v>
      </c>
      <c r="F21" s="45" t="s">
        <v>200</v>
      </c>
      <c r="G21" s="45" t="s">
        <v>25</v>
      </c>
      <c r="H21" s="44" t="s">
        <v>26</v>
      </c>
      <c r="I21" s="46" t="s">
        <v>58</v>
      </c>
      <c r="J21" s="45" t="s">
        <v>201</v>
      </c>
      <c r="K21" s="44">
        <v>11</v>
      </c>
      <c r="L21" s="44">
        <v>70</v>
      </c>
      <c r="M21" s="44">
        <v>70</v>
      </c>
      <c r="N21" s="45" t="s">
        <v>202</v>
      </c>
      <c r="O21" s="45" t="s">
        <v>203</v>
      </c>
      <c r="P21" s="45" t="s">
        <v>204</v>
      </c>
      <c r="Q21" s="45" t="s">
        <v>43</v>
      </c>
      <c r="R21" s="45" t="s">
        <v>205</v>
      </c>
      <c r="S21" s="45" t="s">
        <v>206</v>
      </c>
      <c r="T21" s="45" t="s">
        <v>207</v>
      </c>
    </row>
    <row r="22" spans="1:20" ht="154">
      <c r="A22" s="44">
        <v>21</v>
      </c>
      <c r="B22" s="44" t="s">
        <v>20</v>
      </c>
      <c r="C22" s="45" t="s">
        <v>208</v>
      </c>
      <c r="D22" s="44" t="s">
        <v>209</v>
      </c>
      <c r="E22" s="45" t="s">
        <v>23</v>
      </c>
      <c r="F22" s="45" t="s">
        <v>210</v>
      </c>
      <c r="G22" s="45" t="s">
        <v>166</v>
      </c>
      <c r="H22" s="44" t="s">
        <v>38</v>
      </c>
      <c r="I22" s="44" t="s">
        <v>176</v>
      </c>
      <c r="J22" s="45"/>
      <c r="K22" s="44">
        <v>12</v>
      </c>
      <c r="L22" s="44">
        <v>30</v>
      </c>
      <c r="M22" s="44">
        <v>20</v>
      </c>
      <c r="N22" s="45" t="s">
        <v>211</v>
      </c>
      <c r="O22" s="45" t="s">
        <v>71</v>
      </c>
      <c r="P22" s="45" t="s">
        <v>83</v>
      </c>
      <c r="Q22" s="45" t="s">
        <v>43</v>
      </c>
      <c r="R22" s="45" t="s">
        <v>212</v>
      </c>
      <c r="S22" s="45" t="s">
        <v>213</v>
      </c>
      <c r="T22" s="45" t="s">
        <v>214</v>
      </c>
    </row>
    <row r="23" spans="1:20" ht="308">
      <c r="A23" s="44">
        <v>22</v>
      </c>
      <c r="B23" s="44" t="s">
        <v>20</v>
      </c>
      <c r="C23" s="57" t="s">
        <v>215</v>
      </c>
      <c r="D23" s="44" t="s">
        <v>216</v>
      </c>
      <c r="E23" s="45" t="s">
        <v>23</v>
      </c>
      <c r="F23" s="45" t="s">
        <v>217</v>
      </c>
      <c r="G23" s="45" t="s">
        <v>25</v>
      </c>
      <c r="H23" s="44" t="s">
        <v>38</v>
      </c>
      <c r="I23" s="58" t="s">
        <v>69</v>
      </c>
      <c r="J23" s="59" t="s">
        <v>218</v>
      </c>
      <c r="K23" s="44">
        <v>12</v>
      </c>
      <c r="L23" s="44">
        <v>30</v>
      </c>
      <c r="M23" s="44">
        <v>20</v>
      </c>
      <c r="N23" s="45" t="s">
        <v>219</v>
      </c>
      <c r="O23" s="45" t="s">
        <v>220</v>
      </c>
      <c r="P23" s="45" t="s">
        <v>221</v>
      </c>
      <c r="Q23" s="45" t="s">
        <v>73</v>
      </c>
      <c r="R23" s="45" t="s">
        <v>222</v>
      </c>
      <c r="S23" s="45" t="s">
        <v>223</v>
      </c>
      <c r="T23" s="45" t="s">
        <v>224</v>
      </c>
    </row>
    <row r="24" spans="1:20" ht="176">
      <c r="A24" s="44">
        <v>23</v>
      </c>
      <c r="B24" s="44" t="s">
        <v>20</v>
      </c>
      <c r="C24" s="45" t="s">
        <v>225</v>
      </c>
      <c r="D24" s="44" t="s">
        <v>226</v>
      </c>
      <c r="E24" s="45" t="s">
        <v>23</v>
      </c>
      <c r="F24" s="45" t="s">
        <v>227</v>
      </c>
      <c r="G24" s="45" t="s">
        <v>228</v>
      </c>
      <c r="H24" s="45" t="s">
        <v>38</v>
      </c>
      <c r="I24" s="45" t="s">
        <v>176</v>
      </c>
      <c r="J24" s="45"/>
      <c r="K24" s="45">
        <v>12</v>
      </c>
      <c r="L24" s="44">
        <v>20</v>
      </c>
      <c r="M24" s="44">
        <v>20</v>
      </c>
      <c r="N24" s="45" t="s">
        <v>229</v>
      </c>
      <c r="O24" s="45" t="s">
        <v>230</v>
      </c>
      <c r="P24" s="45" t="s">
        <v>83</v>
      </c>
      <c r="Q24" s="45" t="s">
        <v>43</v>
      </c>
      <c r="R24" s="45" t="s">
        <v>231</v>
      </c>
      <c r="S24" s="45" t="s">
        <v>232</v>
      </c>
      <c r="T24" s="45" t="s">
        <v>233</v>
      </c>
    </row>
    <row r="25" spans="1:20" ht="374">
      <c r="A25" s="44">
        <v>24</v>
      </c>
      <c r="B25" s="44" t="s">
        <v>20</v>
      </c>
      <c r="C25" s="45" t="s">
        <v>234</v>
      </c>
      <c r="D25" s="44" t="s">
        <v>235</v>
      </c>
      <c r="E25" s="45" t="s">
        <v>23</v>
      </c>
      <c r="F25" s="45" t="s">
        <v>236</v>
      </c>
      <c r="G25" s="45" t="s">
        <v>25</v>
      </c>
      <c r="H25" s="45" t="s">
        <v>38</v>
      </c>
      <c r="I25" s="54" t="s">
        <v>69</v>
      </c>
      <c r="J25" s="45"/>
      <c r="K25" s="45">
        <v>11</v>
      </c>
      <c r="L25" s="44">
        <v>70</v>
      </c>
      <c r="M25" s="44">
        <v>60</v>
      </c>
      <c r="N25" s="45" t="s">
        <v>237</v>
      </c>
      <c r="O25" s="45" t="s">
        <v>71</v>
      </c>
      <c r="P25" s="45" t="s">
        <v>238</v>
      </c>
      <c r="Q25" s="45" t="s">
        <v>31</v>
      </c>
      <c r="R25" s="45" t="s">
        <v>239</v>
      </c>
      <c r="S25" s="45" t="s">
        <v>240</v>
      </c>
      <c r="T25" s="45" t="s">
        <v>241</v>
      </c>
    </row>
    <row r="26" spans="1:20" ht="154">
      <c r="A26" s="44">
        <v>25</v>
      </c>
      <c r="B26" s="44" t="s">
        <v>20</v>
      </c>
      <c r="C26" s="51" t="s">
        <v>242</v>
      </c>
      <c r="D26" s="44" t="s">
        <v>243</v>
      </c>
      <c r="E26" s="45" t="s">
        <v>23</v>
      </c>
      <c r="F26" s="51" t="s">
        <v>244</v>
      </c>
      <c r="G26" s="51" t="s">
        <v>101</v>
      </c>
      <c r="H26" s="45" t="s">
        <v>38</v>
      </c>
      <c r="I26" s="54" t="s">
        <v>102</v>
      </c>
      <c r="J26" s="45"/>
      <c r="K26" s="45">
        <v>10</v>
      </c>
      <c r="L26" s="44">
        <v>50</v>
      </c>
      <c r="M26" s="44">
        <v>40</v>
      </c>
      <c r="N26" s="45" t="s">
        <v>245</v>
      </c>
      <c r="O26" s="45" t="s">
        <v>246</v>
      </c>
      <c r="P26" s="45" t="s">
        <v>42</v>
      </c>
      <c r="Q26" s="45" t="s">
        <v>43</v>
      </c>
      <c r="R26" s="45" t="s">
        <v>247</v>
      </c>
      <c r="S26" s="45" t="s">
        <v>248</v>
      </c>
      <c r="T26" s="45" t="s">
        <v>249</v>
      </c>
    </row>
    <row r="27" spans="1:20" s="29" customFormat="1" ht="286">
      <c r="A27" s="44">
        <v>26</v>
      </c>
      <c r="B27" s="44" t="s">
        <v>20</v>
      </c>
      <c r="C27" s="45" t="s">
        <v>250</v>
      </c>
      <c r="D27" s="44" t="s">
        <v>251</v>
      </c>
      <c r="E27" s="45" t="s">
        <v>23</v>
      </c>
      <c r="F27" s="45" t="s">
        <v>252</v>
      </c>
      <c r="G27" s="45" t="s">
        <v>25</v>
      </c>
      <c r="H27" s="45" t="s">
        <v>38</v>
      </c>
      <c r="I27" s="45" t="s">
        <v>176</v>
      </c>
      <c r="J27" s="45" t="s">
        <v>167</v>
      </c>
      <c r="K27" s="45">
        <v>12</v>
      </c>
      <c r="L27" s="44">
        <v>90</v>
      </c>
      <c r="M27" s="44">
        <v>60</v>
      </c>
      <c r="N27" s="45" t="s">
        <v>253</v>
      </c>
      <c r="O27" s="45" t="s">
        <v>254</v>
      </c>
      <c r="P27" s="45" t="s">
        <v>255</v>
      </c>
      <c r="Q27" s="45" t="s">
        <v>73</v>
      </c>
      <c r="R27" s="45" t="s">
        <v>256</v>
      </c>
      <c r="S27" s="45" t="s">
        <v>257</v>
      </c>
      <c r="T27" s="45" t="s">
        <v>258</v>
      </c>
    </row>
    <row r="28" spans="1:20" s="29" customFormat="1" ht="176">
      <c r="A28" s="44">
        <v>27</v>
      </c>
      <c r="B28" s="44" t="s">
        <v>20</v>
      </c>
      <c r="C28" s="57" t="s">
        <v>259</v>
      </c>
      <c r="D28" s="44" t="s">
        <v>260</v>
      </c>
      <c r="E28" s="45" t="s">
        <v>23</v>
      </c>
      <c r="F28" s="45" t="s">
        <v>261</v>
      </c>
      <c r="G28" s="45" t="s">
        <v>25</v>
      </c>
      <c r="H28" s="45" t="s">
        <v>38</v>
      </c>
      <c r="I28" s="54" t="s">
        <v>69</v>
      </c>
      <c r="J28" s="59" t="s">
        <v>167</v>
      </c>
      <c r="K28" s="45">
        <v>13</v>
      </c>
      <c r="L28" s="44">
        <v>70</v>
      </c>
      <c r="M28" s="44">
        <v>50</v>
      </c>
      <c r="N28" s="45" t="s">
        <v>262</v>
      </c>
      <c r="O28" s="45" t="s">
        <v>263</v>
      </c>
      <c r="P28" s="45" t="s">
        <v>264</v>
      </c>
      <c r="Q28" s="45"/>
      <c r="R28" s="45" t="s">
        <v>265</v>
      </c>
      <c r="S28" s="45" t="s">
        <v>266</v>
      </c>
      <c r="T28" s="45" t="s">
        <v>267</v>
      </c>
    </row>
    <row r="29" spans="1:20" s="29" customFormat="1" ht="176">
      <c r="A29" s="44">
        <v>28</v>
      </c>
      <c r="B29" s="44" t="s">
        <v>20</v>
      </c>
      <c r="C29" s="45" t="s">
        <v>268</v>
      </c>
      <c r="D29" s="44" t="s">
        <v>269</v>
      </c>
      <c r="E29" s="45" t="s">
        <v>270</v>
      </c>
      <c r="F29" s="45" t="s">
        <v>271</v>
      </c>
      <c r="G29" s="45" t="s">
        <v>25</v>
      </c>
      <c r="H29" s="45" t="s">
        <v>38</v>
      </c>
      <c r="I29" s="60" t="s">
        <v>272</v>
      </c>
      <c r="J29" s="60"/>
      <c r="K29" s="45">
        <v>13</v>
      </c>
      <c r="L29" s="44">
        <v>50</v>
      </c>
      <c r="M29" s="44">
        <v>50</v>
      </c>
      <c r="N29" s="45" t="s">
        <v>273</v>
      </c>
      <c r="O29" s="45" t="s">
        <v>144</v>
      </c>
      <c r="P29" s="45" t="s">
        <v>274</v>
      </c>
      <c r="Q29" s="45"/>
      <c r="R29" s="45" t="s">
        <v>275</v>
      </c>
      <c r="S29" s="45" t="s">
        <v>276</v>
      </c>
      <c r="T29" s="45" t="s">
        <v>277</v>
      </c>
    </row>
    <row r="30" spans="1:20" ht="242">
      <c r="A30" s="44">
        <v>29</v>
      </c>
      <c r="B30" s="44" t="s">
        <v>20</v>
      </c>
      <c r="C30" s="45" t="s">
        <v>278</v>
      </c>
      <c r="D30" s="44" t="s">
        <v>279</v>
      </c>
      <c r="E30" s="45" t="s">
        <v>23</v>
      </c>
      <c r="F30" s="45" t="s">
        <v>280</v>
      </c>
      <c r="G30" s="45" t="s">
        <v>25</v>
      </c>
      <c r="H30" s="44" t="s">
        <v>38</v>
      </c>
      <c r="I30" s="44" t="s">
        <v>27</v>
      </c>
      <c r="J30" s="45" t="s">
        <v>142</v>
      </c>
      <c r="K30" s="44">
        <v>8</v>
      </c>
      <c r="L30" s="44">
        <v>40</v>
      </c>
      <c r="M30" s="44">
        <v>30</v>
      </c>
      <c r="N30" s="45" t="s">
        <v>281</v>
      </c>
      <c r="O30" s="45" t="s">
        <v>71</v>
      </c>
      <c r="P30" s="45" t="s">
        <v>282</v>
      </c>
      <c r="Q30" s="45" t="s">
        <v>283</v>
      </c>
      <c r="R30" s="45" t="s">
        <v>1279</v>
      </c>
      <c r="S30" s="45" t="s">
        <v>284</v>
      </c>
      <c r="T30" s="45" t="s">
        <v>285</v>
      </c>
    </row>
    <row r="31" spans="1:20" s="30" customFormat="1" ht="176">
      <c r="A31" s="44">
        <v>30</v>
      </c>
      <c r="B31" s="61" t="s">
        <v>20</v>
      </c>
      <c r="C31" s="57" t="s">
        <v>286</v>
      </c>
      <c r="D31" s="61" t="s">
        <v>287</v>
      </c>
      <c r="E31" s="45" t="s">
        <v>270</v>
      </c>
      <c r="F31" s="57" t="s">
        <v>288</v>
      </c>
      <c r="G31" s="57" t="s">
        <v>289</v>
      </c>
      <c r="H31" s="61" t="s">
        <v>38</v>
      </c>
      <c r="I31" s="46" t="s">
        <v>58</v>
      </c>
      <c r="J31" s="57"/>
      <c r="K31" s="61">
        <v>10</v>
      </c>
      <c r="L31" s="44">
        <v>40</v>
      </c>
      <c r="M31" s="44">
        <v>40</v>
      </c>
      <c r="N31" s="57" t="s">
        <v>290</v>
      </c>
      <c r="O31" s="57" t="s">
        <v>291</v>
      </c>
      <c r="P31" s="57" t="s">
        <v>292</v>
      </c>
      <c r="Q31" s="57" t="s">
        <v>31</v>
      </c>
      <c r="R31" s="57" t="s">
        <v>1280</v>
      </c>
      <c r="S31" s="57" t="s">
        <v>293</v>
      </c>
      <c r="T31" s="57"/>
    </row>
    <row r="32" spans="1:20" s="30" customFormat="1" ht="176">
      <c r="A32" s="44">
        <v>31</v>
      </c>
      <c r="B32" s="61" t="s">
        <v>20</v>
      </c>
      <c r="C32" s="57" t="s">
        <v>294</v>
      </c>
      <c r="D32" s="61" t="s">
        <v>295</v>
      </c>
      <c r="E32" s="45" t="s">
        <v>270</v>
      </c>
      <c r="F32" s="57" t="s">
        <v>296</v>
      </c>
      <c r="G32" s="57" t="s">
        <v>25</v>
      </c>
      <c r="H32" s="61" t="s">
        <v>38</v>
      </c>
      <c r="I32" s="46" t="s">
        <v>91</v>
      </c>
      <c r="J32" s="57" t="s">
        <v>297</v>
      </c>
      <c r="K32" s="61">
        <v>8</v>
      </c>
      <c r="L32" s="44">
        <v>15</v>
      </c>
      <c r="M32" s="44">
        <v>15</v>
      </c>
      <c r="N32" s="57" t="s">
        <v>298</v>
      </c>
      <c r="O32" s="57" t="s">
        <v>299</v>
      </c>
      <c r="P32" s="57" t="s">
        <v>300</v>
      </c>
      <c r="Q32" s="57" t="s">
        <v>31</v>
      </c>
      <c r="R32" s="57" t="s">
        <v>301</v>
      </c>
      <c r="S32" s="57" t="s">
        <v>302</v>
      </c>
      <c r="T32" s="57"/>
    </row>
    <row r="33" spans="1:20" s="30" customFormat="1" ht="154">
      <c r="A33" s="44">
        <v>32</v>
      </c>
      <c r="B33" s="61" t="s">
        <v>20</v>
      </c>
      <c r="C33" s="57" t="s">
        <v>303</v>
      </c>
      <c r="D33" s="61" t="s">
        <v>304</v>
      </c>
      <c r="E33" s="45" t="s">
        <v>270</v>
      </c>
      <c r="F33" s="57" t="s">
        <v>305</v>
      </c>
      <c r="G33" s="57" t="s">
        <v>25</v>
      </c>
      <c r="H33" s="61" t="s">
        <v>38</v>
      </c>
      <c r="I33" s="61" t="s">
        <v>27</v>
      </c>
      <c r="J33" s="57" t="s">
        <v>92</v>
      </c>
      <c r="K33" s="61">
        <v>10</v>
      </c>
      <c r="L33" s="44">
        <v>15</v>
      </c>
      <c r="M33" s="44">
        <v>15</v>
      </c>
      <c r="N33" s="57" t="s">
        <v>306</v>
      </c>
      <c r="O33" s="57" t="s">
        <v>71</v>
      </c>
      <c r="P33" s="57" t="s">
        <v>307</v>
      </c>
      <c r="Q33" s="57" t="s">
        <v>31</v>
      </c>
      <c r="R33" s="57" t="s">
        <v>308</v>
      </c>
      <c r="S33" s="57" t="s">
        <v>309</v>
      </c>
      <c r="T33" s="57"/>
    </row>
    <row r="34" spans="1:20" s="31" customFormat="1" ht="408" customHeight="1">
      <c r="A34" s="44">
        <v>33</v>
      </c>
      <c r="B34" s="50" t="s">
        <v>20</v>
      </c>
      <c r="C34" s="51" t="s">
        <v>310</v>
      </c>
      <c r="D34" s="50" t="s">
        <v>311</v>
      </c>
      <c r="E34" s="51" t="s">
        <v>23</v>
      </c>
      <c r="F34" s="51" t="s">
        <v>312</v>
      </c>
      <c r="G34" s="51" t="s">
        <v>25</v>
      </c>
      <c r="H34" s="51" t="s">
        <v>38</v>
      </c>
      <c r="I34" s="51" t="s">
        <v>69</v>
      </c>
      <c r="J34" s="51" t="s">
        <v>313</v>
      </c>
      <c r="K34" s="51">
        <v>5</v>
      </c>
      <c r="L34" s="50">
        <v>30</v>
      </c>
      <c r="M34" s="50">
        <v>30</v>
      </c>
      <c r="N34" s="51" t="s">
        <v>314</v>
      </c>
      <c r="O34" s="51" t="s">
        <v>315</v>
      </c>
      <c r="P34" s="51" t="s">
        <v>316</v>
      </c>
      <c r="Q34" s="51" t="s">
        <v>31</v>
      </c>
      <c r="R34" s="51" t="s">
        <v>317</v>
      </c>
      <c r="S34" s="51" t="s">
        <v>318</v>
      </c>
      <c r="T34" s="51"/>
    </row>
    <row r="35" spans="1:20" ht="396">
      <c r="A35" s="44">
        <v>34</v>
      </c>
      <c r="B35" s="44" t="s">
        <v>319</v>
      </c>
      <c r="C35" s="45" t="s">
        <v>320</v>
      </c>
      <c r="D35" s="44" t="s">
        <v>321</v>
      </c>
      <c r="E35" s="45" t="s">
        <v>23</v>
      </c>
      <c r="F35" s="45" t="s">
        <v>322</v>
      </c>
      <c r="G35" s="45" t="s">
        <v>323</v>
      </c>
      <c r="H35" s="45" t="s">
        <v>38</v>
      </c>
      <c r="I35" s="45" t="s">
        <v>102</v>
      </c>
      <c r="J35" s="45" t="s">
        <v>324</v>
      </c>
      <c r="K35" s="45">
        <v>11</v>
      </c>
      <c r="L35" s="44">
        <v>90</v>
      </c>
      <c r="M35" s="44">
        <v>70</v>
      </c>
      <c r="N35" s="45" t="s">
        <v>325</v>
      </c>
      <c r="O35" s="45" t="s">
        <v>71</v>
      </c>
      <c r="P35" s="45" t="s">
        <v>326</v>
      </c>
      <c r="Q35" s="45" t="s">
        <v>43</v>
      </c>
      <c r="R35" s="45" t="s">
        <v>327</v>
      </c>
      <c r="S35" s="45" t="s">
        <v>328</v>
      </c>
      <c r="T35" s="45" t="s">
        <v>329</v>
      </c>
    </row>
    <row r="36" spans="1:20" s="26" customFormat="1" ht="176">
      <c r="A36" s="44">
        <v>35</v>
      </c>
      <c r="B36" s="50" t="s">
        <v>319</v>
      </c>
      <c r="C36" s="51" t="s">
        <v>330</v>
      </c>
      <c r="D36" s="50" t="s">
        <v>331</v>
      </c>
      <c r="E36" s="45" t="s">
        <v>23</v>
      </c>
      <c r="F36" s="51" t="s">
        <v>332</v>
      </c>
      <c r="G36" s="51" t="s">
        <v>333</v>
      </c>
      <c r="H36" s="50" t="s">
        <v>38</v>
      </c>
      <c r="I36" s="50" t="s">
        <v>133</v>
      </c>
      <c r="J36" s="51"/>
      <c r="K36" s="50">
        <v>13</v>
      </c>
      <c r="L36" s="44">
        <v>30</v>
      </c>
      <c r="M36" s="44">
        <v>20</v>
      </c>
      <c r="N36" s="51" t="s">
        <v>334</v>
      </c>
      <c r="O36" s="51" t="s">
        <v>71</v>
      </c>
      <c r="P36" s="51" t="s">
        <v>42</v>
      </c>
      <c r="Q36" s="51" t="s">
        <v>43</v>
      </c>
      <c r="R36" s="51" t="s">
        <v>335</v>
      </c>
      <c r="S36" s="51" t="s">
        <v>336</v>
      </c>
      <c r="T36" s="51" t="s">
        <v>337</v>
      </c>
    </row>
    <row r="37" spans="1:20" ht="186">
      <c r="A37" s="44">
        <v>36</v>
      </c>
      <c r="B37" s="44" t="s">
        <v>319</v>
      </c>
      <c r="C37" s="45" t="s">
        <v>338</v>
      </c>
      <c r="D37" s="44" t="s">
        <v>339</v>
      </c>
      <c r="E37" s="45" t="s">
        <v>23</v>
      </c>
      <c r="F37" s="45" t="s">
        <v>340</v>
      </c>
      <c r="G37" s="45" t="s">
        <v>333</v>
      </c>
      <c r="H37" s="44" t="s">
        <v>38</v>
      </c>
      <c r="I37" s="44" t="s">
        <v>102</v>
      </c>
      <c r="J37" s="45" t="s">
        <v>341</v>
      </c>
      <c r="K37" s="44">
        <v>11</v>
      </c>
      <c r="L37" s="44">
        <v>60</v>
      </c>
      <c r="M37" s="44">
        <v>50</v>
      </c>
      <c r="N37" s="45" t="s">
        <v>342</v>
      </c>
      <c r="O37" s="45" t="s">
        <v>71</v>
      </c>
      <c r="P37" s="45" t="s">
        <v>83</v>
      </c>
      <c r="Q37" s="45" t="s">
        <v>43</v>
      </c>
      <c r="R37" s="45" t="s">
        <v>343</v>
      </c>
      <c r="S37" s="45" t="s">
        <v>344</v>
      </c>
      <c r="T37" s="45" t="s">
        <v>345</v>
      </c>
    </row>
    <row r="38" spans="1:20" ht="154">
      <c r="A38" s="44">
        <v>37</v>
      </c>
      <c r="B38" s="44" t="s">
        <v>319</v>
      </c>
      <c r="C38" s="45" t="s">
        <v>346</v>
      </c>
      <c r="D38" s="44" t="s">
        <v>347</v>
      </c>
      <c r="E38" s="45" t="s">
        <v>23</v>
      </c>
      <c r="F38" s="45" t="s">
        <v>348</v>
      </c>
      <c r="G38" s="45" t="s">
        <v>333</v>
      </c>
      <c r="H38" s="44" t="s">
        <v>38</v>
      </c>
      <c r="I38" s="44" t="s">
        <v>349</v>
      </c>
      <c r="J38" s="45" t="s">
        <v>341</v>
      </c>
      <c r="K38" s="44">
        <v>13</v>
      </c>
      <c r="L38" s="44">
        <v>20</v>
      </c>
      <c r="M38" s="44">
        <v>20</v>
      </c>
      <c r="N38" s="45" t="s">
        <v>350</v>
      </c>
      <c r="O38" s="45" t="s">
        <v>71</v>
      </c>
      <c r="P38" s="45" t="s">
        <v>83</v>
      </c>
      <c r="Q38" s="45" t="s">
        <v>43</v>
      </c>
      <c r="R38" s="45" t="s">
        <v>351</v>
      </c>
      <c r="S38" s="45" t="s">
        <v>352</v>
      </c>
      <c r="T38" s="45" t="s">
        <v>353</v>
      </c>
    </row>
    <row r="39" spans="1:20" ht="154">
      <c r="A39" s="44">
        <v>38</v>
      </c>
      <c r="B39" s="44" t="s">
        <v>319</v>
      </c>
      <c r="C39" s="45" t="s">
        <v>354</v>
      </c>
      <c r="D39" s="44" t="s">
        <v>355</v>
      </c>
      <c r="E39" s="45" t="s">
        <v>23</v>
      </c>
      <c r="F39" s="45" t="s">
        <v>356</v>
      </c>
      <c r="G39" s="45" t="s">
        <v>357</v>
      </c>
      <c r="H39" s="45" t="s">
        <v>38</v>
      </c>
      <c r="I39" s="44" t="s">
        <v>58</v>
      </c>
      <c r="J39" s="45"/>
      <c r="K39" s="44">
        <v>11</v>
      </c>
      <c r="L39" s="44">
        <v>30</v>
      </c>
      <c r="M39" s="44">
        <v>20</v>
      </c>
      <c r="N39" s="45" t="s">
        <v>358</v>
      </c>
      <c r="O39" s="45" t="s">
        <v>203</v>
      </c>
      <c r="P39" s="45" t="s">
        <v>42</v>
      </c>
      <c r="Q39" s="45" t="s">
        <v>43</v>
      </c>
      <c r="R39" s="45" t="s">
        <v>359</v>
      </c>
      <c r="S39" s="45" t="s">
        <v>360</v>
      </c>
      <c r="T39" s="45" t="s">
        <v>361</v>
      </c>
    </row>
    <row r="40" spans="1:20" s="26" customFormat="1" ht="220">
      <c r="A40" s="44">
        <v>39</v>
      </c>
      <c r="B40" s="50" t="s">
        <v>319</v>
      </c>
      <c r="C40" s="55" t="s">
        <v>362</v>
      </c>
      <c r="D40" s="50" t="s">
        <v>363</v>
      </c>
      <c r="E40" s="51" t="s">
        <v>23</v>
      </c>
      <c r="F40" s="51" t="s">
        <v>364</v>
      </c>
      <c r="G40" s="51" t="s">
        <v>333</v>
      </c>
      <c r="H40" s="50" t="s">
        <v>38</v>
      </c>
      <c r="I40" s="50" t="s">
        <v>102</v>
      </c>
      <c r="J40" s="51" t="s">
        <v>365</v>
      </c>
      <c r="K40" s="50">
        <v>11</v>
      </c>
      <c r="L40" s="50">
        <v>100</v>
      </c>
      <c r="M40" s="50">
        <v>80</v>
      </c>
      <c r="N40" s="51" t="s">
        <v>366</v>
      </c>
      <c r="O40" s="51" t="s">
        <v>71</v>
      </c>
      <c r="P40" s="51" t="s">
        <v>367</v>
      </c>
      <c r="Q40" s="51" t="s">
        <v>31</v>
      </c>
      <c r="R40" s="51" t="s">
        <v>368</v>
      </c>
      <c r="S40" s="51" t="s">
        <v>369</v>
      </c>
      <c r="T40" s="51" t="s">
        <v>370</v>
      </c>
    </row>
    <row r="41" spans="1:20" ht="154">
      <c r="A41" s="44">
        <v>40</v>
      </c>
      <c r="B41" s="44" t="s">
        <v>319</v>
      </c>
      <c r="C41" s="45" t="s">
        <v>371</v>
      </c>
      <c r="D41" s="44" t="s">
        <v>372</v>
      </c>
      <c r="E41" s="45" t="s">
        <v>23</v>
      </c>
      <c r="F41" s="45" t="s">
        <v>373</v>
      </c>
      <c r="G41" s="45" t="s">
        <v>374</v>
      </c>
      <c r="H41" s="44" t="s">
        <v>38</v>
      </c>
      <c r="I41" s="44" t="s">
        <v>176</v>
      </c>
      <c r="J41" s="45"/>
      <c r="K41" s="44">
        <v>12</v>
      </c>
      <c r="L41" s="44">
        <v>30</v>
      </c>
      <c r="M41" s="44">
        <v>20</v>
      </c>
      <c r="N41" s="45" t="s">
        <v>375</v>
      </c>
      <c r="O41" s="45" t="s">
        <v>71</v>
      </c>
      <c r="P41" s="45" t="s">
        <v>83</v>
      </c>
      <c r="Q41" s="45" t="s">
        <v>43</v>
      </c>
      <c r="R41" s="45" t="s">
        <v>376</v>
      </c>
      <c r="S41" s="45" t="s">
        <v>377</v>
      </c>
      <c r="T41" s="45" t="s">
        <v>378</v>
      </c>
    </row>
    <row r="42" spans="1:20" ht="235">
      <c r="A42" s="44">
        <v>41</v>
      </c>
      <c r="B42" s="44" t="s">
        <v>319</v>
      </c>
      <c r="C42" s="45" t="s">
        <v>379</v>
      </c>
      <c r="D42" s="44" t="s">
        <v>380</v>
      </c>
      <c r="E42" s="45" t="s">
        <v>270</v>
      </c>
      <c r="F42" s="45" t="s">
        <v>381</v>
      </c>
      <c r="G42" s="45" t="s">
        <v>333</v>
      </c>
      <c r="H42" s="44" t="s">
        <v>38</v>
      </c>
      <c r="I42" s="44" t="s">
        <v>176</v>
      </c>
      <c r="J42" s="45" t="s">
        <v>382</v>
      </c>
      <c r="K42" s="44">
        <v>13</v>
      </c>
      <c r="L42" s="44">
        <v>35</v>
      </c>
      <c r="M42" s="44"/>
      <c r="N42" s="45" t="s">
        <v>383</v>
      </c>
      <c r="O42" s="45" t="s">
        <v>71</v>
      </c>
      <c r="P42" s="45" t="s">
        <v>367</v>
      </c>
      <c r="Q42" s="45" t="s">
        <v>43</v>
      </c>
      <c r="R42" s="45" t="s">
        <v>384</v>
      </c>
      <c r="S42" s="45" t="s">
        <v>385</v>
      </c>
      <c r="T42" s="45" t="s">
        <v>386</v>
      </c>
    </row>
    <row r="43" spans="1:20" ht="286">
      <c r="A43" s="44">
        <v>42</v>
      </c>
      <c r="B43" s="44" t="s">
        <v>319</v>
      </c>
      <c r="C43" s="45" t="s">
        <v>387</v>
      </c>
      <c r="D43" s="44" t="s">
        <v>388</v>
      </c>
      <c r="E43" s="45" t="s">
        <v>23</v>
      </c>
      <c r="F43" s="45" t="s">
        <v>389</v>
      </c>
      <c r="G43" s="45" t="s">
        <v>333</v>
      </c>
      <c r="H43" s="44" t="s">
        <v>38</v>
      </c>
      <c r="I43" s="44" t="s">
        <v>58</v>
      </c>
      <c r="J43" s="45" t="s">
        <v>390</v>
      </c>
      <c r="K43" s="44">
        <v>10</v>
      </c>
      <c r="L43" s="44">
        <v>50</v>
      </c>
      <c r="M43" s="44">
        <v>40</v>
      </c>
      <c r="N43" s="45" t="s">
        <v>391</v>
      </c>
      <c r="O43" s="45" t="s">
        <v>71</v>
      </c>
      <c r="P43" s="45" t="s">
        <v>392</v>
      </c>
      <c r="Q43" s="45" t="s">
        <v>43</v>
      </c>
      <c r="R43" s="45" t="s">
        <v>393</v>
      </c>
      <c r="S43" s="45" t="s">
        <v>394</v>
      </c>
      <c r="T43" s="45" t="s">
        <v>395</v>
      </c>
    </row>
    <row r="44" spans="1:20" ht="176">
      <c r="A44" s="44">
        <v>43</v>
      </c>
      <c r="B44" s="44" t="s">
        <v>319</v>
      </c>
      <c r="C44" s="45" t="s">
        <v>396</v>
      </c>
      <c r="D44" s="44" t="s">
        <v>397</v>
      </c>
      <c r="E44" s="45" t="s">
        <v>23</v>
      </c>
      <c r="F44" s="45" t="s">
        <v>398</v>
      </c>
      <c r="G44" s="45" t="s">
        <v>333</v>
      </c>
      <c r="H44" s="44" t="s">
        <v>38</v>
      </c>
      <c r="I44" s="44" t="s">
        <v>349</v>
      </c>
      <c r="J44" s="45" t="s">
        <v>382</v>
      </c>
      <c r="K44" s="44">
        <v>12</v>
      </c>
      <c r="L44" s="44">
        <v>30</v>
      </c>
      <c r="M44" s="44">
        <v>20</v>
      </c>
      <c r="N44" s="45" t="s">
        <v>399</v>
      </c>
      <c r="O44" s="45" t="s">
        <v>71</v>
      </c>
      <c r="P44" s="45" t="s">
        <v>400</v>
      </c>
      <c r="Q44" s="45" t="s">
        <v>43</v>
      </c>
      <c r="R44" s="45" t="s">
        <v>401</v>
      </c>
      <c r="S44" s="45" t="s">
        <v>402</v>
      </c>
      <c r="T44" s="45" t="s">
        <v>403</v>
      </c>
    </row>
    <row r="45" spans="1:20" s="26" customFormat="1" ht="154">
      <c r="A45" s="44">
        <v>44</v>
      </c>
      <c r="B45" s="50" t="s">
        <v>319</v>
      </c>
      <c r="C45" s="51" t="s">
        <v>404</v>
      </c>
      <c r="D45" s="50" t="s">
        <v>405</v>
      </c>
      <c r="E45" s="45" t="s">
        <v>23</v>
      </c>
      <c r="F45" s="51" t="s">
        <v>406</v>
      </c>
      <c r="G45" s="51" t="s">
        <v>333</v>
      </c>
      <c r="H45" s="50" t="s">
        <v>38</v>
      </c>
      <c r="I45" s="50" t="s">
        <v>133</v>
      </c>
      <c r="J45" s="51"/>
      <c r="K45" s="50">
        <v>12</v>
      </c>
      <c r="L45" s="44">
        <v>25</v>
      </c>
      <c r="M45" s="44">
        <v>20</v>
      </c>
      <c r="N45" s="51" t="s">
        <v>407</v>
      </c>
      <c r="O45" s="51" t="s">
        <v>71</v>
      </c>
      <c r="P45" s="51" t="s">
        <v>83</v>
      </c>
      <c r="Q45" s="51" t="s">
        <v>43</v>
      </c>
      <c r="R45" s="51" t="s">
        <v>408</v>
      </c>
      <c r="S45" s="51" t="s">
        <v>409</v>
      </c>
      <c r="T45" s="51" t="s">
        <v>410</v>
      </c>
    </row>
    <row r="46" spans="1:20" s="26" customFormat="1" ht="154">
      <c r="A46" s="44">
        <v>45</v>
      </c>
      <c r="B46" s="50" t="s">
        <v>319</v>
      </c>
      <c r="C46" s="51" t="s">
        <v>411</v>
      </c>
      <c r="D46" s="50" t="s">
        <v>412</v>
      </c>
      <c r="E46" s="45" t="s">
        <v>23</v>
      </c>
      <c r="F46" s="51" t="s">
        <v>413</v>
      </c>
      <c r="G46" s="51" t="s">
        <v>357</v>
      </c>
      <c r="H46" s="50" t="s">
        <v>38</v>
      </c>
      <c r="I46" s="50" t="s">
        <v>58</v>
      </c>
      <c r="J46" s="51"/>
      <c r="K46" s="50">
        <v>11</v>
      </c>
      <c r="L46" s="44">
        <v>35</v>
      </c>
      <c r="M46" s="44">
        <v>30</v>
      </c>
      <c r="N46" s="51" t="s">
        <v>414</v>
      </c>
      <c r="O46" s="51" t="s">
        <v>299</v>
      </c>
      <c r="P46" s="51" t="s">
        <v>186</v>
      </c>
      <c r="Q46" s="51" t="s">
        <v>43</v>
      </c>
      <c r="R46" s="51" t="s">
        <v>415</v>
      </c>
      <c r="S46" s="51" t="s">
        <v>416</v>
      </c>
      <c r="T46" s="51" t="s">
        <v>417</v>
      </c>
    </row>
    <row r="47" spans="1:20" ht="154">
      <c r="A47" s="44">
        <v>46</v>
      </c>
      <c r="B47" s="44" t="s">
        <v>319</v>
      </c>
      <c r="C47" s="45" t="s">
        <v>418</v>
      </c>
      <c r="D47" s="44" t="s">
        <v>419</v>
      </c>
      <c r="E47" s="45" t="s">
        <v>23</v>
      </c>
      <c r="F47" s="45" t="s">
        <v>420</v>
      </c>
      <c r="G47" s="45" t="s">
        <v>333</v>
      </c>
      <c r="H47" s="44" t="s">
        <v>38</v>
      </c>
      <c r="I47" s="44" t="s">
        <v>133</v>
      </c>
      <c r="J47" s="45" t="s">
        <v>421</v>
      </c>
      <c r="K47" s="44">
        <v>13</v>
      </c>
      <c r="L47" s="44">
        <v>50</v>
      </c>
      <c r="M47" s="44">
        <v>35</v>
      </c>
      <c r="N47" s="45" t="s">
        <v>422</v>
      </c>
      <c r="O47" s="45" t="s">
        <v>71</v>
      </c>
      <c r="P47" s="45" t="s">
        <v>83</v>
      </c>
      <c r="Q47" s="45" t="s">
        <v>43</v>
      </c>
      <c r="R47" s="45" t="s">
        <v>423</v>
      </c>
      <c r="S47" s="45" t="s">
        <v>424</v>
      </c>
      <c r="T47" s="45" t="s">
        <v>425</v>
      </c>
    </row>
    <row r="48" spans="1:20" ht="154">
      <c r="A48" s="44">
        <v>47</v>
      </c>
      <c r="B48" s="44" t="s">
        <v>319</v>
      </c>
      <c r="C48" s="57" t="s">
        <v>426</v>
      </c>
      <c r="D48" s="44" t="s">
        <v>427</v>
      </c>
      <c r="E48" s="45" t="s">
        <v>23</v>
      </c>
      <c r="F48" s="45" t="s">
        <v>428</v>
      </c>
      <c r="G48" s="45" t="s">
        <v>333</v>
      </c>
      <c r="H48" s="44" t="s">
        <v>38</v>
      </c>
      <c r="I48" s="58" t="s">
        <v>91</v>
      </c>
      <c r="J48" s="59" t="s">
        <v>341</v>
      </c>
      <c r="K48" s="44">
        <v>12</v>
      </c>
      <c r="L48" s="44">
        <v>25</v>
      </c>
      <c r="M48" s="44">
        <v>20</v>
      </c>
      <c r="N48" s="45" t="s">
        <v>429</v>
      </c>
      <c r="O48" s="45" t="s">
        <v>71</v>
      </c>
      <c r="P48" s="45" t="s">
        <v>83</v>
      </c>
      <c r="Q48" s="45" t="s">
        <v>43</v>
      </c>
      <c r="R48" s="45" t="s">
        <v>430</v>
      </c>
      <c r="S48" s="45" t="s">
        <v>431</v>
      </c>
      <c r="T48" s="45" t="s">
        <v>432</v>
      </c>
    </row>
    <row r="49" spans="1:20" s="26" customFormat="1" ht="176">
      <c r="A49" s="44">
        <v>48</v>
      </c>
      <c r="B49" s="50" t="s">
        <v>319</v>
      </c>
      <c r="C49" s="51" t="s">
        <v>433</v>
      </c>
      <c r="D49" s="50" t="s">
        <v>434</v>
      </c>
      <c r="E49" s="45" t="s">
        <v>270</v>
      </c>
      <c r="F49" s="51" t="s">
        <v>435</v>
      </c>
      <c r="G49" s="51" t="s">
        <v>436</v>
      </c>
      <c r="H49" s="50" t="s">
        <v>38</v>
      </c>
      <c r="I49" s="50" t="s">
        <v>349</v>
      </c>
      <c r="J49" s="51"/>
      <c r="K49" s="50">
        <v>14</v>
      </c>
      <c r="L49" s="44">
        <v>60</v>
      </c>
      <c r="M49" s="44"/>
      <c r="N49" s="51" t="s">
        <v>437</v>
      </c>
      <c r="O49" s="51" t="s">
        <v>71</v>
      </c>
      <c r="P49" s="51" t="s">
        <v>42</v>
      </c>
      <c r="Q49" s="51" t="s">
        <v>31</v>
      </c>
      <c r="R49" s="51" t="s">
        <v>438</v>
      </c>
      <c r="S49" s="51" t="s">
        <v>439</v>
      </c>
      <c r="T49" s="51" t="s">
        <v>440</v>
      </c>
    </row>
    <row r="50" spans="1:20" ht="409.6">
      <c r="A50" s="44">
        <v>49</v>
      </c>
      <c r="B50" s="44" t="s">
        <v>319</v>
      </c>
      <c r="C50" s="57" t="s">
        <v>441</v>
      </c>
      <c r="D50" s="44" t="s">
        <v>442</v>
      </c>
      <c r="E50" s="45" t="s">
        <v>270</v>
      </c>
      <c r="F50" s="45" t="s">
        <v>443</v>
      </c>
      <c r="G50" s="45" t="s">
        <v>333</v>
      </c>
      <c r="H50" s="44" t="s">
        <v>38</v>
      </c>
      <c r="I50" s="46" t="s">
        <v>27</v>
      </c>
      <c r="J50" s="59"/>
      <c r="K50" s="44">
        <v>13</v>
      </c>
      <c r="L50" s="44">
        <v>25</v>
      </c>
      <c r="M50" s="44"/>
      <c r="N50" s="45" t="s">
        <v>444</v>
      </c>
      <c r="O50" s="45" t="s">
        <v>71</v>
      </c>
      <c r="P50" s="45" t="s">
        <v>445</v>
      </c>
      <c r="Q50" s="45" t="s">
        <v>43</v>
      </c>
      <c r="R50" s="45" t="s">
        <v>446</v>
      </c>
      <c r="S50" s="45" t="s">
        <v>447</v>
      </c>
      <c r="T50" s="62" t="s">
        <v>448</v>
      </c>
    </row>
    <row r="51" spans="1:20" s="30" customFormat="1" ht="409.6">
      <c r="A51" s="44">
        <v>50</v>
      </c>
      <c r="B51" s="61" t="s">
        <v>319</v>
      </c>
      <c r="C51" s="57" t="s">
        <v>449</v>
      </c>
      <c r="D51" s="61" t="s">
        <v>450</v>
      </c>
      <c r="E51" s="45" t="s">
        <v>23</v>
      </c>
      <c r="F51" s="57" t="s">
        <v>451</v>
      </c>
      <c r="G51" s="57" t="s">
        <v>357</v>
      </c>
      <c r="H51" s="61" t="s">
        <v>26</v>
      </c>
      <c r="I51" s="46" t="s">
        <v>80</v>
      </c>
      <c r="J51" s="57"/>
      <c r="K51" s="61">
        <v>4</v>
      </c>
      <c r="L51" s="44">
        <v>20</v>
      </c>
      <c r="M51" s="44">
        <v>20</v>
      </c>
      <c r="N51" s="57" t="s">
        <v>452</v>
      </c>
      <c r="O51" s="57" t="s">
        <v>71</v>
      </c>
      <c r="P51" s="57" t="s">
        <v>453</v>
      </c>
      <c r="Q51" s="57" t="s">
        <v>454</v>
      </c>
      <c r="R51" s="57" t="s">
        <v>455</v>
      </c>
      <c r="S51" s="57" t="s">
        <v>456</v>
      </c>
      <c r="T51" s="57" t="s">
        <v>457</v>
      </c>
    </row>
    <row r="52" spans="1:20" s="30" customFormat="1" ht="264">
      <c r="A52" s="44">
        <v>51</v>
      </c>
      <c r="B52" s="61" t="s">
        <v>319</v>
      </c>
      <c r="C52" s="57" t="s">
        <v>458</v>
      </c>
      <c r="D52" s="61" t="s">
        <v>459</v>
      </c>
      <c r="E52" s="45" t="s">
        <v>270</v>
      </c>
      <c r="F52" s="57" t="s">
        <v>460</v>
      </c>
      <c r="G52" s="57" t="s">
        <v>333</v>
      </c>
      <c r="H52" s="61" t="s">
        <v>38</v>
      </c>
      <c r="I52" s="61" t="s">
        <v>80</v>
      </c>
      <c r="J52" s="57"/>
      <c r="K52" s="61">
        <v>10</v>
      </c>
      <c r="L52" s="44">
        <v>25</v>
      </c>
      <c r="M52" s="44"/>
      <c r="N52" s="57" t="s">
        <v>461</v>
      </c>
      <c r="O52" s="57" t="s">
        <v>71</v>
      </c>
      <c r="P52" s="57" t="s">
        <v>462</v>
      </c>
      <c r="Q52" s="57" t="s">
        <v>31</v>
      </c>
      <c r="R52" s="57" t="s">
        <v>463</v>
      </c>
      <c r="S52" s="57" t="s">
        <v>464</v>
      </c>
      <c r="T52" s="57" t="s">
        <v>465</v>
      </c>
    </row>
    <row r="53" spans="1:20" s="30" customFormat="1" ht="220">
      <c r="A53" s="44">
        <v>52</v>
      </c>
      <c r="B53" s="61" t="s">
        <v>319</v>
      </c>
      <c r="C53" s="57" t="s">
        <v>466</v>
      </c>
      <c r="D53" s="61" t="s">
        <v>467</v>
      </c>
      <c r="E53" s="45" t="s">
        <v>23</v>
      </c>
      <c r="F53" s="57" t="s">
        <v>468</v>
      </c>
      <c r="G53" s="57" t="s">
        <v>323</v>
      </c>
      <c r="H53" s="61" t="s">
        <v>26</v>
      </c>
      <c r="I53" s="46" t="s">
        <v>102</v>
      </c>
      <c r="J53" s="57"/>
      <c r="K53" s="61">
        <v>4</v>
      </c>
      <c r="L53" s="44">
        <v>25</v>
      </c>
      <c r="M53" s="44">
        <v>20</v>
      </c>
      <c r="N53" s="57" t="s">
        <v>469</v>
      </c>
      <c r="O53" s="57" t="s">
        <v>203</v>
      </c>
      <c r="P53" s="57" t="s">
        <v>470</v>
      </c>
      <c r="Q53" s="57" t="s">
        <v>454</v>
      </c>
      <c r="R53" s="57" t="s">
        <v>471</v>
      </c>
      <c r="S53" s="57" t="s">
        <v>472</v>
      </c>
      <c r="T53" s="57" t="s">
        <v>473</v>
      </c>
    </row>
    <row r="54" spans="1:20" ht="220">
      <c r="A54" s="44">
        <v>53</v>
      </c>
      <c r="B54" s="44" t="s">
        <v>474</v>
      </c>
      <c r="C54" s="45" t="s">
        <v>475</v>
      </c>
      <c r="D54" s="44" t="s">
        <v>476</v>
      </c>
      <c r="E54" s="45" t="s">
        <v>23</v>
      </c>
      <c r="F54" s="45" t="s">
        <v>477</v>
      </c>
      <c r="G54" s="45" t="s">
        <v>478</v>
      </c>
      <c r="H54" s="44" t="s">
        <v>38</v>
      </c>
      <c r="I54" s="46" t="s">
        <v>69</v>
      </c>
      <c r="J54" s="45" t="s">
        <v>218</v>
      </c>
      <c r="K54" s="44">
        <v>11</v>
      </c>
      <c r="L54" s="44">
        <v>60</v>
      </c>
      <c r="M54" s="44">
        <v>45</v>
      </c>
      <c r="N54" s="45" t="s">
        <v>479</v>
      </c>
      <c r="O54" s="45" t="s">
        <v>71</v>
      </c>
      <c r="P54" s="45" t="s">
        <v>480</v>
      </c>
      <c r="Q54" s="45" t="s">
        <v>73</v>
      </c>
      <c r="R54" s="45" t="s">
        <v>481</v>
      </c>
      <c r="S54" s="45" t="s">
        <v>482</v>
      </c>
      <c r="T54" s="45" t="s">
        <v>483</v>
      </c>
    </row>
    <row r="55" spans="1:20" ht="176">
      <c r="A55" s="44">
        <v>54</v>
      </c>
      <c r="B55" s="44" t="s">
        <v>474</v>
      </c>
      <c r="C55" s="45" t="s">
        <v>484</v>
      </c>
      <c r="D55" s="44" t="s">
        <v>485</v>
      </c>
      <c r="E55" s="45" t="s">
        <v>270</v>
      </c>
      <c r="F55" s="45" t="s">
        <v>486</v>
      </c>
      <c r="G55" s="45" t="s">
        <v>478</v>
      </c>
      <c r="H55" s="44" t="s">
        <v>38</v>
      </c>
      <c r="I55" s="44" t="s">
        <v>349</v>
      </c>
      <c r="J55" s="45"/>
      <c r="K55" s="44">
        <v>13</v>
      </c>
      <c r="L55" s="44">
        <v>50</v>
      </c>
      <c r="M55" s="44"/>
      <c r="N55" s="45" t="s">
        <v>487</v>
      </c>
      <c r="O55" s="45" t="s">
        <v>71</v>
      </c>
      <c r="P55" s="45" t="s">
        <v>488</v>
      </c>
      <c r="Q55" s="45" t="s">
        <v>73</v>
      </c>
      <c r="R55" s="45" t="s">
        <v>489</v>
      </c>
      <c r="S55" s="45" t="s">
        <v>490</v>
      </c>
      <c r="T55" s="45" t="s">
        <v>491</v>
      </c>
    </row>
    <row r="56" spans="1:20" ht="176">
      <c r="A56" s="44">
        <v>55</v>
      </c>
      <c r="B56" s="44" t="s">
        <v>474</v>
      </c>
      <c r="C56" s="45" t="s">
        <v>492</v>
      </c>
      <c r="D56" s="44" t="s">
        <v>493</v>
      </c>
      <c r="E56" s="45" t="s">
        <v>270</v>
      </c>
      <c r="F56" s="45" t="s">
        <v>494</v>
      </c>
      <c r="G56" s="45" t="s">
        <v>495</v>
      </c>
      <c r="H56" s="44" t="s">
        <v>38</v>
      </c>
      <c r="I56" s="44" t="s">
        <v>349</v>
      </c>
      <c r="J56" s="45"/>
      <c r="K56" s="44">
        <v>13</v>
      </c>
      <c r="L56" s="44">
        <v>30</v>
      </c>
      <c r="M56" s="44"/>
      <c r="N56" s="45" t="s">
        <v>496</v>
      </c>
      <c r="O56" s="45" t="s">
        <v>71</v>
      </c>
      <c r="P56" s="45" t="s">
        <v>497</v>
      </c>
      <c r="Q56" s="45" t="s">
        <v>73</v>
      </c>
      <c r="R56" s="45" t="s">
        <v>498</v>
      </c>
      <c r="S56" s="45" t="s">
        <v>499</v>
      </c>
      <c r="T56" s="45" t="s">
        <v>500</v>
      </c>
    </row>
    <row r="57" spans="1:20" s="27" customFormat="1" ht="352">
      <c r="A57" s="44">
        <v>56</v>
      </c>
      <c r="B57" s="46" t="s">
        <v>474</v>
      </c>
      <c r="C57" s="54" t="s">
        <v>501</v>
      </c>
      <c r="D57" s="46" t="s">
        <v>502</v>
      </c>
      <c r="E57" s="54" t="s">
        <v>23</v>
      </c>
      <c r="F57" s="54" t="s">
        <v>503</v>
      </c>
      <c r="G57" s="54" t="s">
        <v>478</v>
      </c>
      <c r="H57" s="46" t="s">
        <v>38</v>
      </c>
      <c r="I57" s="46"/>
      <c r="J57" s="54"/>
      <c r="K57" s="46"/>
      <c r="L57" s="46"/>
      <c r="M57" s="46"/>
      <c r="N57" s="54"/>
      <c r="O57" s="54"/>
      <c r="P57" s="54"/>
      <c r="Q57" s="54"/>
      <c r="R57" s="54"/>
      <c r="S57" s="54"/>
      <c r="T57" s="54"/>
    </row>
    <row r="58" spans="1:20" ht="154">
      <c r="A58" s="44">
        <v>57</v>
      </c>
      <c r="B58" s="44" t="s">
        <v>474</v>
      </c>
      <c r="C58" s="45" t="s">
        <v>504</v>
      </c>
      <c r="D58" s="44" t="s">
        <v>505</v>
      </c>
      <c r="E58" s="45" t="s">
        <v>23</v>
      </c>
      <c r="F58" s="45" t="s">
        <v>506</v>
      </c>
      <c r="G58" s="45" t="s">
        <v>478</v>
      </c>
      <c r="H58" s="44" t="s">
        <v>38</v>
      </c>
      <c r="I58" s="44" t="s">
        <v>176</v>
      </c>
      <c r="J58" s="45"/>
      <c r="K58" s="44">
        <v>12</v>
      </c>
      <c r="L58" s="44">
        <v>65</v>
      </c>
      <c r="M58" s="44">
        <v>45</v>
      </c>
      <c r="N58" s="45" t="s">
        <v>507</v>
      </c>
      <c r="O58" s="45" t="s">
        <v>71</v>
      </c>
      <c r="P58" s="45" t="s">
        <v>508</v>
      </c>
      <c r="Q58" s="45" t="s">
        <v>43</v>
      </c>
      <c r="R58" s="45" t="s">
        <v>509</v>
      </c>
      <c r="S58" s="45" t="s">
        <v>510</v>
      </c>
      <c r="T58" s="45" t="s">
        <v>511</v>
      </c>
    </row>
    <row r="59" spans="1:20" s="32" customFormat="1" ht="154">
      <c r="A59" s="44">
        <v>58</v>
      </c>
      <c r="B59" s="50" t="s">
        <v>474</v>
      </c>
      <c r="C59" s="51" t="s">
        <v>512</v>
      </c>
      <c r="D59" s="50" t="s">
        <v>513</v>
      </c>
      <c r="E59" s="45" t="s">
        <v>23</v>
      </c>
      <c r="F59" s="51" t="s">
        <v>514</v>
      </c>
      <c r="G59" s="51" t="s">
        <v>478</v>
      </c>
      <c r="H59" s="50" t="s">
        <v>38</v>
      </c>
      <c r="I59" s="50" t="s">
        <v>27</v>
      </c>
      <c r="J59" s="51"/>
      <c r="K59" s="50">
        <v>11</v>
      </c>
      <c r="L59" s="44">
        <v>70</v>
      </c>
      <c r="M59" s="44">
        <v>50</v>
      </c>
      <c r="N59" s="51" t="s">
        <v>515</v>
      </c>
      <c r="O59" s="51" t="s">
        <v>71</v>
      </c>
      <c r="P59" s="51" t="s">
        <v>516</v>
      </c>
      <c r="Q59" s="51" t="s">
        <v>73</v>
      </c>
      <c r="R59" s="51" t="s">
        <v>517</v>
      </c>
      <c r="S59" s="51" t="s">
        <v>518</v>
      </c>
      <c r="T59" s="51" t="s">
        <v>519</v>
      </c>
    </row>
    <row r="60" spans="1:20" ht="176">
      <c r="A60" s="44">
        <v>59</v>
      </c>
      <c r="B60" s="44" t="s">
        <v>474</v>
      </c>
      <c r="C60" s="45" t="s">
        <v>520</v>
      </c>
      <c r="D60" s="44" t="s">
        <v>521</v>
      </c>
      <c r="E60" s="45" t="s">
        <v>23</v>
      </c>
      <c r="F60" s="45" t="s">
        <v>522</v>
      </c>
      <c r="G60" s="45" t="s">
        <v>478</v>
      </c>
      <c r="H60" s="44" t="s">
        <v>38</v>
      </c>
      <c r="I60" s="46" t="s">
        <v>133</v>
      </c>
      <c r="J60" s="45"/>
      <c r="K60" s="44">
        <v>11</v>
      </c>
      <c r="L60" s="44">
        <v>75</v>
      </c>
      <c r="M60" s="44">
        <v>55</v>
      </c>
      <c r="N60" s="45" t="s">
        <v>523</v>
      </c>
      <c r="O60" s="45" t="s">
        <v>263</v>
      </c>
      <c r="P60" s="45" t="s">
        <v>524</v>
      </c>
      <c r="Q60" s="45" t="s">
        <v>43</v>
      </c>
      <c r="R60" s="45" t="s">
        <v>525</v>
      </c>
      <c r="S60" s="45" t="s">
        <v>526</v>
      </c>
      <c r="T60" s="45" t="s">
        <v>527</v>
      </c>
    </row>
    <row r="61" spans="1:20" ht="154">
      <c r="A61" s="44">
        <v>60</v>
      </c>
      <c r="B61" s="44" t="s">
        <v>474</v>
      </c>
      <c r="C61" s="57" t="s">
        <v>528</v>
      </c>
      <c r="D61" s="44" t="s">
        <v>529</v>
      </c>
      <c r="E61" s="45" t="s">
        <v>23</v>
      </c>
      <c r="F61" s="45" t="s">
        <v>530</v>
      </c>
      <c r="G61" s="45" t="s">
        <v>478</v>
      </c>
      <c r="H61" s="44" t="s">
        <v>38</v>
      </c>
      <c r="I61" s="58" t="s">
        <v>69</v>
      </c>
      <c r="J61" s="59" t="s">
        <v>218</v>
      </c>
      <c r="K61" s="44">
        <v>13</v>
      </c>
      <c r="L61" s="44">
        <v>40</v>
      </c>
      <c r="M61" s="44">
        <v>30</v>
      </c>
      <c r="N61" s="45" t="s">
        <v>531</v>
      </c>
      <c r="O61" s="45" t="s">
        <v>220</v>
      </c>
      <c r="P61" s="45" t="s">
        <v>221</v>
      </c>
      <c r="Q61" s="45" t="s">
        <v>73</v>
      </c>
      <c r="R61" s="45" t="s">
        <v>532</v>
      </c>
      <c r="S61" s="45" t="s">
        <v>533</v>
      </c>
      <c r="T61" s="45" t="s">
        <v>534</v>
      </c>
    </row>
    <row r="62" spans="1:20" ht="176">
      <c r="A62" s="44">
        <v>61</v>
      </c>
      <c r="B62" s="44" t="s">
        <v>474</v>
      </c>
      <c r="C62" s="45" t="s">
        <v>535</v>
      </c>
      <c r="D62" s="44" t="s">
        <v>536</v>
      </c>
      <c r="E62" s="45" t="s">
        <v>23</v>
      </c>
      <c r="F62" s="45" t="s">
        <v>537</v>
      </c>
      <c r="G62" s="45" t="s">
        <v>478</v>
      </c>
      <c r="H62" s="44" t="s">
        <v>38</v>
      </c>
      <c r="I62" s="44" t="s">
        <v>133</v>
      </c>
      <c r="J62" s="45"/>
      <c r="K62" s="44">
        <v>13</v>
      </c>
      <c r="L62" s="44">
        <v>35</v>
      </c>
      <c r="M62" s="44">
        <v>25</v>
      </c>
      <c r="N62" s="45" t="s">
        <v>538</v>
      </c>
      <c r="O62" s="45" t="s">
        <v>71</v>
      </c>
      <c r="P62" s="45" t="s">
        <v>83</v>
      </c>
      <c r="Q62" s="45" t="s">
        <v>31</v>
      </c>
      <c r="R62" s="45" t="s">
        <v>539</v>
      </c>
      <c r="S62" s="45" t="s">
        <v>540</v>
      </c>
      <c r="T62" s="45" t="s">
        <v>541</v>
      </c>
    </row>
    <row r="63" spans="1:20" s="33" customFormat="1" ht="176">
      <c r="A63" s="44">
        <v>62</v>
      </c>
      <c r="B63" s="44" t="s">
        <v>474</v>
      </c>
      <c r="C63" s="45" t="s">
        <v>542</v>
      </c>
      <c r="D63" s="44" t="s">
        <v>543</v>
      </c>
      <c r="E63" s="45" t="s">
        <v>23</v>
      </c>
      <c r="F63" s="45" t="s">
        <v>544</v>
      </c>
      <c r="G63" s="45" t="s">
        <v>478</v>
      </c>
      <c r="H63" s="44" t="s">
        <v>38</v>
      </c>
      <c r="I63" s="44" t="s">
        <v>349</v>
      </c>
      <c r="J63" s="45"/>
      <c r="K63" s="44">
        <v>13</v>
      </c>
      <c r="L63" s="44">
        <v>25</v>
      </c>
      <c r="M63" s="44">
        <v>20</v>
      </c>
      <c r="N63" s="45" t="s">
        <v>545</v>
      </c>
      <c r="O63" s="45" t="s">
        <v>71</v>
      </c>
      <c r="P63" s="45" t="s">
        <v>516</v>
      </c>
      <c r="Q63" s="45" t="s">
        <v>43</v>
      </c>
      <c r="R63" s="45" t="s">
        <v>546</v>
      </c>
      <c r="S63" s="45" t="s">
        <v>547</v>
      </c>
      <c r="T63" s="45" t="s">
        <v>548</v>
      </c>
    </row>
    <row r="64" spans="1:20" s="25" customFormat="1" ht="308">
      <c r="A64" s="44">
        <v>63</v>
      </c>
      <c r="B64" s="47" t="s">
        <v>474</v>
      </c>
      <c r="C64" s="48" t="s">
        <v>549</v>
      </c>
      <c r="D64" s="47" t="s">
        <v>550</v>
      </c>
      <c r="E64" s="48" t="s">
        <v>23</v>
      </c>
      <c r="F64" s="49" t="s">
        <v>551</v>
      </c>
      <c r="G64" s="48" t="s">
        <v>478</v>
      </c>
      <c r="H64" s="47" t="s">
        <v>38</v>
      </c>
      <c r="I64" s="47" t="s">
        <v>176</v>
      </c>
      <c r="J64" s="48"/>
      <c r="K64" s="47">
        <v>12</v>
      </c>
      <c r="L64" s="47">
        <v>50</v>
      </c>
      <c r="M64" s="47">
        <v>35</v>
      </c>
      <c r="N64" s="48" t="s">
        <v>552</v>
      </c>
      <c r="O64" s="48" t="s">
        <v>41</v>
      </c>
      <c r="P64" s="48" t="s">
        <v>42</v>
      </c>
      <c r="Q64" s="48" t="s">
        <v>43</v>
      </c>
      <c r="R64" s="48" t="s">
        <v>553</v>
      </c>
      <c r="S64" s="48" t="s">
        <v>554</v>
      </c>
      <c r="T64" s="48" t="s">
        <v>555</v>
      </c>
    </row>
    <row r="65" spans="1:20" ht="176">
      <c r="A65" s="44">
        <v>64</v>
      </c>
      <c r="B65" s="44" t="s">
        <v>474</v>
      </c>
      <c r="C65" s="57" t="s">
        <v>556</v>
      </c>
      <c r="D65" s="44" t="s">
        <v>557</v>
      </c>
      <c r="E65" s="45" t="s">
        <v>23</v>
      </c>
      <c r="F65" s="45" t="s">
        <v>558</v>
      </c>
      <c r="G65" s="45" t="s">
        <v>478</v>
      </c>
      <c r="H65" s="44" t="s">
        <v>38</v>
      </c>
      <c r="I65" s="46" t="s">
        <v>50</v>
      </c>
      <c r="J65" s="45"/>
      <c r="K65" s="44">
        <v>13</v>
      </c>
      <c r="L65" s="44">
        <v>50</v>
      </c>
      <c r="M65" s="44">
        <v>35</v>
      </c>
      <c r="N65" s="45" t="s">
        <v>559</v>
      </c>
      <c r="O65" s="45" t="s">
        <v>71</v>
      </c>
      <c r="P65" s="45" t="s">
        <v>42</v>
      </c>
      <c r="Q65" s="45" t="s">
        <v>43</v>
      </c>
      <c r="R65" s="45" t="s">
        <v>560</v>
      </c>
      <c r="S65" s="45" t="s">
        <v>561</v>
      </c>
      <c r="T65" s="45" t="s">
        <v>562</v>
      </c>
    </row>
    <row r="66" spans="1:20" ht="176">
      <c r="A66" s="44">
        <v>65</v>
      </c>
      <c r="B66" s="44" t="s">
        <v>474</v>
      </c>
      <c r="C66" s="45" t="s">
        <v>563</v>
      </c>
      <c r="D66" s="44" t="s">
        <v>564</v>
      </c>
      <c r="E66" s="45" t="s">
        <v>23</v>
      </c>
      <c r="F66" s="45" t="s">
        <v>565</v>
      </c>
      <c r="G66" s="45" t="s">
        <v>566</v>
      </c>
      <c r="H66" s="44" t="s">
        <v>38</v>
      </c>
      <c r="I66" s="44" t="s">
        <v>133</v>
      </c>
      <c r="J66" s="45"/>
      <c r="K66" s="44">
        <v>14</v>
      </c>
      <c r="L66" s="44">
        <v>70</v>
      </c>
      <c r="M66" s="44">
        <v>50</v>
      </c>
      <c r="N66" s="45" t="s">
        <v>567</v>
      </c>
      <c r="O66" s="45" t="s">
        <v>71</v>
      </c>
      <c r="P66" s="45" t="s">
        <v>42</v>
      </c>
      <c r="Q66" s="45" t="s">
        <v>43</v>
      </c>
      <c r="R66" s="45" t="s">
        <v>568</v>
      </c>
      <c r="S66" s="45" t="s">
        <v>569</v>
      </c>
      <c r="T66" s="45" t="s">
        <v>570</v>
      </c>
    </row>
    <row r="67" spans="1:20" ht="154">
      <c r="A67" s="44">
        <v>66</v>
      </c>
      <c r="B67" s="44" t="s">
        <v>474</v>
      </c>
      <c r="C67" s="45" t="s">
        <v>571</v>
      </c>
      <c r="D67" s="44" t="s">
        <v>572</v>
      </c>
      <c r="E67" s="45" t="s">
        <v>270</v>
      </c>
      <c r="F67" s="45" t="s">
        <v>573</v>
      </c>
      <c r="G67" s="45" t="s">
        <v>478</v>
      </c>
      <c r="H67" s="44" t="s">
        <v>38</v>
      </c>
      <c r="I67" s="44" t="s">
        <v>349</v>
      </c>
      <c r="J67" s="45"/>
      <c r="K67" s="44">
        <v>13</v>
      </c>
      <c r="L67" s="44">
        <v>35</v>
      </c>
      <c r="M67" s="44"/>
      <c r="N67" s="45" t="s">
        <v>574</v>
      </c>
      <c r="O67" s="45" t="s">
        <v>291</v>
      </c>
      <c r="P67" s="45" t="s">
        <v>575</v>
      </c>
      <c r="Q67" s="45" t="s">
        <v>73</v>
      </c>
      <c r="R67" s="45" t="s">
        <v>576</v>
      </c>
      <c r="S67" s="45" t="s">
        <v>577</v>
      </c>
      <c r="T67" s="45" t="s">
        <v>578</v>
      </c>
    </row>
    <row r="68" spans="1:20" ht="198">
      <c r="A68" s="44">
        <v>67</v>
      </c>
      <c r="B68" s="44" t="s">
        <v>474</v>
      </c>
      <c r="C68" s="45" t="s">
        <v>579</v>
      </c>
      <c r="D68" s="44" t="s">
        <v>580</v>
      </c>
      <c r="E68" s="45" t="s">
        <v>23</v>
      </c>
      <c r="F68" s="45" t="s">
        <v>581</v>
      </c>
      <c r="G68" s="45" t="s">
        <v>478</v>
      </c>
      <c r="H68" s="44" t="s">
        <v>38</v>
      </c>
      <c r="I68" s="44" t="s">
        <v>349</v>
      </c>
      <c r="J68" s="45"/>
      <c r="K68" s="44">
        <v>13</v>
      </c>
      <c r="L68" s="44">
        <v>50</v>
      </c>
      <c r="M68" s="44">
        <v>35</v>
      </c>
      <c r="N68" s="45" t="s">
        <v>582</v>
      </c>
      <c r="O68" s="45" t="s">
        <v>71</v>
      </c>
      <c r="P68" s="45" t="s">
        <v>445</v>
      </c>
      <c r="Q68" s="45" t="s">
        <v>73</v>
      </c>
      <c r="R68" s="45" t="s">
        <v>583</v>
      </c>
      <c r="S68" s="45" t="s">
        <v>584</v>
      </c>
      <c r="T68" s="45" t="s">
        <v>585</v>
      </c>
    </row>
    <row r="69" spans="1:20" ht="264">
      <c r="A69" s="44">
        <v>68</v>
      </c>
      <c r="B69" s="44" t="s">
        <v>474</v>
      </c>
      <c r="C69" s="45" t="s">
        <v>586</v>
      </c>
      <c r="D69" s="44" t="s">
        <v>587</v>
      </c>
      <c r="E69" s="45" t="s">
        <v>23</v>
      </c>
      <c r="F69" s="45" t="s">
        <v>588</v>
      </c>
      <c r="G69" s="45" t="s">
        <v>478</v>
      </c>
      <c r="H69" s="44" t="s">
        <v>38</v>
      </c>
      <c r="I69" s="46" t="s">
        <v>102</v>
      </c>
      <c r="J69" s="45"/>
      <c r="K69" s="44">
        <v>11</v>
      </c>
      <c r="L69" s="44">
        <v>110</v>
      </c>
      <c r="M69" s="44">
        <v>80</v>
      </c>
      <c r="N69" s="45" t="s">
        <v>589</v>
      </c>
      <c r="O69" s="45" t="s">
        <v>82</v>
      </c>
      <c r="P69" s="45" t="s">
        <v>105</v>
      </c>
      <c r="Q69" s="45" t="s">
        <v>43</v>
      </c>
      <c r="R69" s="45" t="s">
        <v>590</v>
      </c>
      <c r="S69" s="45" t="s">
        <v>591</v>
      </c>
      <c r="T69" s="45" t="s">
        <v>592</v>
      </c>
    </row>
    <row r="70" spans="1:20" ht="176">
      <c r="A70" s="44">
        <v>69</v>
      </c>
      <c r="B70" s="44" t="s">
        <v>474</v>
      </c>
      <c r="C70" s="45" t="s">
        <v>593</v>
      </c>
      <c r="D70" s="44" t="s">
        <v>594</v>
      </c>
      <c r="E70" s="45" t="s">
        <v>23</v>
      </c>
      <c r="F70" s="45" t="s">
        <v>595</v>
      </c>
      <c r="G70" s="45" t="s">
        <v>596</v>
      </c>
      <c r="H70" s="44" t="s">
        <v>38</v>
      </c>
      <c r="I70" s="44" t="s">
        <v>58</v>
      </c>
      <c r="J70" s="45"/>
      <c r="K70" s="44">
        <v>11</v>
      </c>
      <c r="L70" s="44">
        <v>75</v>
      </c>
      <c r="M70" s="44">
        <v>55</v>
      </c>
      <c r="N70" s="45" t="s">
        <v>597</v>
      </c>
      <c r="O70" s="45" t="s">
        <v>71</v>
      </c>
      <c r="P70" s="45" t="s">
        <v>598</v>
      </c>
      <c r="Q70" s="45" t="s">
        <v>73</v>
      </c>
      <c r="R70" s="45" t="s">
        <v>599</v>
      </c>
      <c r="S70" s="45" t="s">
        <v>600</v>
      </c>
      <c r="T70" s="45" t="s">
        <v>601</v>
      </c>
    </row>
    <row r="71" spans="1:20" ht="176">
      <c r="A71" s="44">
        <v>70</v>
      </c>
      <c r="B71" s="44" t="s">
        <v>474</v>
      </c>
      <c r="C71" s="45" t="s">
        <v>602</v>
      </c>
      <c r="D71" s="44" t="s">
        <v>603</v>
      </c>
      <c r="E71" s="45" t="s">
        <v>23</v>
      </c>
      <c r="F71" s="45" t="s">
        <v>604</v>
      </c>
      <c r="G71" s="45" t="s">
        <v>478</v>
      </c>
      <c r="H71" s="44" t="s">
        <v>38</v>
      </c>
      <c r="I71" s="44" t="s">
        <v>27</v>
      </c>
      <c r="J71" s="45"/>
      <c r="K71" s="44">
        <v>10</v>
      </c>
      <c r="L71" s="44">
        <v>35</v>
      </c>
      <c r="M71" s="44">
        <v>25</v>
      </c>
      <c r="N71" s="45" t="s">
        <v>605</v>
      </c>
      <c r="O71" s="45" t="s">
        <v>606</v>
      </c>
      <c r="P71" s="45" t="s">
        <v>42</v>
      </c>
      <c r="Q71" s="45" t="s">
        <v>43</v>
      </c>
      <c r="R71" s="45" t="s">
        <v>607</v>
      </c>
      <c r="S71" s="45" t="s">
        <v>608</v>
      </c>
      <c r="T71" s="45" t="s">
        <v>609</v>
      </c>
    </row>
    <row r="72" spans="1:20" ht="154">
      <c r="A72" s="44">
        <v>71</v>
      </c>
      <c r="B72" s="44" t="s">
        <v>474</v>
      </c>
      <c r="C72" s="45" t="s">
        <v>610</v>
      </c>
      <c r="D72" s="44" t="s">
        <v>611</v>
      </c>
      <c r="E72" s="45" t="s">
        <v>23</v>
      </c>
      <c r="F72" s="45" t="s">
        <v>612</v>
      </c>
      <c r="G72" s="45" t="s">
        <v>478</v>
      </c>
      <c r="H72" s="44" t="s">
        <v>38</v>
      </c>
      <c r="I72" s="44" t="s">
        <v>133</v>
      </c>
      <c r="J72" s="45"/>
      <c r="K72" s="44">
        <v>12</v>
      </c>
      <c r="L72" s="44">
        <v>30</v>
      </c>
      <c r="M72" s="44">
        <v>20</v>
      </c>
      <c r="N72" s="45" t="s">
        <v>613</v>
      </c>
      <c r="O72" s="45" t="s">
        <v>71</v>
      </c>
      <c r="P72" s="45" t="s">
        <v>83</v>
      </c>
      <c r="Q72" s="45" t="s">
        <v>43</v>
      </c>
      <c r="R72" s="45" t="s">
        <v>614</v>
      </c>
      <c r="S72" s="45" t="s">
        <v>615</v>
      </c>
      <c r="T72" s="45" t="s">
        <v>616</v>
      </c>
    </row>
    <row r="73" spans="1:20" ht="176">
      <c r="A73" s="44">
        <v>72</v>
      </c>
      <c r="B73" s="44" t="s">
        <v>474</v>
      </c>
      <c r="C73" s="45" t="s">
        <v>617</v>
      </c>
      <c r="D73" s="44" t="s">
        <v>618</v>
      </c>
      <c r="E73" s="45" t="s">
        <v>23</v>
      </c>
      <c r="F73" s="45" t="s">
        <v>619</v>
      </c>
      <c r="G73" s="45" t="s">
        <v>478</v>
      </c>
      <c r="H73" s="44" t="s">
        <v>38</v>
      </c>
      <c r="I73" s="44" t="s">
        <v>176</v>
      </c>
      <c r="J73" s="45"/>
      <c r="K73" s="44">
        <v>12</v>
      </c>
      <c r="L73" s="44">
        <v>50</v>
      </c>
      <c r="M73" s="44">
        <v>35</v>
      </c>
      <c r="N73" s="45" t="s">
        <v>620</v>
      </c>
      <c r="O73" s="45" t="s">
        <v>71</v>
      </c>
      <c r="P73" s="45" t="s">
        <v>621</v>
      </c>
      <c r="Q73" s="45" t="s">
        <v>31</v>
      </c>
      <c r="R73" s="45" t="s">
        <v>622</v>
      </c>
      <c r="S73" s="45" t="s">
        <v>623</v>
      </c>
      <c r="T73" s="45" t="s">
        <v>624</v>
      </c>
    </row>
    <row r="74" spans="1:20" ht="154">
      <c r="A74" s="44">
        <v>73</v>
      </c>
      <c r="B74" s="44" t="s">
        <v>474</v>
      </c>
      <c r="C74" s="45" t="s">
        <v>625</v>
      </c>
      <c r="D74" s="44" t="s">
        <v>626</v>
      </c>
      <c r="E74" s="45" t="s">
        <v>270</v>
      </c>
      <c r="F74" s="45" t="s">
        <v>627</v>
      </c>
      <c r="G74" s="45" t="s">
        <v>478</v>
      </c>
      <c r="H74" s="44" t="s">
        <v>38</v>
      </c>
      <c r="I74" s="44" t="s">
        <v>349</v>
      </c>
      <c r="J74" s="45"/>
      <c r="K74" s="44">
        <v>13</v>
      </c>
      <c r="L74" s="44">
        <v>25</v>
      </c>
      <c r="M74" s="44"/>
      <c r="N74" s="45" t="s">
        <v>628</v>
      </c>
      <c r="O74" s="45" t="s">
        <v>71</v>
      </c>
      <c r="P74" s="45" t="s">
        <v>445</v>
      </c>
      <c r="Q74" s="45" t="s">
        <v>73</v>
      </c>
      <c r="R74" s="45" t="s">
        <v>629</v>
      </c>
      <c r="S74" s="45" t="s">
        <v>630</v>
      </c>
      <c r="T74" s="45" t="s">
        <v>631</v>
      </c>
    </row>
    <row r="75" spans="1:20" ht="176">
      <c r="A75" s="44">
        <v>74</v>
      </c>
      <c r="B75" s="44" t="s">
        <v>474</v>
      </c>
      <c r="C75" s="45" t="s">
        <v>632</v>
      </c>
      <c r="D75" s="44" t="s">
        <v>633</v>
      </c>
      <c r="E75" s="45" t="s">
        <v>23</v>
      </c>
      <c r="F75" s="45" t="s">
        <v>634</v>
      </c>
      <c r="G75" s="45" t="s">
        <v>478</v>
      </c>
      <c r="H75" s="44" t="s">
        <v>38</v>
      </c>
      <c r="I75" s="44" t="s">
        <v>27</v>
      </c>
      <c r="J75" s="45" t="s">
        <v>218</v>
      </c>
      <c r="K75" s="44">
        <v>11</v>
      </c>
      <c r="L75" s="44">
        <v>60</v>
      </c>
      <c r="M75" s="44">
        <v>45</v>
      </c>
      <c r="N75" s="45" t="s">
        <v>635</v>
      </c>
      <c r="O75" s="45" t="s">
        <v>71</v>
      </c>
      <c r="P75" s="45" t="s">
        <v>480</v>
      </c>
      <c r="Q75" s="45" t="s">
        <v>73</v>
      </c>
      <c r="R75" s="45" t="s">
        <v>636</v>
      </c>
      <c r="S75" s="45" t="s">
        <v>637</v>
      </c>
      <c r="T75" s="45" t="s">
        <v>638</v>
      </c>
    </row>
    <row r="76" spans="1:20" ht="176">
      <c r="A76" s="44">
        <v>75</v>
      </c>
      <c r="B76" s="44" t="s">
        <v>474</v>
      </c>
      <c r="C76" s="45" t="s">
        <v>639</v>
      </c>
      <c r="D76" s="44" t="s">
        <v>640</v>
      </c>
      <c r="E76" s="45" t="s">
        <v>23</v>
      </c>
      <c r="F76" s="45" t="s">
        <v>641</v>
      </c>
      <c r="G76" s="45" t="s">
        <v>478</v>
      </c>
      <c r="H76" s="44" t="s">
        <v>26</v>
      </c>
      <c r="I76" s="44" t="s">
        <v>80</v>
      </c>
      <c r="J76" s="45"/>
      <c r="K76" s="44">
        <v>8</v>
      </c>
      <c r="L76" s="44">
        <v>20</v>
      </c>
      <c r="M76" s="44">
        <v>20</v>
      </c>
      <c r="N76" s="45" t="s">
        <v>642</v>
      </c>
      <c r="O76" s="45" t="s">
        <v>71</v>
      </c>
      <c r="P76" s="45" t="s">
        <v>643</v>
      </c>
      <c r="Q76" s="45" t="s">
        <v>31</v>
      </c>
      <c r="R76" s="45" t="s">
        <v>644</v>
      </c>
      <c r="S76" s="45" t="s">
        <v>645</v>
      </c>
      <c r="T76" s="45" t="s">
        <v>646</v>
      </c>
    </row>
    <row r="77" spans="1:20" ht="154">
      <c r="A77" s="44">
        <v>76</v>
      </c>
      <c r="B77" s="44" t="s">
        <v>474</v>
      </c>
      <c r="C77" s="45" t="s">
        <v>647</v>
      </c>
      <c r="D77" s="44" t="s">
        <v>648</v>
      </c>
      <c r="E77" s="45" t="s">
        <v>23</v>
      </c>
      <c r="F77" s="45" t="s">
        <v>649</v>
      </c>
      <c r="G77" s="45" t="s">
        <v>478</v>
      </c>
      <c r="H77" s="44" t="s">
        <v>38</v>
      </c>
      <c r="I77" s="44" t="s">
        <v>133</v>
      </c>
      <c r="J77" s="45"/>
      <c r="K77" s="44">
        <v>12</v>
      </c>
      <c r="L77" s="44">
        <v>20</v>
      </c>
      <c r="M77" s="44">
        <v>20</v>
      </c>
      <c r="N77" s="45" t="s">
        <v>650</v>
      </c>
      <c r="O77" s="45" t="s">
        <v>71</v>
      </c>
      <c r="P77" s="45" t="s">
        <v>651</v>
      </c>
      <c r="Q77" s="45" t="s">
        <v>43</v>
      </c>
      <c r="R77" s="45" t="s">
        <v>652</v>
      </c>
      <c r="S77" s="45" t="s">
        <v>653</v>
      </c>
      <c r="T77" s="45" t="s">
        <v>654</v>
      </c>
    </row>
    <row r="78" spans="1:20" ht="154">
      <c r="A78" s="44">
        <v>77</v>
      </c>
      <c r="B78" s="44" t="s">
        <v>474</v>
      </c>
      <c r="C78" s="45" t="s">
        <v>655</v>
      </c>
      <c r="D78" s="44" t="s">
        <v>656</v>
      </c>
      <c r="E78" s="45" t="s">
        <v>23</v>
      </c>
      <c r="F78" s="45" t="s">
        <v>657</v>
      </c>
      <c r="G78" s="45" t="s">
        <v>658</v>
      </c>
      <c r="H78" s="44" t="s">
        <v>26</v>
      </c>
      <c r="I78" s="46" t="s">
        <v>58</v>
      </c>
      <c r="J78" s="45"/>
      <c r="K78" s="44">
        <v>10</v>
      </c>
      <c r="L78" s="44">
        <v>40</v>
      </c>
      <c r="M78" s="44">
        <v>35</v>
      </c>
      <c r="N78" s="45" t="s">
        <v>659</v>
      </c>
      <c r="O78" s="45" t="s">
        <v>71</v>
      </c>
      <c r="P78" s="45" t="s">
        <v>660</v>
      </c>
      <c r="Q78" s="45" t="s">
        <v>43</v>
      </c>
      <c r="R78" s="45" t="s">
        <v>661</v>
      </c>
      <c r="S78" s="45" t="s">
        <v>662</v>
      </c>
      <c r="T78" s="45" t="s">
        <v>663</v>
      </c>
    </row>
    <row r="79" spans="1:20" ht="154">
      <c r="A79" s="44">
        <v>78</v>
      </c>
      <c r="B79" s="44" t="s">
        <v>474</v>
      </c>
      <c r="C79" s="45" t="s">
        <v>664</v>
      </c>
      <c r="D79" s="44" t="s">
        <v>665</v>
      </c>
      <c r="E79" s="45" t="s">
        <v>23</v>
      </c>
      <c r="F79" s="45" t="s">
        <v>666</v>
      </c>
      <c r="G79" s="45" t="s">
        <v>658</v>
      </c>
      <c r="H79" s="44" t="s">
        <v>38</v>
      </c>
      <c r="I79" s="44" t="s">
        <v>176</v>
      </c>
      <c r="J79" s="45"/>
      <c r="K79" s="44">
        <v>12</v>
      </c>
      <c r="L79" s="44">
        <v>30</v>
      </c>
      <c r="M79" s="44">
        <v>20</v>
      </c>
      <c r="N79" s="45" t="s">
        <v>667</v>
      </c>
      <c r="O79" s="45" t="s">
        <v>246</v>
      </c>
      <c r="P79" s="45" t="s">
        <v>516</v>
      </c>
      <c r="Q79" s="45" t="s">
        <v>43</v>
      </c>
      <c r="R79" s="45" t="s">
        <v>668</v>
      </c>
      <c r="S79" s="45" t="s">
        <v>669</v>
      </c>
      <c r="T79" s="45" t="s">
        <v>670</v>
      </c>
    </row>
    <row r="80" spans="1:20" ht="154">
      <c r="A80" s="44">
        <v>79</v>
      </c>
      <c r="B80" s="44" t="s">
        <v>474</v>
      </c>
      <c r="C80" s="45" t="s">
        <v>671</v>
      </c>
      <c r="D80" s="44" t="s">
        <v>672</v>
      </c>
      <c r="E80" s="45" t="s">
        <v>23</v>
      </c>
      <c r="F80" s="45" t="s">
        <v>673</v>
      </c>
      <c r="G80" s="45" t="s">
        <v>658</v>
      </c>
      <c r="H80" s="44" t="s">
        <v>38</v>
      </c>
      <c r="I80" s="44" t="s">
        <v>176</v>
      </c>
      <c r="J80" s="45"/>
      <c r="K80" s="44">
        <v>12</v>
      </c>
      <c r="L80" s="44">
        <v>35</v>
      </c>
      <c r="M80" s="44">
        <v>25</v>
      </c>
      <c r="N80" s="45" t="s">
        <v>674</v>
      </c>
      <c r="O80" s="45" t="s">
        <v>71</v>
      </c>
      <c r="P80" s="45" t="s">
        <v>675</v>
      </c>
      <c r="Q80" s="45" t="s">
        <v>43</v>
      </c>
      <c r="R80" s="45" t="s">
        <v>676</v>
      </c>
      <c r="S80" s="45" t="s">
        <v>677</v>
      </c>
      <c r="T80" s="45" t="s">
        <v>678</v>
      </c>
    </row>
    <row r="81" spans="1:20" s="30" customFormat="1" ht="242">
      <c r="A81" s="44">
        <v>80</v>
      </c>
      <c r="B81" s="61" t="s">
        <v>474</v>
      </c>
      <c r="C81" s="57" t="s">
        <v>679</v>
      </c>
      <c r="D81" s="61" t="s">
        <v>680</v>
      </c>
      <c r="E81" s="45" t="s">
        <v>270</v>
      </c>
      <c r="F81" s="57" t="s">
        <v>681</v>
      </c>
      <c r="G81" s="57" t="s">
        <v>478</v>
      </c>
      <c r="H81" s="61" t="s">
        <v>38</v>
      </c>
      <c r="I81" s="46" t="s">
        <v>176</v>
      </c>
      <c r="J81" s="57"/>
      <c r="K81" s="61">
        <v>10</v>
      </c>
      <c r="L81" s="44">
        <v>40</v>
      </c>
      <c r="M81" s="44"/>
      <c r="N81" s="57" t="s">
        <v>682</v>
      </c>
      <c r="O81" s="57" t="s">
        <v>71</v>
      </c>
      <c r="P81" s="57" t="s">
        <v>683</v>
      </c>
      <c r="Q81" s="57" t="s">
        <v>31</v>
      </c>
      <c r="R81" s="57" t="s">
        <v>684</v>
      </c>
      <c r="S81" s="57" t="s">
        <v>685</v>
      </c>
      <c r="T81" s="57" t="s">
        <v>686</v>
      </c>
    </row>
    <row r="82" spans="1:20" s="30" customFormat="1" ht="308">
      <c r="A82" s="44">
        <v>81</v>
      </c>
      <c r="B82" s="61" t="s">
        <v>474</v>
      </c>
      <c r="C82" s="57" t="s">
        <v>687</v>
      </c>
      <c r="D82" s="61" t="s">
        <v>688</v>
      </c>
      <c r="E82" s="45" t="s">
        <v>270</v>
      </c>
      <c r="F82" s="57" t="s">
        <v>689</v>
      </c>
      <c r="G82" s="57" t="s">
        <v>690</v>
      </c>
      <c r="H82" s="61" t="s">
        <v>38</v>
      </c>
      <c r="I82" s="61" t="s">
        <v>80</v>
      </c>
      <c r="J82" s="57"/>
      <c r="K82" s="61">
        <v>10</v>
      </c>
      <c r="L82" s="44">
        <v>25</v>
      </c>
      <c r="M82" s="44"/>
      <c r="N82" s="57" t="s">
        <v>691</v>
      </c>
      <c r="O82" s="57" t="s">
        <v>71</v>
      </c>
      <c r="P82" s="57" t="s">
        <v>692</v>
      </c>
      <c r="Q82" s="57" t="s">
        <v>31</v>
      </c>
      <c r="R82" s="57" t="s">
        <v>693</v>
      </c>
      <c r="S82" s="57" t="s">
        <v>694</v>
      </c>
      <c r="T82" s="57" t="s">
        <v>695</v>
      </c>
    </row>
    <row r="83" spans="1:20" ht="176">
      <c r="A83" s="44">
        <v>82</v>
      </c>
      <c r="B83" s="44" t="s">
        <v>696</v>
      </c>
      <c r="C83" s="57" t="s">
        <v>697</v>
      </c>
      <c r="D83" s="44" t="s">
        <v>698</v>
      </c>
      <c r="E83" s="45" t="s">
        <v>23</v>
      </c>
      <c r="F83" s="45" t="s">
        <v>699</v>
      </c>
      <c r="G83" s="45" t="s">
        <v>700</v>
      </c>
      <c r="H83" s="44" t="s">
        <v>26</v>
      </c>
      <c r="I83" s="63" t="s">
        <v>272</v>
      </c>
      <c r="J83" s="53"/>
      <c r="K83" s="44">
        <v>6</v>
      </c>
      <c r="L83" s="44">
        <v>30</v>
      </c>
      <c r="M83" s="44">
        <v>25</v>
      </c>
      <c r="N83" s="45" t="s">
        <v>701</v>
      </c>
      <c r="O83" s="45" t="s">
        <v>71</v>
      </c>
      <c r="P83" s="45" t="s">
        <v>702</v>
      </c>
      <c r="Q83" s="45" t="s">
        <v>43</v>
      </c>
      <c r="R83" s="45" t="s">
        <v>703</v>
      </c>
      <c r="S83" s="45" t="s">
        <v>704</v>
      </c>
      <c r="T83" s="45" t="s">
        <v>705</v>
      </c>
    </row>
    <row r="84" spans="1:20" ht="176">
      <c r="A84" s="44">
        <v>83</v>
      </c>
      <c r="B84" s="44" t="s">
        <v>696</v>
      </c>
      <c r="C84" s="45" t="s">
        <v>706</v>
      </c>
      <c r="D84" s="44" t="s">
        <v>707</v>
      </c>
      <c r="E84" s="45" t="s">
        <v>23</v>
      </c>
      <c r="F84" s="45" t="s">
        <v>708</v>
      </c>
      <c r="G84" s="45" t="s">
        <v>709</v>
      </c>
      <c r="H84" s="44" t="s">
        <v>26</v>
      </c>
      <c r="I84" s="44" t="s">
        <v>50</v>
      </c>
      <c r="J84" s="45"/>
      <c r="K84" s="44">
        <v>10</v>
      </c>
      <c r="L84" s="44">
        <v>50</v>
      </c>
      <c r="M84" s="44">
        <v>40</v>
      </c>
      <c r="N84" s="45" t="s">
        <v>710</v>
      </c>
      <c r="O84" s="45" t="s">
        <v>71</v>
      </c>
      <c r="P84" s="45" t="s">
        <v>711</v>
      </c>
      <c r="Q84" s="45" t="s">
        <v>43</v>
      </c>
      <c r="R84" s="45" t="s">
        <v>712</v>
      </c>
      <c r="S84" s="45" t="s">
        <v>713</v>
      </c>
      <c r="T84" s="45" t="s">
        <v>714</v>
      </c>
    </row>
    <row r="85" spans="1:20" ht="154">
      <c r="A85" s="44">
        <v>84</v>
      </c>
      <c r="B85" s="44" t="s">
        <v>696</v>
      </c>
      <c r="C85" s="45" t="s">
        <v>715</v>
      </c>
      <c r="D85" s="44" t="s">
        <v>716</v>
      </c>
      <c r="E85" s="45" t="s">
        <v>23</v>
      </c>
      <c r="F85" s="45" t="s">
        <v>717</v>
      </c>
      <c r="G85" s="45" t="s">
        <v>718</v>
      </c>
      <c r="H85" s="44" t="s">
        <v>38</v>
      </c>
      <c r="I85" s="44" t="s">
        <v>176</v>
      </c>
      <c r="J85" s="45"/>
      <c r="K85" s="44">
        <v>8</v>
      </c>
      <c r="L85" s="44">
        <v>20</v>
      </c>
      <c r="M85" s="44">
        <v>20</v>
      </c>
      <c r="N85" s="45" t="s">
        <v>719</v>
      </c>
      <c r="O85" s="45" t="s">
        <v>71</v>
      </c>
      <c r="P85" s="45" t="s">
        <v>711</v>
      </c>
      <c r="Q85" s="45" t="s">
        <v>31</v>
      </c>
      <c r="R85" s="45" t="s">
        <v>720</v>
      </c>
      <c r="S85" s="45" t="s">
        <v>721</v>
      </c>
      <c r="T85" s="45" t="s">
        <v>722</v>
      </c>
    </row>
    <row r="86" spans="1:20" ht="176">
      <c r="A86" s="44">
        <v>85</v>
      </c>
      <c r="B86" s="44" t="s">
        <v>696</v>
      </c>
      <c r="C86" s="45" t="s">
        <v>723</v>
      </c>
      <c r="D86" s="44" t="s">
        <v>724</v>
      </c>
      <c r="E86" s="45" t="s">
        <v>23</v>
      </c>
      <c r="F86" s="45" t="s">
        <v>725</v>
      </c>
      <c r="G86" s="45" t="s">
        <v>726</v>
      </c>
      <c r="H86" s="44" t="s">
        <v>26</v>
      </c>
      <c r="I86" s="46" t="s">
        <v>58</v>
      </c>
      <c r="J86" s="45"/>
      <c r="K86" s="44">
        <v>10</v>
      </c>
      <c r="L86" s="44">
        <v>50</v>
      </c>
      <c r="M86" s="44">
        <v>45</v>
      </c>
      <c r="N86" s="45" t="s">
        <v>727</v>
      </c>
      <c r="O86" s="45" t="s">
        <v>299</v>
      </c>
      <c r="P86" s="45" t="s">
        <v>204</v>
      </c>
      <c r="Q86" s="45" t="s">
        <v>43</v>
      </c>
      <c r="R86" s="45" t="s">
        <v>728</v>
      </c>
      <c r="S86" s="45" t="s">
        <v>729</v>
      </c>
      <c r="T86" s="45" t="s">
        <v>730</v>
      </c>
    </row>
    <row r="87" spans="1:20" ht="176">
      <c r="A87" s="44">
        <v>86</v>
      </c>
      <c r="B87" s="44" t="s">
        <v>696</v>
      </c>
      <c r="C87" s="57" t="s">
        <v>731</v>
      </c>
      <c r="D87" s="44" t="s">
        <v>732</v>
      </c>
      <c r="E87" s="45" t="s">
        <v>23</v>
      </c>
      <c r="F87" s="45" t="s">
        <v>733</v>
      </c>
      <c r="G87" s="45" t="s">
        <v>734</v>
      </c>
      <c r="H87" s="44" t="s">
        <v>38</v>
      </c>
      <c r="I87" s="63" t="s">
        <v>272</v>
      </c>
      <c r="J87" s="53"/>
      <c r="K87" s="44">
        <v>11</v>
      </c>
      <c r="L87" s="44">
        <v>70</v>
      </c>
      <c r="M87" s="44">
        <v>70</v>
      </c>
      <c r="N87" s="45" t="s">
        <v>735</v>
      </c>
      <c r="O87" s="45" t="s">
        <v>71</v>
      </c>
      <c r="P87" s="45" t="s">
        <v>83</v>
      </c>
      <c r="Q87" s="45" t="s">
        <v>43</v>
      </c>
      <c r="R87" s="45" t="s">
        <v>736</v>
      </c>
      <c r="S87" s="45" t="s">
        <v>737</v>
      </c>
      <c r="T87" s="45" t="s">
        <v>738</v>
      </c>
    </row>
    <row r="88" spans="1:20" ht="154">
      <c r="A88" s="44">
        <v>87</v>
      </c>
      <c r="B88" s="44" t="s">
        <v>696</v>
      </c>
      <c r="C88" s="57" t="s">
        <v>739</v>
      </c>
      <c r="D88" s="44" t="s">
        <v>740</v>
      </c>
      <c r="E88" s="45" t="s">
        <v>23</v>
      </c>
      <c r="F88" s="45" t="s">
        <v>741</v>
      </c>
      <c r="G88" s="45" t="s">
        <v>709</v>
      </c>
      <c r="H88" s="44" t="s">
        <v>38</v>
      </c>
      <c r="I88" s="44" t="s">
        <v>176</v>
      </c>
      <c r="J88" s="45"/>
      <c r="K88" s="44">
        <v>12</v>
      </c>
      <c r="L88" s="44">
        <v>30</v>
      </c>
      <c r="M88" s="44">
        <v>20</v>
      </c>
      <c r="N88" s="45" t="s">
        <v>742</v>
      </c>
      <c r="O88" s="45" t="s">
        <v>71</v>
      </c>
      <c r="P88" s="45" t="s">
        <v>42</v>
      </c>
      <c r="Q88" s="45" t="s">
        <v>43</v>
      </c>
      <c r="R88" s="45" t="s">
        <v>743</v>
      </c>
      <c r="S88" s="45" t="s">
        <v>744</v>
      </c>
      <c r="T88" s="45" t="s">
        <v>745</v>
      </c>
    </row>
    <row r="89" spans="1:20" ht="154">
      <c r="A89" s="44">
        <v>88</v>
      </c>
      <c r="B89" s="44" t="s">
        <v>696</v>
      </c>
      <c r="C89" s="45" t="s">
        <v>746</v>
      </c>
      <c r="D89" s="44" t="s">
        <v>747</v>
      </c>
      <c r="E89" s="45" t="s">
        <v>23</v>
      </c>
      <c r="F89" s="45" t="s">
        <v>748</v>
      </c>
      <c r="G89" s="45" t="s">
        <v>749</v>
      </c>
      <c r="H89" s="44" t="s">
        <v>38</v>
      </c>
      <c r="I89" s="44" t="s">
        <v>133</v>
      </c>
      <c r="J89" s="45" t="s">
        <v>218</v>
      </c>
      <c r="K89" s="44">
        <v>12</v>
      </c>
      <c r="L89" s="44">
        <v>30</v>
      </c>
      <c r="M89" s="44">
        <v>20</v>
      </c>
      <c r="N89" s="45" t="s">
        <v>750</v>
      </c>
      <c r="O89" s="45" t="s">
        <v>71</v>
      </c>
      <c r="P89" s="45" t="s">
        <v>94</v>
      </c>
      <c r="Q89" s="45" t="s">
        <v>73</v>
      </c>
      <c r="R89" s="45" t="s">
        <v>751</v>
      </c>
      <c r="S89" s="45" t="s">
        <v>752</v>
      </c>
      <c r="T89" s="45" t="s">
        <v>753</v>
      </c>
    </row>
    <row r="90" spans="1:20" ht="176">
      <c r="A90" s="44">
        <v>89</v>
      </c>
      <c r="B90" s="44" t="s">
        <v>696</v>
      </c>
      <c r="C90" s="45" t="s">
        <v>754</v>
      </c>
      <c r="D90" s="44" t="s">
        <v>755</v>
      </c>
      <c r="E90" s="45" t="s">
        <v>23</v>
      </c>
      <c r="F90" s="45" t="s">
        <v>756</v>
      </c>
      <c r="G90" s="45" t="s">
        <v>289</v>
      </c>
      <c r="H90" s="44" t="s">
        <v>38</v>
      </c>
      <c r="I90" s="44" t="s">
        <v>176</v>
      </c>
      <c r="J90" s="45"/>
      <c r="K90" s="44">
        <v>12</v>
      </c>
      <c r="L90" s="44">
        <v>25</v>
      </c>
      <c r="M90" s="44">
        <v>20</v>
      </c>
      <c r="N90" s="45" t="s">
        <v>757</v>
      </c>
      <c r="O90" s="45" t="s">
        <v>291</v>
      </c>
      <c r="P90" s="45" t="s">
        <v>651</v>
      </c>
      <c r="Q90" s="45" t="s">
        <v>73</v>
      </c>
      <c r="R90" s="45" t="s">
        <v>758</v>
      </c>
      <c r="S90" s="45" t="s">
        <v>759</v>
      </c>
      <c r="T90" s="45" t="s">
        <v>760</v>
      </c>
    </row>
    <row r="91" spans="1:20" ht="176">
      <c r="A91" s="44">
        <v>90</v>
      </c>
      <c r="B91" s="44" t="s">
        <v>696</v>
      </c>
      <c r="C91" s="45" t="s">
        <v>761</v>
      </c>
      <c r="D91" s="44" t="s">
        <v>762</v>
      </c>
      <c r="E91" s="45" t="s">
        <v>23</v>
      </c>
      <c r="F91" s="45" t="s">
        <v>763</v>
      </c>
      <c r="G91" s="45" t="s">
        <v>700</v>
      </c>
      <c r="H91" s="44" t="s">
        <v>38</v>
      </c>
      <c r="I91" s="44" t="s">
        <v>102</v>
      </c>
      <c r="J91" s="45"/>
      <c r="K91" s="44">
        <v>10</v>
      </c>
      <c r="L91" s="44">
        <v>40</v>
      </c>
      <c r="M91" s="44">
        <v>30</v>
      </c>
      <c r="N91" s="45" t="s">
        <v>764</v>
      </c>
      <c r="O91" s="45" t="s">
        <v>71</v>
      </c>
      <c r="P91" s="45" t="s">
        <v>711</v>
      </c>
      <c r="Q91" s="45" t="s">
        <v>73</v>
      </c>
      <c r="R91" s="45" t="s">
        <v>765</v>
      </c>
      <c r="S91" s="45" t="s">
        <v>766</v>
      </c>
      <c r="T91" s="45" t="s">
        <v>767</v>
      </c>
    </row>
    <row r="92" spans="1:20" ht="154">
      <c r="A92" s="44">
        <v>91</v>
      </c>
      <c r="B92" s="44" t="s">
        <v>696</v>
      </c>
      <c r="C92" s="57" t="s">
        <v>768</v>
      </c>
      <c r="D92" s="44" t="s">
        <v>769</v>
      </c>
      <c r="E92" s="45" t="s">
        <v>23</v>
      </c>
      <c r="F92" s="45" t="s">
        <v>770</v>
      </c>
      <c r="G92" s="45" t="s">
        <v>718</v>
      </c>
      <c r="H92" s="44" t="s">
        <v>38</v>
      </c>
      <c r="I92" s="44" t="s">
        <v>133</v>
      </c>
      <c r="J92" s="45"/>
      <c r="K92" s="44">
        <v>12</v>
      </c>
      <c r="L92" s="44">
        <v>30</v>
      </c>
      <c r="M92" s="44">
        <v>20</v>
      </c>
      <c r="N92" s="45" t="s">
        <v>771</v>
      </c>
      <c r="O92" s="45" t="s">
        <v>71</v>
      </c>
      <c r="P92" s="45" t="s">
        <v>83</v>
      </c>
      <c r="Q92" s="45" t="s">
        <v>43</v>
      </c>
      <c r="R92" s="45" t="s">
        <v>772</v>
      </c>
      <c r="S92" s="45" t="s">
        <v>773</v>
      </c>
      <c r="T92" s="45" t="s">
        <v>774</v>
      </c>
    </row>
    <row r="93" spans="1:20" ht="154">
      <c r="A93" s="44">
        <v>92</v>
      </c>
      <c r="B93" s="44" t="s">
        <v>696</v>
      </c>
      <c r="C93" s="45" t="s">
        <v>775</v>
      </c>
      <c r="D93" s="44" t="s">
        <v>776</v>
      </c>
      <c r="E93" s="45" t="s">
        <v>270</v>
      </c>
      <c r="F93" s="45" t="s">
        <v>777</v>
      </c>
      <c r="G93" s="45" t="s">
        <v>718</v>
      </c>
      <c r="H93" s="44" t="s">
        <v>38</v>
      </c>
      <c r="I93" s="44" t="s">
        <v>349</v>
      </c>
      <c r="J93" s="45"/>
      <c r="K93" s="44">
        <v>13</v>
      </c>
      <c r="L93" s="44">
        <v>25</v>
      </c>
      <c r="M93" s="44"/>
      <c r="N93" s="45" t="s">
        <v>778</v>
      </c>
      <c r="O93" s="45" t="s">
        <v>71</v>
      </c>
      <c r="P93" s="45" t="s">
        <v>83</v>
      </c>
      <c r="Q93" s="45" t="s">
        <v>31</v>
      </c>
      <c r="R93" s="45" t="s">
        <v>779</v>
      </c>
      <c r="S93" s="45" t="s">
        <v>780</v>
      </c>
      <c r="T93" s="45" t="s">
        <v>781</v>
      </c>
    </row>
    <row r="94" spans="1:20" ht="198">
      <c r="A94" s="44">
        <v>93</v>
      </c>
      <c r="B94" s="44" t="s">
        <v>696</v>
      </c>
      <c r="C94" s="45" t="s">
        <v>782</v>
      </c>
      <c r="D94" s="44" t="s">
        <v>783</v>
      </c>
      <c r="E94" s="45" t="s">
        <v>23</v>
      </c>
      <c r="F94" s="45" t="s">
        <v>784</v>
      </c>
      <c r="G94" s="45" t="s">
        <v>785</v>
      </c>
      <c r="H94" s="44" t="s">
        <v>38</v>
      </c>
      <c r="I94" s="44" t="s">
        <v>50</v>
      </c>
      <c r="J94" s="45"/>
      <c r="K94" s="44">
        <v>8</v>
      </c>
      <c r="L94" s="44">
        <v>55</v>
      </c>
      <c r="M94" s="44">
        <v>50</v>
      </c>
      <c r="N94" s="45" t="s">
        <v>786</v>
      </c>
      <c r="O94" s="45" t="s">
        <v>787</v>
      </c>
      <c r="P94" s="45" t="s">
        <v>480</v>
      </c>
      <c r="Q94" s="45" t="s">
        <v>73</v>
      </c>
      <c r="R94" s="45" t="s">
        <v>788</v>
      </c>
      <c r="S94" s="45" t="s">
        <v>789</v>
      </c>
      <c r="T94" s="45" t="s">
        <v>790</v>
      </c>
    </row>
    <row r="95" spans="1:20" ht="154">
      <c r="A95" s="44">
        <v>94</v>
      </c>
      <c r="B95" s="44" t="s">
        <v>696</v>
      </c>
      <c r="C95" s="45" t="s">
        <v>791</v>
      </c>
      <c r="D95" s="44" t="s">
        <v>792</v>
      </c>
      <c r="E95" s="45" t="s">
        <v>270</v>
      </c>
      <c r="F95" s="45" t="s">
        <v>793</v>
      </c>
      <c r="G95" s="45" t="s">
        <v>794</v>
      </c>
      <c r="H95" s="44" t="s">
        <v>38</v>
      </c>
      <c r="I95" s="44" t="s">
        <v>349</v>
      </c>
      <c r="J95" s="45"/>
      <c r="K95" s="44">
        <v>13</v>
      </c>
      <c r="L95" s="44">
        <v>40</v>
      </c>
      <c r="M95" s="44"/>
      <c r="N95" s="45" t="s">
        <v>795</v>
      </c>
      <c r="O95" s="45" t="s">
        <v>71</v>
      </c>
      <c r="P95" s="45" t="s">
        <v>83</v>
      </c>
      <c r="Q95" s="45" t="s">
        <v>43</v>
      </c>
      <c r="R95" s="45" t="s">
        <v>796</v>
      </c>
      <c r="S95" s="45" t="s">
        <v>797</v>
      </c>
      <c r="T95" s="45" t="s">
        <v>798</v>
      </c>
    </row>
    <row r="96" spans="1:20" ht="154">
      <c r="A96" s="44">
        <v>95</v>
      </c>
      <c r="B96" s="44" t="s">
        <v>696</v>
      </c>
      <c r="C96" s="57" t="s">
        <v>799</v>
      </c>
      <c r="D96" s="44" t="s">
        <v>800</v>
      </c>
      <c r="E96" s="45" t="s">
        <v>23</v>
      </c>
      <c r="F96" s="45" t="s">
        <v>801</v>
      </c>
      <c r="G96" s="45" t="s">
        <v>802</v>
      </c>
      <c r="H96" s="44" t="s">
        <v>38</v>
      </c>
      <c r="I96" s="63" t="s">
        <v>272</v>
      </c>
      <c r="J96" s="53"/>
      <c r="K96" s="44">
        <v>10</v>
      </c>
      <c r="L96" s="44">
        <v>65</v>
      </c>
      <c r="M96" s="44">
        <v>60</v>
      </c>
      <c r="N96" s="45" t="s">
        <v>803</v>
      </c>
      <c r="O96" s="45" t="s">
        <v>299</v>
      </c>
      <c r="P96" s="45" t="s">
        <v>94</v>
      </c>
      <c r="Q96" s="45" t="s">
        <v>73</v>
      </c>
      <c r="R96" s="45" t="s">
        <v>804</v>
      </c>
      <c r="S96" s="45" t="s">
        <v>805</v>
      </c>
      <c r="T96" s="45" t="s">
        <v>806</v>
      </c>
    </row>
    <row r="97" spans="1:20" ht="176">
      <c r="A97" s="44">
        <v>96</v>
      </c>
      <c r="B97" s="44" t="s">
        <v>696</v>
      </c>
      <c r="C97" s="45" t="s">
        <v>807</v>
      </c>
      <c r="D97" s="44" t="s">
        <v>808</v>
      </c>
      <c r="E97" s="45" t="s">
        <v>23</v>
      </c>
      <c r="F97" s="45" t="s">
        <v>809</v>
      </c>
      <c r="G97" s="45" t="s">
        <v>478</v>
      </c>
      <c r="H97" s="44" t="s">
        <v>38</v>
      </c>
      <c r="I97" s="44" t="s">
        <v>176</v>
      </c>
      <c r="J97" s="45"/>
      <c r="K97" s="44">
        <v>12</v>
      </c>
      <c r="L97" s="44">
        <v>30</v>
      </c>
      <c r="M97" s="44">
        <v>20</v>
      </c>
      <c r="N97" s="45" t="s">
        <v>810</v>
      </c>
      <c r="O97" s="45" t="s">
        <v>71</v>
      </c>
      <c r="P97" s="45" t="s">
        <v>83</v>
      </c>
      <c r="Q97" s="45" t="s">
        <v>73</v>
      </c>
      <c r="R97" s="45" t="s">
        <v>811</v>
      </c>
      <c r="S97" s="45" t="s">
        <v>812</v>
      </c>
      <c r="T97" s="45" t="s">
        <v>813</v>
      </c>
    </row>
    <row r="98" spans="1:20" ht="198">
      <c r="A98" s="44">
        <v>97</v>
      </c>
      <c r="B98" s="44" t="s">
        <v>696</v>
      </c>
      <c r="C98" s="45" t="s">
        <v>814</v>
      </c>
      <c r="D98" s="44" t="s">
        <v>815</v>
      </c>
      <c r="E98" s="45" t="s">
        <v>23</v>
      </c>
      <c r="F98" s="45" t="s">
        <v>816</v>
      </c>
      <c r="G98" s="45" t="s">
        <v>700</v>
      </c>
      <c r="H98" s="44" t="s">
        <v>38</v>
      </c>
      <c r="I98" s="44" t="s">
        <v>133</v>
      </c>
      <c r="J98" s="45"/>
      <c r="K98" s="44">
        <v>12</v>
      </c>
      <c r="L98" s="44">
        <v>25</v>
      </c>
      <c r="M98" s="44">
        <v>20</v>
      </c>
      <c r="N98" s="45" t="s">
        <v>817</v>
      </c>
      <c r="O98" s="45" t="s">
        <v>71</v>
      </c>
      <c r="P98" s="45" t="s">
        <v>42</v>
      </c>
      <c r="Q98" s="45" t="s">
        <v>43</v>
      </c>
      <c r="R98" s="45" t="s">
        <v>818</v>
      </c>
      <c r="S98" s="45" t="s">
        <v>819</v>
      </c>
      <c r="T98" s="45" t="s">
        <v>820</v>
      </c>
    </row>
    <row r="99" spans="1:20" ht="176">
      <c r="A99" s="44">
        <v>98</v>
      </c>
      <c r="B99" s="44" t="s">
        <v>696</v>
      </c>
      <c r="C99" s="45" t="s">
        <v>821</v>
      </c>
      <c r="D99" s="44" t="s">
        <v>822</v>
      </c>
      <c r="E99" s="45" t="s">
        <v>23</v>
      </c>
      <c r="F99" s="45" t="s">
        <v>823</v>
      </c>
      <c r="G99" s="45" t="s">
        <v>700</v>
      </c>
      <c r="H99" s="44" t="s">
        <v>38</v>
      </c>
      <c r="I99" s="44" t="s">
        <v>58</v>
      </c>
      <c r="J99" s="45"/>
      <c r="K99" s="44">
        <v>11</v>
      </c>
      <c r="L99" s="44">
        <v>50</v>
      </c>
      <c r="M99" s="44">
        <v>40</v>
      </c>
      <c r="N99" s="45" t="s">
        <v>824</v>
      </c>
      <c r="O99" s="45" t="s">
        <v>71</v>
      </c>
      <c r="P99" s="45" t="s">
        <v>42</v>
      </c>
      <c r="Q99" s="45" t="s">
        <v>43</v>
      </c>
      <c r="R99" s="45" t="s">
        <v>825</v>
      </c>
      <c r="S99" s="45" t="s">
        <v>826</v>
      </c>
      <c r="T99" s="45" t="s">
        <v>827</v>
      </c>
    </row>
    <row r="100" spans="1:20" ht="330">
      <c r="A100" s="44">
        <v>99</v>
      </c>
      <c r="B100" s="44" t="s">
        <v>696</v>
      </c>
      <c r="C100" s="45" t="s">
        <v>828</v>
      </c>
      <c r="D100" s="44" t="s">
        <v>829</v>
      </c>
      <c r="E100" s="45" t="s">
        <v>23</v>
      </c>
      <c r="F100" s="45" t="s">
        <v>830</v>
      </c>
      <c r="G100" s="45" t="s">
        <v>831</v>
      </c>
      <c r="H100" s="44" t="s">
        <v>38</v>
      </c>
      <c r="I100" s="44" t="s">
        <v>133</v>
      </c>
      <c r="J100" s="45"/>
      <c r="K100" s="44">
        <v>14</v>
      </c>
      <c r="L100" s="44">
        <v>60</v>
      </c>
      <c r="M100" s="44">
        <v>40</v>
      </c>
      <c r="N100" s="45" t="s">
        <v>832</v>
      </c>
      <c r="O100" s="45" t="s">
        <v>833</v>
      </c>
      <c r="P100" s="45" t="s">
        <v>42</v>
      </c>
      <c r="Q100" s="45" t="s">
        <v>31</v>
      </c>
      <c r="R100" s="45" t="s">
        <v>834</v>
      </c>
      <c r="S100" s="45" t="s">
        <v>835</v>
      </c>
      <c r="T100" s="45" t="s">
        <v>836</v>
      </c>
    </row>
    <row r="101" spans="1:20" ht="176">
      <c r="A101" s="44">
        <v>100</v>
      </c>
      <c r="B101" s="44" t="s">
        <v>696</v>
      </c>
      <c r="C101" s="45" t="s">
        <v>837</v>
      </c>
      <c r="D101" s="44" t="s">
        <v>838</v>
      </c>
      <c r="E101" s="45" t="s">
        <v>270</v>
      </c>
      <c r="F101" s="45" t="s">
        <v>839</v>
      </c>
      <c r="G101" s="45" t="s">
        <v>840</v>
      </c>
      <c r="H101" s="44" t="s">
        <v>38</v>
      </c>
      <c r="I101" s="63" t="s">
        <v>91</v>
      </c>
      <c r="J101" s="53"/>
      <c r="K101" s="44">
        <v>13</v>
      </c>
      <c r="L101" s="44">
        <v>60</v>
      </c>
      <c r="M101" s="44"/>
      <c r="N101" s="45" t="s">
        <v>841</v>
      </c>
      <c r="O101" s="45" t="s">
        <v>71</v>
      </c>
      <c r="P101" s="45" t="s">
        <v>711</v>
      </c>
      <c r="Q101" s="45" t="s">
        <v>31</v>
      </c>
      <c r="R101" s="45" t="s">
        <v>842</v>
      </c>
      <c r="S101" s="45" t="s">
        <v>843</v>
      </c>
      <c r="T101" s="45" t="s">
        <v>844</v>
      </c>
    </row>
    <row r="102" spans="1:20" ht="176">
      <c r="A102" s="44">
        <v>101</v>
      </c>
      <c r="B102" s="44" t="s">
        <v>696</v>
      </c>
      <c r="C102" s="45" t="s">
        <v>845</v>
      </c>
      <c r="D102" s="44" t="s">
        <v>846</v>
      </c>
      <c r="E102" s="45" t="s">
        <v>270</v>
      </c>
      <c r="F102" s="45" t="s">
        <v>847</v>
      </c>
      <c r="G102" s="45" t="s">
        <v>848</v>
      </c>
      <c r="H102" s="44" t="s">
        <v>38</v>
      </c>
      <c r="I102" s="44" t="s">
        <v>349</v>
      </c>
      <c r="J102" s="45"/>
      <c r="K102" s="44">
        <v>14</v>
      </c>
      <c r="L102" s="44">
        <v>55</v>
      </c>
      <c r="M102" s="44"/>
      <c r="N102" s="45" t="s">
        <v>849</v>
      </c>
      <c r="O102" s="45" t="s">
        <v>71</v>
      </c>
      <c r="P102" s="45" t="s">
        <v>711</v>
      </c>
      <c r="Q102" s="45" t="s">
        <v>73</v>
      </c>
      <c r="R102" s="45" t="s">
        <v>850</v>
      </c>
      <c r="S102" s="45" t="s">
        <v>851</v>
      </c>
      <c r="T102" s="45" t="s">
        <v>852</v>
      </c>
    </row>
    <row r="103" spans="1:20" ht="154">
      <c r="A103" s="44">
        <v>102</v>
      </c>
      <c r="B103" s="44" t="s">
        <v>696</v>
      </c>
      <c r="C103" s="57" t="s">
        <v>853</v>
      </c>
      <c r="D103" s="44" t="s">
        <v>854</v>
      </c>
      <c r="E103" s="45" t="s">
        <v>23</v>
      </c>
      <c r="F103" s="45" t="s">
        <v>855</v>
      </c>
      <c r="G103" s="45" t="s">
        <v>856</v>
      </c>
      <c r="H103" s="44" t="s">
        <v>38</v>
      </c>
      <c r="I103" s="44" t="s">
        <v>27</v>
      </c>
      <c r="J103" s="45"/>
      <c r="K103" s="44">
        <v>8</v>
      </c>
      <c r="L103" s="44">
        <v>40</v>
      </c>
      <c r="M103" s="44">
        <v>30</v>
      </c>
      <c r="N103" s="45" t="s">
        <v>857</v>
      </c>
      <c r="O103" s="45" t="s">
        <v>71</v>
      </c>
      <c r="P103" s="45" t="s">
        <v>858</v>
      </c>
      <c r="Q103" s="45" t="s">
        <v>73</v>
      </c>
      <c r="R103" s="45" t="s">
        <v>859</v>
      </c>
      <c r="S103" s="45" t="s">
        <v>860</v>
      </c>
      <c r="T103" s="45" t="s">
        <v>861</v>
      </c>
    </row>
    <row r="104" spans="1:20" ht="154">
      <c r="A104" s="44">
        <v>103</v>
      </c>
      <c r="B104" s="44" t="s">
        <v>696</v>
      </c>
      <c r="C104" s="45" t="s">
        <v>862</v>
      </c>
      <c r="D104" s="44" t="s">
        <v>863</v>
      </c>
      <c r="E104" s="45" t="s">
        <v>23</v>
      </c>
      <c r="F104" s="45" t="s">
        <v>864</v>
      </c>
      <c r="G104" s="45" t="s">
        <v>865</v>
      </c>
      <c r="H104" s="44" t="s">
        <v>38</v>
      </c>
      <c r="I104" s="44" t="s">
        <v>176</v>
      </c>
      <c r="J104" s="45"/>
      <c r="K104" s="44">
        <v>8</v>
      </c>
      <c r="L104" s="44">
        <v>30</v>
      </c>
      <c r="M104" s="44">
        <v>20</v>
      </c>
      <c r="N104" s="45" t="s">
        <v>866</v>
      </c>
      <c r="O104" s="45" t="s">
        <v>71</v>
      </c>
      <c r="P104" s="45" t="s">
        <v>651</v>
      </c>
      <c r="Q104" s="45" t="s">
        <v>31</v>
      </c>
      <c r="R104" s="45" t="s">
        <v>867</v>
      </c>
      <c r="S104" s="45" t="s">
        <v>868</v>
      </c>
      <c r="T104" s="45" t="s">
        <v>869</v>
      </c>
    </row>
    <row r="105" spans="1:20" ht="176">
      <c r="A105" s="44">
        <v>104</v>
      </c>
      <c r="B105" s="44" t="s">
        <v>696</v>
      </c>
      <c r="C105" s="45" t="s">
        <v>870</v>
      </c>
      <c r="D105" s="44" t="s">
        <v>871</v>
      </c>
      <c r="E105" s="45" t="s">
        <v>23</v>
      </c>
      <c r="F105" s="45" t="s">
        <v>872</v>
      </c>
      <c r="G105" s="45" t="s">
        <v>873</v>
      </c>
      <c r="H105" s="44" t="s">
        <v>38</v>
      </c>
      <c r="I105" s="44" t="s">
        <v>50</v>
      </c>
      <c r="J105" s="45"/>
      <c r="K105" s="44">
        <v>11</v>
      </c>
      <c r="L105" s="44">
        <v>60</v>
      </c>
      <c r="M105" s="44">
        <v>50</v>
      </c>
      <c r="N105" s="45" t="s">
        <v>874</v>
      </c>
      <c r="O105" s="45" t="s">
        <v>203</v>
      </c>
      <c r="P105" s="45" t="s">
        <v>83</v>
      </c>
      <c r="Q105" s="45" t="s">
        <v>43</v>
      </c>
      <c r="R105" s="45" t="s">
        <v>875</v>
      </c>
      <c r="S105" s="45" t="s">
        <v>876</v>
      </c>
      <c r="T105" s="45" t="s">
        <v>877</v>
      </c>
    </row>
    <row r="106" spans="1:20" ht="154">
      <c r="A106" s="44">
        <v>105</v>
      </c>
      <c r="B106" s="44" t="s">
        <v>696</v>
      </c>
      <c r="C106" s="45" t="s">
        <v>878</v>
      </c>
      <c r="D106" s="44" t="s">
        <v>879</v>
      </c>
      <c r="E106" s="45" t="s">
        <v>23</v>
      </c>
      <c r="F106" s="45" t="s">
        <v>880</v>
      </c>
      <c r="G106" s="45" t="s">
        <v>881</v>
      </c>
      <c r="H106" s="44" t="s">
        <v>38</v>
      </c>
      <c r="I106" s="44" t="s">
        <v>349</v>
      </c>
      <c r="J106" s="45"/>
      <c r="K106" s="44">
        <v>13</v>
      </c>
      <c r="L106" s="44">
        <v>25</v>
      </c>
      <c r="M106" s="44">
        <v>20</v>
      </c>
      <c r="N106" s="45" t="s">
        <v>882</v>
      </c>
      <c r="O106" s="45" t="s">
        <v>291</v>
      </c>
      <c r="P106" s="45" t="s">
        <v>575</v>
      </c>
      <c r="Q106" s="45" t="s">
        <v>73</v>
      </c>
      <c r="R106" s="45" t="s">
        <v>883</v>
      </c>
      <c r="S106" s="45" t="s">
        <v>884</v>
      </c>
      <c r="T106" s="45" t="s">
        <v>885</v>
      </c>
    </row>
    <row r="107" spans="1:20" ht="154">
      <c r="A107" s="44">
        <v>106</v>
      </c>
      <c r="B107" s="44" t="s">
        <v>696</v>
      </c>
      <c r="C107" s="45" t="s">
        <v>886</v>
      </c>
      <c r="D107" s="44" t="s">
        <v>887</v>
      </c>
      <c r="E107" s="45" t="s">
        <v>23</v>
      </c>
      <c r="F107" s="45" t="s">
        <v>888</v>
      </c>
      <c r="G107" s="45" t="s">
        <v>889</v>
      </c>
      <c r="H107" s="44" t="s">
        <v>38</v>
      </c>
      <c r="I107" s="44" t="s">
        <v>176</v>
      </c>
      <c r="J107" s="45"/>
      <c r="K107" s="44">
        <v>8</v>
      </c>
      <c r="L107" s="44">
        <v>30</v>
      </c>
      <c r="M107" s="44">
        <v>20</v>
      </c>
      <c r="N107" s="45" t="s">
        <v>890</v>
      </c>
      <c r="O107" s="45" t="s">
        <v>71</v>
      </c>
      <c r="P107" s="45" t="s">
        <v>651</v>
      </c>
      <c r="Q107" s="45" t="s">
        <v>73</v>
      </c>
      <c r="R107" s="45" t="s">
        <v>891</v>
      </c>
      <c r="S107" s="45" t="s">
        <v>892</v>
      </c>
      <c r="T107" s="45" t="s">
        <v>893</v>
      </c>
    </row>
    <row r="108" spans="1:20" ht="154">
      <c r="A108" s="44">
        <v>107</v>
      </c>
      <c r="B108" s="44" t="s">
        <v>696</v>
      </c>
      <c r="C108" s="45" t="s">
        <v>894</v>
      </c>
      <c r="D108" s="44" t="s">
        <v>895</v>
      </c>
      <c r="E108" s="45" t="s">
        <v>23</v>
      </c>
      <c r="F108" s="45" t="s">
        <v>896</v>
      </c>
      <c r="G108" s="45" t="s">
        <v>897</v>
      </c>
      <c r="H108" s="44" t="s">
        <v>26</v>
      </c>
      <c r="I108" s="44" t="s">
        <v>176</v>
      </c>
      <c r="J108" s="45"/>
      <c r="K108" s="44">
        <v>8</v>
      </c>
      <c r="L108" s="44">
        <v>25</v>
      </c>
      <c r="M108" s="44">
        <v>20</v>
      </c>
      <c r="N108" s="45" t="s">
        <v>898</v>
      </c>
      <c r="O108" s="45" t="s">
        <v>291</v>
      </c>
      <c r="P108" s="45" t="s">
        <v>83</v>
      </c>
      <c r="Q108" s="45" t="s">
        <v>43</v>
      </c>
      <c r="R108" s="45" t="s">
        <v>899</v>
      </c>
      <c r="S108" s="45" t="s">
        <v>900</v>
      </c>
      <c r="T108" s="45" t="s">
        <v>901</v>
      </c>
    </row>
    <row r="109" spans="1:20" ht="176">
      <c r="A109" s="44">
        <v>108</v>
      </c>
      <c r="B109" s="44" t="s">
        <v>696</v>
      </c>
      <c r="C109" s="45" t="s">
        <v>902</v>
      </c>
      <c r="D109" s="44" t="s">
        <v>903</v>
      </c>
      <c r="E109" s="45" t="s">
        <v>23</v>
      </c>
      <c r="F109" s="45" t="s">
        <v>904</v>
      </c>
      <c r="G109" s="45" t="s">
        <v>905</v>
      </c>
      <c r="H109" s="44" t="s">
        <v>26</v>
      </c>
      <c r="I109" s="44" t="s">
        <v>80</v>
      </c>
      <c r="J109" s="45"/>
      <c r="K109" s="44">
        <v>8</v>
      </c>
      <c r="L109" s="44">
        <v>30</v>
      </c>
      <c r="M109" s="44">
        <v>20</v>
      </c>
      <c r="N109" s="45" t="s">
        <v>906</v>
      </c>
      <c r="O109" s="45" t="s">
        <v>907</v>
      </c>
      <c r="P109" s="45" t="s">
        <v>83</v>
      </c>
      <c r="Q109" s="45" t="s">
        <v>43</v>
      </c>
      <c r="R109" s="45" t="s">
        <v>908</v>
      </c>
      <c r="S109" s="45" t="s">
        <v>909</v>
      </c>
      <c r="T109" s="45" t="s">
        <v>910</v>
      </c>
    </row>
    <row r="110" spans="1:20" ht="198">
      <c r="A110" s="44">
        <v>109</v>
      </c>
      <c r="B110" s="44" t="s">
        <v>696</v>
      </c>
      <c r="C110" s="57" t="s">
        <v>911</v>
      </c>
      <c r="D110" s="44" t="s">
        <v>912</v>
      </c>
      <c r="E110" s="45" t="s">
        <v>23</v>
      </c>
      <c r="F110" s="45" t="s">
        <v>913</v>
      </c>
      <c r="G110" s="45" t="s">
        <v>914</v>
      </c>
      <c r="H110" s="44" t="s">
        <v>38</v>
      </c>
      <c r="I110" s="52" t="s">
        <v>50</v>
      </c>
      <c r="J110" s="53"/>
      <c r="K110" s="44">
        <v>11</v>
      </c>
      <c r="L110" s="44">
        <v>40</v>
      </c>
      <c r="M110" s="44">
        <v>30</v>
      </c>
      <c r="N110" s="45" t="s">
        <v>915</v>
      </c>
      <c r="O110" s="45" t="s">
        <v>916</v>
      </c>
      <c r="P110" s="45" t="s">
        <v>42</v>
      </c>
      <c r="Q110" s="45" t="s">
        <v>43</v>
      </c>
      <c r="R110" s="45" t="s">
        <v>917</v>
      </c>
      <c r="S110" s="45" t="s">
        <v>918</v>
      </c>
      <c r="T110" s="45" t="s">
        <v>919</v>
      </c>
    </row>
    <row r="111" spans="1:20" ht="176">
      <c r="A111" s="44">
        <v>110</v>
      </c>
      <c r="B111" s="44" t="s">
        <v>696</v>
      </c>
      <c r="C111" s="57" t="s">
        <v>920</v>
      </c>
      <c r="D111" s="44" t="s">
        <v>921</v>
      </c>
      <c r="E111" s="45" t="s">
        <v>23</v>
      </c>
      <c r="F111" s="45" t="s">
        <v>922</v>
      </c>
      <c r="G111" s="45" t="s">
        <v>914</v>
      </c>
      <c r="H111" s="44" t="s">
        <v>38</v>
      </c>
      <c r="I111" s="63" t="s">
        <v>272</v>
      </c>
      <c r="J111" s="53"/>
      <c r="K111" s="44">
        <v>8</v>
      </c>
      <c r="L111" s="44">
        <v>30</v>
      </c>
      <c r="M111" s="44">
        <v>20</v>
      </c>
      <c r="N111" s="45" t="s">
        <v>923</v>
      </c>
      <c r="O111" s="45" t="s">
        <v>924</v>
      </c>
      <c r="P111" s="45" t="s">
        <v>194</v>
      </c>
      <c r="Q111" s="45" t="s">
        <v>73</v>
      </c>
      <c r="R111" s="45" t="s">
        <v>925</v>
      </c>
      <c r="S111" s="45" t="s">
        <v>926</v>
      </c>
      <c r="T111" s="45" t="s">
        <v>927</v>
      </c>
    </row>
    <row r="112" spans="1:20" ht="154">
      <c r="A112" s="44">
        <v>111</v>
      </c>
      <c r="B112" s="44" t="s">
        <v>696</v>
      </c>
      <c r="C112" s="45" t="s">
        <v>928</v>
      </c>
      <c r="D112" s="44" t="s">
        <v>929</v>
      </c>
      <c r="E112" s="45" t="s">
        <v>23</v>
      </c>
      <c r="F112" s="45" t="s">
        <v>930</v>
      </c>
      <c r="G112" s="45" t="s">
        <v>931</v>
      </c>
      <c r="H112" s="44" t="s">
        <v>26</v>
      </c>
      <c r="I112" s="44" t="s">
        <v>50</v>
      </c>
      <c r="J112" s="45"/>
      <c r="K112" s="44">
        <v>8</v>
      </c>
      <c r="L112" s="44">
        <v>35</v>
      </c>
      <c r="M112" s="44">
        <v>30</v>
      </c>
      <c r="N112" s="45" t="s">
        <v>932</v>
      </c>
      <c r="O112" s="45" t="s">
        <v>71</v>
      </c>
      <c r="P112" s="45" t="s">
        <v>83</v>
      </c>
      <c r="Q112" s="45" t="s">
        <v>43</v>
      </c>
      <c r="R112" s="45" t="s">
        <v>933</v>
      </c>
      <c r="S112" s="45" t="s">
        <v>934</v>
      </c>
      <c r="T112" s="45" t="s">
        <v>935</v>
      </c>
    </row>
    <row r="113" spans="1:20" ht="154">
      <c r="A113" s="44">
        <v>112</v>
      </c>
      <c r="B113" s="44" t="s">
        <v>696</v>
      </c>
      <c r="C113" s="45" t="s">
        <v>936</v>
      </c>
      <c r="D113" s="44" t="s">
        <v>937</v>
      </c>
      <c r="E113" s="45" t="s">
        <v>23</v>
      </c>
      <c r="F113" s="45" t="s">
        <v>938</v>
      </c>
      <c r="G113" s="45" t="s">
        <v>939</v>
      </c>
      <c r="H113" s="44" t="s">
        <v>38</v>
      </c>
      <c r="I113" s="44" t="s">
        <v>349</v>
      </c>
      <c r="J113" s="45"/>
      <c r="K113" s="44">
        <v>13</v>
      </c>
      <c r="L113" s="44">
        <v>25</v>
      </c>
      <c r="M113" s="44">
        <v>20</v>
      </c>
      <c r="N113" s="45" t="s">
        <v>940</v>
      </c>
      <c r="O113" s="45" t="s">
        <v>941</v>
      </c>
      <c r="P113" s="45" t="s">
        <v>83</v>
      </c>
      <c r="Q113" s="45" t="s">
        <v>31</v>
      </c>
      <c r="R113" s="45" t="s">
        <v>942</v>
      </c>
      <c r="S113" s="45" t="s">
        <v>943</v>
      </c>
      <c r="T113" s="45" t="s">
        <v>944</v>
      </c>
    </row>
    <row r="114" spans="1:20" ht="198">
      <c r="A114" s="44">
        <v>113</v>
      </c>
      <c r="B114" s="44" t="s">
        <v>696</v>
      </c>
      <c r="C114" s="45" t="s">
        <v>945</v>
      </c>
      <c r="D114" s="44" t="s">
        <v>946</v>
      </c>
      <c r="E114" s="45" t="s">
        <v>23</v>
      </c>
      <c r="F114" s="45" t="s">
        <v>947</v>
      </c>
      <c r="G114" s="45" t="s">
        <v>785</v>
      </c>
      <c r="H114" s="44" t="s">
        <v>38</v>
      </c>
      <c r="I114" s="44" t="s">
        <v>91</v>
      </c>
      <c r="J114" s="45"/>
      <c r="K114" s="44">
        <v>9</v>
      </c>
      <c r="L114" s="44">
        <v>90</v>
      </c>
      <c r="M114" s="44">
        <v>90</v>
      </c>
      <c r="N114" s="45" t="s">
        <v>948</v>
      </c>
      <c r="O114" s="45" t="s">
        <v>787</v>
      </c>
      <c r="P114" s="45" t="s">
        <v>949</v>
      </c>
      <c r="Q114" s="45"/>
      <c r="R114" s="45" t="s">
        <v>950</v>
      </c>
      <c r="S114" s="45" t="s">
        <v>951</v>
      </c>
      <c r="T114" s="45" t="s">
        <v>952</v>
      </c>
    </row>
    <row r="115" spans="1:20" ht="198">
      <c r="A115" s="44">
        <v>114</v>
      </c>
      <c r="B115" s="44" t="s">
        <v>696</v>
      </c>
      <c r="C115" s="53" t="s">
        <v>953</v>
      </c>
      <c r="D115" s="44" t="s">
        <v>954</v>
      </c>
      <c r="E115" s="45" t="s">
        <v>23</v>
      </c>
      <c r="F115" s="45" t="s">
        <v>955</v>
      </c>
      <c r="G115" s="45" t="s">
        <v>956</v>
      </c>
      <c r="H115" s="44" t="s">
        <v>26</v>
      </c>
      <c r="I115" s="44" t="s">
        <v>50</v>
      </c>
      <c r="J115" s="45"/>
      <c r="K115" s="44">
        <v>5</v>
      </c>
      <c r="L115" s="44">
        <v>20</v>
      </c>
      <c r="M115" s="44">
        <v>20</v>
      </c>
      <c r="N115" s="45" t="s">
        <v>957</v>
      </c>
      <c r="O115" s="45" t="s">
        <v>958</v>
      </c>
      <c r="P115" s="45" t="s">
        <v>959</v>
      </c>
      <c r="Q115" s="45" t="s">
        <v>960</v>
      </c>
      <c r="R115" s="45" t="s">
        <v>961</v>
      </c>
      <c r="S115" s="45" t="s">
        <v>962</v>
      </c>
      <c r="T115" s="45" t="s">
        <v>963</v>
      </c>
    </row>
    <row r="116" spans="1:20" ht="198">
      <c r="A116" s="44">
        <v>115</v>
      </c>
      <c r="B116" s="44" t="s">
        <v>696</v>
      </c>
      <c r="C116" s="60" t="s">
        <v>964</v>
      </c>
      <c r="D116" s="44" t="s">
        <v>965</v>
      </c>
      <c r="E116" s="45" t="s">
        <v>23</v>
      </c>
      <c r="F116" s="45" t="s">
        <v>966</v>
      </c>
      <c r="G116" s="45" t="s">
        <v>289</v>
      </c>
      <c r="H116" s="44" t="s">
        <v>38</v>
      </c>
      <c r="I116" s="44" t="s">
        <v>50</v>
      </c>
      <c r="J116" s="45"/>
      <c r="K116" s="44">
        <v>12</v>
      </c>
      <c r="L116" s="44">
        <v>110</v>
      </c>
      <c r="M116" s="44">
        <v>100</v>
      </c>
      <c r="N116" s="45" t="s">
        <v>967</v>
      </c>
      <c r="O116" s="45" t="s">
        <v>968</v>
      </c>
      <c r="P116" s="45" t="s">
        <v>969</v>
      </c>
      <c r="Q116" s="45" t="s">
        <v>31</v>
      </c>
      <c r="R116" s="45" t="s">
        <v>970</v>
      </c>
      <c r="S116" s="45" t="s">
        <v>971</v>
      </c>
      <c r="T116" s="45" t="s">
        <v>972</v>
      </c>
    </row>
    <row r="117" spans="1:20" s="34" customFormat="1" ht="286">
      <c r="A117" s="44">
        <v>116</v>
      </c>
      <c r="B117" s="64" t="s">
        <v>696</v>
      </c>
      <c r="C117" s="55" t="s">
        <v>973</v>
      </c>
      <c r="D117" s="64" t="s">
        <v>974</v>
      </c>
      <c r="E117" s="45" t="s">
        <v>23</v>
      </c>
      <c r="F117" s="55" t="s">
        <v>975</v>
      </c>
      <c r="G117" s="55" t="s">
        <v>976</v>
      </c>
      <c r="H117" s="64" t="s">
        <v>38</v>
      </c>
      <c r="I117" s="65" t="s">
        <v>102</v>
      </c>
      <c r="J117" s="55"/>
      <c r="K117" s="64">
        <v>8</v>
      </c>
      <c r="L117" s="44">
        <v>20</v>
      </c>
      <c r="M117" s="44">
        <v>20</v>
      </c>
      <c r="N117" s="55" t="s">
        <v>977</v>
      </c>
      <c r="O117" s="55" t="s">
        <v>833</v>
      </c>
      <c r="P117" s="55" t="s">
        <v>978</v>
      </c>
      <c r="Q117" s="55" t="s">
        <v>31</v>
      </c>
      <c r="R117" s="55" t="s">
        <v>979</v>
      </c>
      <c r="S117" s="55" t="s">
        <v>980</v>
      </c>
      <c r="T117" s="55" t="s">
        <v>981</v>
      </c>
    </row>
    <row r="118" spans="1:20" s="30" customFormat="1" ht="242">
      <c r="A118" s="44">
        <v>117</v>
      </c>
      <c r="B118" s="61" t="s">
        <v>696</v>
      </c>
      <c r="C118" s="57" t="s">
        <v>982</v>
      </c>
      <c r="D118" s="61" t="s">
        <v>983</v>
      </c>
      <c r="E118" s="45" t="s">
        <v>23</v>
      </c>
      <c r="F118" s="57" t="s">
        <v>984</v>
      </c>
      <c r="G118" s="57" t="s">
        <v>718</v>
      </c>
      <c r="H118" s="61" t="s">
        <v>26</v>
      </c>
      <c r="I118" s="46" t="s">
        <v>102</v>
      </c>
      <c r="J118" s="57"/>
      <c r="K118" s="61">
        <v>4</v>
      </c>
      <c r="L118" s="44">
        <v>20</v>
      </c>
      <c r="M118" s="44">
        <v>20</v>
      </c>
      <c r="N118" s="57" t="s">
        <v>985</v>
      </c>
      <c r="O118" s="57" t="s">
        <v>986</v>
      </c>
      <c r="P118" s="57" t="s">
        <v>683</v>
      </c>
      <c r="Q118" s="57" t="s">
        <v>454</v>
      </c>
      <c r="R118" s="57" t="s">
        <v>987</v>
      </c>
      <c r="S118" s="57" t="s">
        <v>988</v>
      </c>
      <c r="T118" s="57" t="s">
        <v>989</v>
      </c>
    </row>
    <row r="119" spans="1:20" s="35" customFormat="1" ht="198">
      <c r="A119" s="44">
        <v>118</v>
      </c>
      <c r="B119" s="66" t="s">
        <v>696</v>
      </c>
      <c r="C119" s="67" t="s">
        <v>990</v>
      </c>
      <c r="D119" s="66" t="s">
        <v>991</v>
      </c>
      <c r="E119" s="67" t="s">
        <v>23</v>
      </c>
      <c r="F119" s="67" t="s">
        <v>992</v>
      </c>
      <c r="G119" s="67" t="s">
        <v>889</v>
      </c>
      <c r="H119" s="66" t="s">
        <v>38</v>
      </c>
      <c r="I119" s="66"/>
      <c r="J119" s="67"/>
      <c r="K119" s="66"/>
      <c r="L119" s="66"/>
      <c r="M119" s="66"/>
      <c r="N119" s="67"/>
      <c r="O119" s="67"/>
      <c r="P119" s="67"/>
      <c r="Q119" s="67"/>
      <c r="R119" s="67"/>
      <c r="S119" s="67"/>
      <c r="T119" s="67"/>
    </row>
  </sheetData>
  <autoFilter ref="B1:S119" xr:uid="{00000000-0009-0000-0000-000000000000}"/>
  <phoneticPr fontId="21" type="noConversion"/>
  <hyperlinks>
    <hyperlink ref="T2" r:id="rId1" tooltip="https://www.shushangyun.com/article-23157.html" xr:uid="{00000000-0004-0000-0000-000000000000}"/>
    <hyperlink ref="T3" r:id="rId2" tooltip="https://gmdhsoftware.com/zh/how-streamline-optimized-inventory-management-for-pharmaceutical-retail-chain/" xr:uid="{00000000-0004-0000-0000-000001000000}"/>
    <hyperlink ref="T4" r:id="rId3" tooltip="https://www.yiqigou.com/" xr:uid="{00000000-0004-0000-0000-000002000000}"/>
    <hyperlink ref="T5" r:id="rId4" tooltip="https://riskraider.com/case/guoyao.html" xr:uid="{00000000-0004-0000-0000-000003000000}"/>
    <hyperlink ref="T6" r:id="rId5" tooltip="https://m.thepaper.cn/baijiahao_31510254" xr:uid="{00000000-0004-0000-0000-000004000000}"/>
    <hyperlink ref="T7" r:id="rId6" tooltip="https://www.huoban.com/yx-jiaocheng/5lZADmm0Vvl4AYQE.html" xr:uid="{00000000-0004-0000-0000-000005000000}"/>
    <hyperlink ref="T8" r:id="rId7" tooltip="https://www.ding.cn/center/664141.html" xr:uid="{00000000-0004-0000-0000-000006000000}"/>
    <hyperlink ref="T9" r:id="rId8" tooltip="http://www.dxh.gov.cn/XWZX/LKGYW/202011/t20201104_1491531.shtml" xr:uid="{00000000-0004-0000-0000-000007000000}"/>
    <hyperlink ref="T10" r:id="rId9" tooltip="https://www.shushangyun.com/article-4588.html" xr:uid="{00000000-0004-0000-0000-000008000000}"/>
    <hyperlink ref="T11" r:id="rId10" tooltip="https://software.it168.com/a2025/0218/6877/000006877724.shtml" display="同心雁S-ERP应用了首营数智化管理系统。该系统能够通过数字化、自动化和智能化手段实现资料的快速收集、高效审核和智能管理。实现了首营资料的电子化存储和自动化审核，提升了管理效率和合规性。（信息来源：https://software.it168.com/a2025/0218/6877/000006877724.shtml）_x000a_九州通应用了数据要素产品“数药通”。该产品能够通过统一数据标准优化首营业务流程。实现了首营业务办理时间从30天缩短至3天，协作效率提升10倍。（信息来源：https://www.hanyang.gov.cn/xwdt_38/hyyw/202410/t20241015_2468768.shtml）" xr:uid="{00000000-0004-0000-0000-000009000000}"/>
    <hyperlink ref="T13" r:id="rId11" tooltip="https://bbs.huaweicloud.com/blogs/446528" xr:uid="{00000000-0004-0000-0000-00000A000000}"/>
    <hyperlink ref="T14" r:id="rId12" tooltip="https://www.163.com/dy/article/KACA2KBC0531W0RG.html" xr:uid="{00000000-0004-0000-0000-00000B000000}"/>
    <hyperlink ref="T15" r:id="rId13" tooltip="https://www.163.com/dy/article/JSMUVDMS0518TA2V.html" xr:uid="{00000000-0004-0000-0000-00000C000000}"/>
    <hyperlink ref="T16" r:id="rId14" tooltip="https://hupun.com/articles/FjHoFvmI.html" xr:uid="{00000000-0004-0000-0000-00000D000000}"/>
    <hyperlink ref="T17" r:id="rId15" tooltip="https://www.shushangyun.com/article-22413.html" xr:uid="{00000000-0004-0000-0000-00000E000000}"/>
    <hyperlink ref="T18" r:id="rId16" tooltip="https://finance.sina.com.cn/tech/roll/2025-07-15/doc-inffpwts2069872.shtml" xr:uid="{00000000-0004-0000-0000-00000F000000}"/>
    <hyperlink ref="T19" r:id="rId17" tooltip="https://ctdsb.net/c1734_202507/2494795.html" xr:uid="{00000000-0004-0000-0000-000010000000}"/>
    <hyperlink ref="T20" r:id="rId18" tooltip="https://zhuanlan.zhihu.com/p/1910652605081842142" xr:uid="{00000000-0004-0000-0000-000011000000}"/>
    <hyperlink ref="T21" r:id="rId19" tooltip="https://www.huoban.com/blogs/3ngJ977OylybowZP.html" xr:uid="{00000000-0004-0000-0000-000012000000}"/>
    <hyperlink ref="T22" r:id="rId20" tooltip="https://www.nmpaic.org.cn/yjzhjgdt/202505/t20250520_427753.html" xr:uid="{00000000-0004-0000-0000-000013000000}"/>
    <hyperlink ref="T23" r:id="rId21" tooltip="https://www.huoban.com/blogs/3ngJ977OylybowZP.html" display="医企购平台应用了基于百度大模型技术的AI药师助手。该助手能够即刻调取专业资料解答用户关于药品的疑问。相当于给药师配了“小老师”，给顾客配了“随身医药顾问”，提升了服务效率与专业性。（信息来源：https://ctdsb.net/c1734_202507/2494795.html）_x000a_九州通应用了基于RAG、知识图谱技术的药九九AI“虚拟客服”。该客服能够提升客服响应效率并缓解人工压力。每年节省448万元坐席费用，客服坐席跨系统操作效率提升30%。（信息来源：http://m.toutiao.com/group/7537152861893968434/）" xr:uid="{00000000-0004-0000-0000-000014000000}"/>
    <hyperlink ref="T26" r:id="rId22" tooltip="https://www.prnasia.com/story/491095-1.shtml" xr:uid="{00000000-0004-0000-0000-000015000000}"/>
    <hyperlink ref="T24" r:id="rId23" tooltip="http://m.toutiao.com/group/7537152861893968434/" xr:uid="{00000000-0004-0000-0000-000016000000}"/>
    <hyperlink ref="T35" r:id="rId24" tooltip="http://szb.eyesnews.cn/pc/cont/202506/12/content_154236.html" display="有人物联网应用了物联网控制器与工业级传感器网络。该系统能够通过边缘计算与区块链存证实现全程温湿度秒级报警。实现了药品货损率平均下降90%，人工巡检效率提升70%。（信息来源：https://www.usr.cn/News/3331.html）_x000a_九州通应用了冷链车联网系统。该系统能够通过GPS定位与温湿度传感器实时监控车辆位置与温度数据。实现了对疫苗等冷链药品的全程可追溯与合规运输，并通过智能调度优化路线，降低运输损耗。（信息来源：https://m.thepaper.cn/baijiahao_27951341）" xr:uid="{00000000-0004-0000-0000-000017000000}"/>
    <hyperlink ref="T36" r:id="rId25" tooltip="http://szb.eyesnews.cn/pc/cont/202506/12/content_154236.html" xr:uid="{00000000-0004-0000-0000-000018000000}"/>
    <hyperlink ref="T37" r:id="rId26" tooltip="https://developer.aliyun.com/article/1668490" display="SCMsafe链四方应用了AI智能调度中枢。该系统能够整合千万级历史运输数据、区域货量密度与实时路况进行智能路径规划。实现了车辆空驶率的有效降低，并极大提升了整体配送效率与服务稳定性。（信息来源：https://developer.aliyun.com/article/1668490）_x000a_九州通应用了九州云仓系统。该系统能够利用AI算法与历史配送数据建模，优化全国物流网络中的配送路径。实现了车辆空驶里程显著缩减，有效降低了物流成本。（信息来源：https://www.dxh.gov.cn/XWZX/MTBD/202001/t20200108_689407.shtml）" xr:uid="{00000000-0004-0000-0000-000019000000}"/>
    <hyperlink ref="T38" r:id="rId27" tooltip="http://gxj.qingdao.gov.cn/gzxx/202301/t20230113_6603128.shtml" xr:uid="{00000000-0004-0000-0000-00001A000000}"/>
    <hyperlink ref="T39" r:id="rId28" tooltip="https://price.zol.com.cn/848/8484696.html" xr:uid="{00000000-0004-0000-0000-00001B000000}"/>
    <hyperlink ref="T40" r:id="rId29" tooltip="https://tech.cnr.cn/techgd/20250722/t20250722_527277045.html" xr:uid="{00000000-0004-0000-0000-00001C000000}"/>
    <hyperlink ref="T41" r:id="rId30" tooltip="https://www.huoban.com/yx-jiaocheng/W7gGDRRnqor30e26.html" xr:uid="{00000000-0004-0000-0000-00001D000000}"/>
    <hyperlink ref="T42" r:id="rId31" tooltip="http://szb.eyesnews.cn/pc/cont/202506/12/content_154236.html" display="国药控股贵州有限公司应用了自动分拣系统。该系统能够通过高精度扫描仪与视觉识别技术实现高速分拣与实时监测。实现了分拣速度达2500件/小时，并能自动拦截错分药品，实现“自我纠错”。（信息来源：http://szb.eyesnews.cn/pc/cont/202506/12/content_154236.html）_x000a_九州通应用了AGV智能机器人与货到人拣选系统。该系统能够通过地空一体托盘穿梭车等自动化设备提升仓储效率。实现了拣选效率达2000条目/小时，吞吐效率提升5倍，立体库单班仅需2名操作工，库容存储密度提高200%。（信息来源：http://m.toutiao.com/group/7537152861893968434/）" xr:uid="{00000000-0004-0000-0000-00001E000000}"/>
    <hyperlink ref="T43" r:id="rId32" tooltip="http://materialflow.com.cn/zixun/3857.html" xr:uid="{00000000-0004-0000-0000-00001F000000}"/>
    <hyperlink ref="T44" r:id="rId33" tooltip="http://materialflow.com.cn/zixun/3857.html" xr:uid="{00000000-0004-0000-0000-000020000000}"/>
    <hyperlink ref="T45" r:id="rId34" tooltip="http://szb.eyesnews.cn/pc/cont/202506/12/content_154236.html" xr:uid="{00000000-0004-0000-0000-000021000000}"/>
    <hyperlink ref="T47" r:id="rId35" tooltip="https://caifuhao.eastmoney.com/news/20250930045622564725300" xr:uid="{00000000-0004-0000-0000-000022000000}"/>
    <hyperlink ref="T48" r:id="rId36" tooltip="https://finance.sina.cn/2025-06-10/detail-inezqrua5628514.d.html" xr:uid="{00000000-0004-0000-0000-000023000000}"/>
    <hyperlink ref="T49" r:id="rId37" tooltip="https://xie.infoq.cn/article/624b28d5ade260efae8f35c85" xr:uid="{00000000-0004-0000-0000-000024000000}"/>
    <hyperlink ref="T50" r:id="rId38" tooltip="https://www.freightamigo.com/zh-hans/all-promotion-and-news/" display="FreightAmigo应用了物流运输量化监测平台。该平台能够通过传感器和AI算法将运输过程中的温度、冲击等关键指标数字化并实时记录。为承运商评价、绩效考核及保险理赔提供了客观、不可篡改的数据支撑。（信息来源：https://www.freightamigo.com/zh-hans/all-promotion-and-news/革新制药物流：freightamigo的人工智能平台提升空运安全）_x000a_链四方“四方麒麟”应用了内嵌行业知识的AI大模型。该系统能够自动识别合规风险，并通过智能调度算法优化运输路径和车货匹配。实现了将行业“好服务”标准内化为系统功能，自动执行高效、低成本的合规决策。（信息来源：https://developer.aliyun.com/article/1668490）_x000a_国控广东应用了旷视科技的AI视觉技术。该系统能够在药品收货环节自动、快速地对药品信息进行复核。实现了复核准确率高达99%以上，效率提升超50%，扮演了“自动化质检员”的角色。（信息来源：https://robotics.megvii.com/news1-915.html）" xr:uid="{00000000-0004-0000-0000-000025000000}"/>
    <hyperlink ref="T54" r:id="rId39" tooltip="https://xxxy.xzhmu.edu.cn/info/1003/2862.htm" xr:uid="{00000000-0004-0000-0000-000026000000}"/>
    <hyperlink ref="T55" r:id="rId40" tooltip="https://news.futunn.com/hk/post/40846191" xr:uid="{00000000-0004-0000-0000-000027000000}"/>
    <hyperlink ref="T56" r:id="rId41" tooltip="https://cn.taimei.com/cn/6387" xr:uid="{00000000-0004-0000-0000-000028000000}"/>
    <hyperlink ref="T58" r:id="rId42" tooltip="https://www.sinoxk.com/Accurate_marketing.html" xr:uid="{00000000-0004-0000-0000-000029000000}"/>
    <hyperlink ref="T59" r:id="rId43" tooltip="https://m.baike.com/wiki/" xr:uid="{00000000-0004-0000-0000-00002A000000}"/>
    <hyperlink ref="T60" r:id="rId44" tooltip="https://www.sohu.com/a/870534703_121427489" xr:uid="{00000000-0004-0000-0000-00002B000000}"/>
    <hyperlink ref="T61" r:id="rId45" tooltip="https://www.cnwomen.com.cn/2025/05/23/wap_99729913.html" xr:uid="{00000000-0004-0000-0000-00002C000000}"/>
    <hyperlink ref="T62" r:id="rId46" tooltip="https://www.xinhuanet.com/20250107/d65f17c0010844e1b2f5ff387fc426e8/c.html" xr:uid="{00000000-0004-0000-0000-00002D000000}"/>
    <hyperlink ref="T63" r:id="rId47" tooltip="https://sdaa.tdua.org.tw/award/61" xr:uid="{00000000-0004-0000-0000-00002E000000}"/>
    <hyperlink ref="T64" r:id="rId48" tooltip="http://szb.eyesnews.cn/pad/cont/202506/12/content_154236.html" xr:uid="{00000000-0004-0000-0000-00002F000000}"/>
    <hyperlink ref="T65" r:id="rId49" tooltip="https://www.163.com/dy/article/K7E649DO0518FC07.html" xr:uid="{00000000-0004-0000-0000-000030000000}"/>
    <hyperlink ref="T66" r:id="rId50" tooltip="https://www.datastory.com.cn/product/sagacity" xr:uid="{00000000-0004-0000-0000-000031000000}"/>
    <hyperlink ref="T67" r:id="rId51" tooltip="https://www.landseed.com.cn/news-list/view/433d9433088B" xr:uid="{00000000-0004-0000-0000-000032000000}"/>
    <hyperlink ref="T68" r:id="rId52" tooltip="https://www.nmpaic.org.cn/zhuanti/ypzhjgdxalzjhd/dxal/zhjgal_958/202405/t20240513_424342.html" xr:uid="{00000000-0004-0000-0000-000033000000}"/>
    <hyperlink ref="T70" r:id="rId53" tooltip="https://health.gmw.cn/2024-05/28/content_37349109.htm" xr:uid="{00000000-0004-0000-0000-000034000000}"/>
    <hyperlink ref="T71" r:id="rId54" tooltip="https://www.cecc.org.cn/news/202212/570458.html" xr:uid="{00000000-0004-0000-0000-000035000000}"/>
    <hyperlink ref="T72" r:id="rId55" tooltip="http://m.163.com/dy/article/KBUCH6VG05568W0A.html" xr:uid="{00000000-0004-0000-0000-000036000000}"/>
    <hyperlink ref="T73" r:id="rId56" tooltip="http://m.163.com/news/article/KBUCH6VG05568W0A.html" xr:uid="{00000000-0004-0000-0000-000037000000}"/>
    <hyperlink ref="T74" r:id="rId57" tooltip="http://m.163.com/dy/article/KBUCH6VG05568W0A.html" xr:uid="{00000000-0004-0000-0000-000038000000}"/>
    <hyperlink ref="T75" r:id="rId58" tooltip="http://m.163.com/dy/article/KBEE16R30534Q32Z.html" xr:uid="{00000000-0004-0000-0000-000039000000}"/>
    <hyperlink ref="T76" r:id="rId59" tooltip="https://m.sohu.com/a/920684862_121427489" xr:uid="{00000000-0004-0000-0000-00003A000000}"/>
    <hyperlink ref="T77" r:id="rId60" tooltip="http://m.toutiao.com/group/7537152861893968434" xr:uid="{00000000-0004-0000-0000-00003B000000}"/>
    <hyperlink ref="T83" r:id="rId61" tooltip="https://www.jdy.com/article/1965260489588027393.html" xr:uid="{00000000-0004-0000-0000-00003C000000}"/>
    <hyperlink ref="T84" r:id="rId62" tooltip="https://www.guandata.com/gy/post/BeCJaZ1w.html" xr:uid="{00000000-0004-0000-0000-00003D000000}"/>
    <hyperlink ref="T85" r:id="rId63" tooltip="https://www.dayee.com/newsDetail-316.html" xr:uid="{00000000-0004-0000-0000-00003E000000}"/>
    <hyperlink ref="T86" r:id="rId64" tooltip="https://www.sinopharmgroup.com.cn/gykg/7/gksk/A006011002Gone1.html" xr:uid="{00000000-0004-0000-0000-00003F000000}"/>
    <hyperlink ref="T87" r:id="rId65" tooltip="https://www.guandata.com/gy/post/PTMAxsPm.html" xr:uid="{00000000-0004-0000-0000-000040000000}"/>
    <hyperlink ref="T88" r:id="rId66" tooltip="https://www.landseed.com.cn/news-list/view/433d9433088B" xr:uid="{00000000-0004-0000-0000-000041000000}"/>
    <hyperlink ref="T89" r:id="rId67" tooltip="https://www.huashikai.com/" xr:uid="{00000000-0004-0000-0000-000042000000}"/>
    <hyperlink ref="T90" r:id="rId68" tooltip="https://m.shushangyun.com/article-23262.html" xr:uid="{00000000-0004-0000-0000-000043000000}"/>
    <hyperlink ref="T91" r:id="rId69" tooltip="http://shanxi.chinatax.gov.cn/son/detail/yq-11403-3393-1802036" xr:uid="{00000000-0004-0000-0000-000044000000}"/>
    <hyperlink ref="T92" r:id="rId70" tooltip="https://m.hr-soft.cn/info/2025101135976.html" xr:uid="{00000000-0004-0000-0000-000045000000}"/>
    <hyperlink ref="T93" r:id="rId71" tooltip="https://www.sinostrong.com/article/2721.html" xr:uid="{00000000-0004-0000-0000-000046000000}"/>
    <hyperlink ref="T94" r:id="rId72" tooltip="https://page.dingtalk.com/wow/tianyuan/act/toufang?wh_showError=true&amp;caseId=NTMzNw==" xr:uid="{00000000-0004-0000-0000-000047000000}"/>
    <hyperlink ref="T95" r:id="rId73" tooltip="https://stock.hexun.com/2025-10-20/221861282.html" xr:uid="{00000000-0004-0000-0000-000048000000}"/>
    <hyperlink ref="T96" r:id="rId74" tooltip="http://www.eracare.cn/" xr:uid="{00000000-0004-0000-0000-000049000000}"/>
    <hyperlink ref="T97" r:id="rId75" tooltip="http://www.ce.cn/cysc//yy/hydt/202503/21/t20250321_39327117.shtml" xr:uid="{00000000-0004-0000-0000-00004A000000}"/>
    <hyperlink ref="T98" r:id="rId76" tooltip="http://www.chengyang.gov.cn/zfxxgk/bmfdgknr/dsjfzglj/ywflxxgk/xxzhcsjs/202203/t20220312_4816461.shtml" xr:uid="{00000000-0004-0000-0000-00004B000000}"/>
    <hyperlink ref="T99" r:id="rId77" tooltip="http://m.toutiao.com/group/7544320585560605247/" xr:uid="{00000000-0004-0000-0000-00004C000000}"/>
    <hyperlink ref="T100" r:id="rId78" tooltip="https://m.jrj.com.cn/madapter/finance/2025/02/17123948196598.shtml" display="复星医药应用了PharmAID决策智能体平台。该系统能够深度融合大模型技术，辅助进行药物商业价值决策。提升了药物研发决策的准确性和效率，在结合点位预测、毒理优化等方面加速了研发成果转化。（信息来源：https://m.jrj.com.cn/madapter/finance/2025/02/17123948196598.shtml）_x000a_HEALWELLAI应用了DARWEN™AI平台。该系统能够利用AI生成监管级真实世界数据（RWD）。通过与武田制药等合作，为药品的剂量优化、商业价值和临床价值提供数据洞察，支持患者准入和行业发展。（信息来源：https://reportify.ai/tags/product?tagValue=DARWEN%E2%84%A2%20AI%20Platform）" xr:uid="{00000000-0004-0000-0000-00004D000000}"/>
    <hyperlink ref="T101" r:id="rId79" tooltip="http://www.ce.cn/cysc//yy/hydt/202503/21/t20250321_39327117.shtml" xr:uid="{00000000-0004-0000-0000-00004E000000}"/>
    <hyperlink ref="T102" r:id="rId80" tooltip="https://finance.sina.com.cn/jjxw/2024-12-19/doc-inczyhfy0238937.shtml" xr:uid="{00000000-0004-0000-0000-00004F000000}"/>
    <hyperlink ref="T103" r:id="rId81" tooltip="https://h5.ifeng.com/c/vivo/v002C7LWdK6Kc3A8F2TCc0OeitXqKWlFdb-_9qTKfsOkXDuw" xr:uid="{00000000-0004-0000-0000-000050000000}"/>
    <hyperlink ref="T104" r:id="rId82" tooltip="https://www.163.com/dy/article/JTP4K1TM05532EJS.html" xr:uid="{00000000-0004-0000-0000-000051000000}"/>
    <hyperlink ref="T105" r:id="rId83" tooltip="https://www.qlwb.com.cn/detail/25744570.html" xr:uid="{00000000-0004-0000-0000-000052000000}"/>
    <hyperlink ref="T106" r:id="rId84" tooltip="https://jyyxy.hmc.edu.cn/art/2025/9/25/art_1412_169120.html" xr:uid="{00000000-0004-0000-0000-000053000000}"/>
    <hyperlink ref="T107" r:id="rId85" tooltip="https://h5.ifeng.com/c/vivo/v002C7LWdK6Kc3A8F2TCc0OeitXqKWlFdb-_9qTKfsOkXDuw" xr:uid="{00000000-0004-0000-0000-000054000000}"/>
    <hyperlink ref="T108" r:id="rId86" tooltip="https://www.seeyon.com/News/desc/id/7697/typeid/index.php.html" xr:uid="{00000000-0004-0000-0000-000055000000}"/>
    <hyperlink ref="T109" r:id="rId87" tooltip="https://news.iresearch.cn/yx/2025/04/523240.shtml" xr:uid="{00000000-0004-0000-0000-000056000000}"/>
    <hyperlink ref="T110" r:id="rId88" tooltip="https://www.zgcznet.com/pub/cjzzs/yhfw/gkcx/gkcxcwykj/cwkj2217/cwkj2217/202210/20221027/j_2022102716541500016668609887296840.html" xr:uid="{00000000-0004-0000-0000-000057000000}"/>
    <hyperlink ref="T111" r:id="rId89" tooltip="http://m.toutiao.com/group/7530454372053729818/" xr:uid="{00000000-0004-0000-0000-000058000000}"/>
    <hyperlink ref="T112" r:id="rId90" tooltip="http://m.toutiao.com/group/7544320585560605247/" xr:uid="{00000000-0004-0000-0000-000059000000}"/>
    <hyperlink ref="T113" r:id="rId91" tooltip="https://www.ciotimes.com/txhhd/222932.html" xr:uid="{00000000-0004-0000-0000-00005A000000}"/>
    <hyperlink ref="T30" r:id="rId92" xr:uid="{00000000-0004-0000-0000-00005B000000}"/>
  </hyperlinks>
  <pageMargins left="0.75" right="0.75" top="1" bottom="1" header="0.5" footer="0.5"/>
  <legacyDrawing r:id="rId9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
  <sheetViews>
    <sheetView workbookViewId="0">
      <selection activeCell="F8" sqref="F8"/>
    </sheetView>
  </sheetViews>
  <sheetFormatPr baseColWidth="10" defaultColWidth="8.6640625" defaultRowHeight="14"/>
  <cols>
    <col min="1" max="1" width="31.6640625" customWidth="1"/>
    <col min="2" max="2" width="36.33203125" customWidth="1"/>
    <col min="3" max="3" width="33.1640625" customWidth="1"/>
    <col min="4" max="4" width="43.83203125" customWidth="1"/>
  </cols>
  <sheetData>
    <row r="1" spans="1:4">
      <c r="A1" s="19" t="s">
        <v>2</v>
      </c>
      <c r="B1" s="19" t="s">
        <v>7</v>
      </c>
      <c r="C1" s="68" t="s">
        <v>5</v>
      </c>
      <c r="D1" s="69"/>
    </row>
    <row r="2" spans="1:4" ht="25" customHeight="1">
      <c r="A2" s="20" t="s">
        <v>21</v>
      </c>
      <c r="B2" s="20" t="s">
        <v>26</v>
      </c>
      <c r="C2" s="75" t="s">
        <v>24</v>
      </c>
      <c r="D2" s="75"/>
    </row>
    <row r="3" spans="1:4">
      <c r="A3" s="19" t="s">
        <v>8</v>
      </c>
      <c r="B3" s="19" t="s">
        <v>993</v>
      </c>
      <c r="C3" s="75"/>
      <c r="D3" s="75"/>
    </row>
    <row r="4" spans="1:4" ht="50" customHeight="1">
      <c r="A4" s="20" t="s">
        <v>91</v>
      </c>
      <c r="B4" s="20">
        <v>40</v>
      </c>
      <c r="C4" s="75"/>
      <c r="D4" s="75"/>
    </row>
    <row r="5" spans="1:4" ht="16" customHeight="1">
      <c r="A5" s="21" t="s">
        <v>3</v>
      </c>
      <c r="B5" s="22" t="s">
        <v>10</v>
      </c>
      <c r="C5" s="21" t="s">
        <v>15</v>
      </c>
      <c r="D5" s="21" t="s">
        <v>6</v>
      </c>
    </row>
    <row r="6" spans="1:4" ht="95" customHeight="1">
      <c r="A6" s="20" t="s">
        <v>22</v>
      </c>
      <c r="B6" s="20" t="s">
        <v>994</v>
      </c>
      <c r="C6" s="2" t="s">
        <v>30</v>
      </c>
      <c r="D6" s="20" t="s">
        <v>25</v>
      </c>
    </row>
    <row r="7" spans="1:4">
      <c r="A7" s="70" t="s">
        <v>1</v>
      </c>
      <c r="B7" s="71"/>
      <c r="C7" s="21" t="s">
        <v>17</v>
      </c>
      <c r="D7" s="21" t="s">
        <v>16</v>
      </c>
    </row>
    <row r="8" spans="1:4" ht="106" customHeight="1">
      <c r="A8" s="72" t="s">
        <v>20</v>
      </c>
      <c r="B8" s="72"/>
      <c r="C8" s="23" t="s">
        <v>32</v>
      </c>
      <c r="D8" s="20" t="s">
        <v>31</v>
      </c>
    </row>
    <row r="9" spans="1:4">
      <c r="A9" s="70" t="s">
        <v>13</v>
      </c>
      <c r="B9" s="70"/>
      <c r="C9" s="21" t="s">
        <v>995</v>
      </c>
      <c r="D9" s="21" t="s">
        <v>18</v>
      </c>
    </row>
    <row r="10" spans="1:4" ht="135">
      <c r="A10" s="73" t="s">
        <v>1278</v>
      </c>
      <c r="B10" s="74"/>
      <c r="C10" s="23" t="s">
        <v>34</v>
      </c>
      <c r="D10" s="23" t="s">
        <v>33</v>
      </c>
    </row>
    <row r="11" spans="1:4">
      <c r="A11" s="70" t="s">
        <v>14</v>
      </c>
      <c r="B11" s="70"/>
      <c r="C11" s="70"/>
      <c r="D11" s="70"/>
    </row>
    <row r="12" spans="1:4" ht="37" customHeight="1">
      <c r="A12" s="75" t="s">
        <v>29</v>
      </c>
      <c r="B12" s="75"/>
      <c r="C12" s="75"/>
      <c r="D12" s="75"/>
    </row>
  </sheetData>
  <mergeCells count="8">
    <mergeCell ref="A11:D11"/>
    <mergeCell ref="A12:D12"/>
    <mergeCell ref="C2:D4"/>
    <mergeCell ref="C1:D1"/>
    <mergeCell ref="A7:B7"/>
    <mergeCell ref="A8:B8"/>
    <mergeCell ref="A9:B9"/>
    <mergeCell ref="A10:B10"/>
  </mergeCells>
  <phoneticPr fontId="2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topLeftCell="A47" workbookViewId="0">
      <selection activeCell="W121" sqref="W121"/>
    </sheetView>
  </sheetViews>
  <sheetFormatPr baseColWidth="10" defaultColWidth="8.6640625" defaultRowHeight="14"/>
  <sheetData/>
  <phoneticPr fontId="21" type="noConversion"/>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tabSelected="1" topLeftCell="A25" zoomScale="85" zoomScaleNormal="85" workbookViewId="0">
      <selection activeCell="V43" sqref="V43"/>
    </sheetView>
  </sheetViews>
  <sheetFormatPr baseColWidth="10" defaultColWidth="8.6640625" defaultRowHeight="14"/>
  <sheetData/>
  <phoneticPr fontId="21" type="noConversion"/>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8"/>
  <sheetViews>
    <sheetView workbookViewId="0">
      <selection activeCell="A2" sqref="A2:C7"/>
    </sheetView>
  </sheetViews>
  <sheetFormatPr baseColWidth="10" defaultColWidth="8.6640625" defaultRowHeight="14"/>
  <cols>
    <col min="1" max="1" width="20.6640625" customWidth="1"/>
    <col min="2" max="2" width="20.33203125" style="14" customWidth="1"/>
    <col min="3" max="3" width="62.83203125" customWidth="1"/>
    <col min="4" max="4" width="22.33203125" customWidth="1"/>
    <col min="5" max="5" width="42.83203125" customWidth="1"/>
  </cols>
  <sheetData>
    <row r="1" spans="1:4">
      <c r="A1" s="76" t="s">
        <v>996</v>
      </c>
      <c r="B1" s="76"/>
      <c r="C1" s="76"/>
      <c r="D1" s="17" t="s">
        <v>997</v>
      </c>
    </row>
    <row r="2" spans="1:4" ht="60">
      <c r="A2" s="80" t="s">
        <v>998</v>
      </c>
      <c r="B2" s="18" t="s">
        <v>999</v>
      </c>
      <c r="C2" s="18" t="s">
        <v>1000</v>
      </c>
      <c r="D2" s="5"/>
    </row>
    <row r="3" spans="1:4" ht="45">
      <c r="A3" s="81"/>
      <c r="B3" s="2" t="s">
        <v>1001</v>
      </c>
      <c r="C3" s="2" t="s">
        <v>1002</v>
      </c>
      <c r="D3" s="5"/>
    </row>
    <row r="4" spans="1:4" ht="60">
      <c r="A4" s="82" t="s">
        <v>1003</v>
      </c>
      <c r="B4" s="2" t="s">
        <v>1004</v>
      </c>
      <c r="C4" s="2" t="s">
        <v>1005</v>
      </c>
      <c r="D4" s="5"/>
    </row>
    <row r="5" spans="1:4" ht="45">
      <c r="A5" s="81"/>
      <c r="B5" s="2" t="s">
        <v>1006</v>
      </c>
      <c r="C5" s="2" t="s">
        <v>1007</v>
      </c>
      <c r="D5" s="5"/>
    </row>
    <row r="6" spans="1:4" ht="105">
      <c r="A6" s="82" t="s">
        <v>1008</v>
      </c>
      <c r="B6" s="2" t="s">
        <v>1009</v>
      </c>
      <c r="C6" s="2" t="s">
        <v>1010</v>
      </c>
      <c r="D6" s="5"/>
    </row>
    <row r="7" spans="1:4" ht="90">
      <c r="A7" s="81"/>
      <c r="B7" s="2" t="s">
        <v>1011</v>
      </c>
      <c r="C7" s="2" t="s">
        <v>1012</v>
      </c>
      <c r="D7" s="5"/>
    </row>
    <row r="8" spans="1:4">
      <c r="A8" s="77" t="s">
        <v>1013</v>
      </c>
      <c r="B8" s="78"/>
      <c r="C8" s="79"/>
      <c r="D8" s="5"/>
    </row>
  </sheetData>
  <mergeCells count="5">
    <mergeCell ref="A1:C1"/>
    <mergeCell ref="A8:C8"/>
    <mergeCell ref="A2:A3"/>
    <mergeCell ref="A4:A5"/>
    <mergeCell ref="A6:A7"/>
  </mergeCells>
  <phoneticPr fontId="21"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5"/>
  <sheetViews>
    <sheetView workbookViewId="0">
      <selection activeCell="D13" sqref="D13"/>
    </sheetView>
  </sheetViews>
  <sheetFormatPr baseColWidth="10" defaultColWidth="8.6640625" defaultRowHeight="14"/>
  <cols>
    <col min="1" max="1" width="20.6640625" customWidth="1"/>
    <col min="2" max="2" width="12.6640625" style="14" customWidth="1"/>
    <col min="3" max="3" width="30.6640625" customWidth="1"/>
    <col min="4" max="4" width="22.33203125" customWidth="1"/>
    <col min="5" max="5" width="42.83203125" customWidth="1"/>
  </cols>
  <sheetData>
    <row r="1" spans="1:4" ht="15">
      <c r="A1" s="16" t="s">
        <v>1014</v>
      </c>
      <c r="B1" s="16" t="s">
        <v>1015</v>
      </c>
      <c r="C1" s="16" t="s">
        <v>1016</v>
      </c>
      <c r="D1" s="16" t="s">
        <v>1017</v>
      </c>
    </row>
    <row r="2" spans="1:4" ht="60">
      <c r="A2" s="15" t="s">
        <v>1018</v>
      </c>
      <c r="B2" s="15" t="s">
        <v>1019</v>
      </c>
      <c r="C2" s="15" t="s">
        <v>1020</v>
      </c>
      <c r="D2" s="15" t="s">
        <v>1021</v>
      </c>
    </row>
    <row r="3" spans="1:4" ht="60">
      <c r="A3" s="15" t="s">
        <v>1022</v>
      </c>
      <c r="B3" s="15" t="s">
        <v>1023</v>
      </c>
      <c r="C3" s="15" t="s">
        <v>1024</v>
      </c>
      <c r="D3" s="15" t="s">
        <v>1025</v>
      </c>
    </row>
    <row r="4" spans="1:4" ht="60">
      <c r="A4" s="15" t="s">
        <v>1026</v>
      </c>
      <c r="B4" s="15" t="s">
        <v>1027</v>
      </c>
      <c r="C4" s="15" t="s">
        <v>1028</v>
      </c>
      <c r="D4" s="15" t="s">
        <v>1029</v>
      </c>
    </row>
    <row r="5" spans="1:4" ht="60">
      <c r="A5" s="15" t="s">
        <v>1030</v>
      </c>
      <c r="B5" s="15" t="s">
        <v>1031</v>
      </c>
      <c r="C5" s="15" t="s">
        <v>1032</v>
      </c>
      <c r="D5" s="15" t="s">
        <v>1033</v>
      </c>
    </row>
  </sheetData>
  <phoneticPr fontId="21"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5"/>
  <sheetViews>
    <sheetView workbookViewId="0">
      <selection activeCell="C9" sqref="C9"/>
    </sheetView>
  </sheetViews>
  <sheetFormatPr baseColWidth="10" defaultColWidth="8.6640625" defaultRowHeight="14"/>
  <cols>
    <col min="1" max="1" width="8.6640625" customWidth="1"/>
    <col min="2" max="2" width="12.6640625" style="14" customWidth="1"/>
    <col min="3" max="3" width="20.6640625" customWidth="1"/>
    <col min="4" max="4" width="22.33203125" customWidth="1"/>
    <col min="5" max="5" width="42.83203125" customWidth="1"/>
  </cols>
  <sheetData>
    <row r="1" spans="1:5" ht="30">
      <c r="A1" s="15" t="s">
        <v>10</v>
      </c>
      <c r="B1" s="15" t="s">
        <v>1034</v>
      </c>
      <c r="C1" s="15" t="s">
        <v>1035</v>
      </c>
      <c r="D1" s="15" t="s">
        <v>1036</v>
      </c>
      <c r="E1" s="15" t="s">
        <v>1017</v>
      </c>
    </row>
    <row r="2" spans="1:5" ht="30">
      <c r="A2" s="15" t="s">
        <v>1037</v>
      </c>
      <c r="B2" s="15" t="s">
        <v>1038</v>
      </c>
      <c r="C2" s="15" t="s">
        <v>1039</v>
      </c>
      <c r="D2" s="15" t="s">
        <v>1039</v>
      </c>
      <c r="E2" s="15" t="s">
        <v>1040</v>
      </c>
    </row>
    <row r="3" spans="1:5" ht="30">
      <c r="A3" s="15" t="s">
        <v>1041</v>
      </c>
      <c r="B3" s="15" t="s">
        <v>1042</v>
      </c>
      <c r="C3" s="15" t="s">
        <v>1043</v>
      </c>
      <c r="D3" s="15" t="s">
        <v>1043</v>
      </c>
      <c r="E3" s="15" t="s">
        <v>1044</v>
      </c>
    </row>
    <row r="4" spans="1:5" ht="30">
      <c r="A4" s="15" t="s">
        <v>1045</v>
      </c>
      <c r="B4" s="15" t="s">
        <v>1046</v>
      </c>
      <c r="C4" s="15" t="s">
        <v>1047</v>
      </c>
      <c r="D4" s="15" t="s">
        <v>1047</v>
      </c>
      <c r="E4" s="15" t="s">
        <v>1048</v>
      </c>
    </row>
    <row r="5" spans="1:5" ht="30">
      <c r="A5" s="15" t="s">
        <v>1049</v>
      </c>
      <c r="B5" s="15" t="s">
        <v>1050</v>
      </c>
      <c r="C5" s="15" t="s">
        <v>1051</v>
      </c>
      <c r="D5" s="15" t="s">
        <v>1051</v>
      </c>
      <c r="E5" s="15" t="s">
        <v>1052</v>
      </c>
    </row>
  </sheetData>
  <phoneticPr fontId="21"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2"/>
  <sheetViews>
    <sheetView workbookViewId="0">
      <selection activeCell="A2" sqref="A2:A9"/>
    </sheetView>
  </sheetViews>
  <sheetFormatPr baseColWidth="10" defaultColWidth="8.6640625" defaultRowHeight="14"/>
  <cols>
    <col min="1" max="1" width="17.6640625" customWidth="1"/>
    <col min="2" max="2" width="17.83203125" customWidth="1"/>
    <col min="3" max="3" width="22.5" customWidth="1"/>
    <col min="4" max="4" width="17.6640625" customWidth="1"/>
    <col min="5" max="5" width="47.83203125" customWidth="1"/>
  </cols>
  <sheetData>
    <row r="1" spans="1:5" ht="15">
      <c r="A1" s="8" t="s">
        <v>1053</v>
      </c>
      <c r="B1" s="8" t="s">
        <v>1054</v>
      </c>
      <c r="C1" s="8" t="s">
        <v>1055</v>
      </c>
      <c r="D1" s="8" t="s">
        <v>1056</v>
      </c>
      <c r="E1" s="8" t="s">
        <v>1057</v>
      </c>
    </row>
    <row r="2" spans="1:5" ht="15">
      <c r="A2" s="83" t="s">
        <v>1058</v>
      </c>
      <c r="B2" s="83" t="s">
        <v>1059</v>
      </c>
      <c r="C2" s="9" t="s">
        <v>1060</v>
      </c>
      <c r="D2" s="9" t="s">
        <v>1061</v>
      </c>
      <c r="E2" s="9" t="s">
        <v>1062</v>
      </c>
    </row>
    <row r="3" spans="1:5" ht="14" customHeight="1">
      <c r="A3" s="84"/>
      <c r="B3" s="84"/>
      <c r="C3" s="9" t="s">
        <v>1063</v>
      </c>
      <c r="D3" s="9" t="s">
        <v>1064</v>
      </c>
      <c r="E3" s="9" t="s">
        <v>1065</v>
      </c>
    </row>
    <row r="4" spans="1:5" ht="15">
      <c r="A4" s="84"/>
      <c r="B4" s="85"/>
      <c r="C4" s="9" t="s">
        <v>1066</v>
      </c>
      <c r="D4" s="9" t="s">
        <v>1067</v>
      </c>
      <c r="E4" s="9" t="s">
        <v>1068</v>
      </c>
    </row>
    <row r="5" spans="1:5" ht="14" customHeight="1">
      <c r="A5" s="84"/>
      <c r="B5" s="10" t="s">
        <v>1069</v>
      </c>
      <c r="C5" s="9" t="s">
        <v>1070</v>
      </c>
      <c r="D5" s="9" t="s">
        <v>1071</v>
      </c>
      <c r="E5" s="9" t="s">
        <v>1072</v>
      </c>
    </row>
    <row r="6" spans="1:5" ht="15">
      <c r="A6" s="84"/>
      <c r="B6" s="83" t="s">
        <v>1073</v>
      </c>
      <c r="C6" s="9" t="s">
        <v>1074</v>
      </c>
      <c r="D6" s="9" t="s">
        <v>1075</v>
      </c>
      <c r="E6" s="9" t="s">
        <v>1076</v>
      </c>
    </row>
    <row r="7" spans="1:5" ht="14" customHeight="1">
      <c r="A7" s="84"/>
      <c r="B7" s="84"/>
      <c r="C7" s="9" t="s">
        <v>1077</v>
      </c>
      <c r="D7" s="9" t="s">
        <v>1078</v>
      </c>
      <c r="E7" s="9" t="s">
        <v>1079</v>
      </c>
    </row>
    <row r="8" spans="1:5" ht="30">
      <c r="A8" s="84"/>
      <c r="B8" s="85"/>
      <c r="C8" s="9" t="s">
        <v>1080</v>
      </c>
      <c r="D8" s="9" t="s">
        <v>1081</v>
      </c>
      <c r="E8" s="9" t="s">
        <v>1082</v>
      </c>
    </row>
    <row r="9" spans="1:5" ht="15">
      <c r="A9" s="85"/>
      <c r="B9" s="10" t="s">
        <v>1083</v>
      </c>
      <c r="C9" s="9" t="s">
        <v>1084</v>
      </c>
      <c r="D9" s="9" t="s">
        <v>1071</v>
      </c>
      <c r="E9" s="9" t="s">
        <v>1085</v>
      </c>
    </row>
    <row r="10" spans="1:5" ht="14" customHeight="1">
      <c r="A10" s="83" t="s">
        <v>1086</v>
      </c>
      <c r="B10" s="83" t="s">
        <v>1087</v>
      </c>
      <c r="C10" s="9" t="s">
        <v>1088</v>
      </c>
      <c r="D10" s="11" t="s">
        <v>1089</v>
      </c>
      <c r="E10" s="9" t="s">
        <v>1090</v>
      </c>
    </row>
    <row r="11" spans="1:5" ht="15">
      <c r="A11" s="85"/>
      <c r="B11" s="85"/>
      <c r="C11" s="9" t="s">
        <v>1091</v>
      </c>
      <c r="D11" s="11" t="s">
        <v>1092</v>
      </c>
      <c r="E11" s="9" t="s">
        <v>1093</v>
      </c>
    </row>
    <row r="12" spans="1:5" ht="14" customHeight="1">
      <c r="A12" s="83" t="s">
        <v>1094</v>
      </c>
      <c r="B12" s="86" t="s">
        <v>1095</v>
      </c>
      <c r="C12" s="87"/>
      <c r="D12" s="87"/>
      <c r="E12" s="88"/>
    </row>
    <row r="13" spans="1:5">
      <c r="A13" s="84"/>
      <c r="B13" s="89"/>
      <c r="C13" s="90"/>
      <c r="D13" s="90"/>
      <c r="E13" s="91"/>
    </row>
    <row r="14" spans="1:5" ht="14" customHeight="1">
      <c r="A14" s="84"/>
      <c r="B14" s="9" t="s">
        <v>1096</v>
      </c>
      <c r="C14" s="9" t="s">
        <v>1097</v>
      </c>
      <c r="D14" s="9" t="s">
        <v>1098</v>
      </c>
      <c r="E14" s="9" t="s">
        <v>1099</v>
      </c>
    </row>
    <row r="15" spans="1:5" ht="30">
      <c r="A15" s="84"/>
      <c r="B15" s="9" t="s">
        <v>1100</v>
      </c>
      <c r="C15" s="9" t="s">
        <v>1101</v>
      </c>
      <c r="D15" s="9" t="s">
        <v>1102</v>
      </c>
      <c r="E15" s="9" t="s">
        <v>1103</v>
      </c>
    </row>
    <row r="16" spans="1:5" ht="14" customHeight="1">
      <c r="A16" s="85"/>
      <c r="B16" s="9" t="s">
        <v>1104</v>
      </c>
      <c r="C16" s="9" t="s">
        <v>1105</v>
      </c>
      <c r="D16" s="11" t="s">
        <v>1106</v>
      </c>
      <c r="E16" s="9" t="s">
        <v>1107</v>
      </c>
    </row>
    <row r="17" spans="1:5" ht="14.5" customHeight="1">
      <c r="A17" s="83" t="s">
        <v>1108</v>
      </c>
      <c r="B17" s="83" t="s">
        <v>1109</v>
      </c>
      <c r="C17" s="9" t="s">
        <v>1110</v>
      </c>
      <c r="D17" s="12">
        <v>1</v>
      </c>
      <c r="E17" s="9" t="s">
        <v>1111</v>
      </c>
    </row>
    <row r="18" spans="1:5" ht="14" customHeight="1">
      <c r="A18" s="84"/>
      <c r="B18" s="84"/>
      <c r="C18" s="9" t="s">
        <v>1112</v>
      </c>
      <c r="D18" s="13" t="s">
        <v>1113</v>
      </c>
      <c r="E18" s="9" t="s">
        <v>1114</v>
      </c>
    </row>
    <row r="19" spans="1:5" ht="15">
      <c r="A19" s="84"/>
      <c r="B19" s="85"/>
      <c r="C19" s="9" t="s">
        <v>1115</v>
      </c>
      <c r="D19" s="13" t="s">
        <v>1116</v>
      </c>
      <c r="E19" s="9" t="s">
        <v>1117</v>
      </c>
    </row>
    <row r="20" spans="1:5" ht="15">
      <c r="A20" s="84"/>
      <c r="B20" s="83" t="s">
        <v>1118</v>
      </c>
      <c r="C20" s="9" t="s">
        <v>1119</v>
      </c>
      <c r="D20" s="13">
        <v>1</v>
      </c>
      <c r="E20" s="9" t="s">
        <v>1120</v>
      </c>
    </row>
    <row r="21" spans="1:5" ht="15">
      <c r="A21" s="84"/>
      <c r="B21" s="84"/>
      <c r="C21" s="9" t="s">
        <v>1121</v>
      </c>
      <c r="D21" s="13" t="s">
        <v>1122</v>
      </c>
      <c r="E21" s="9" t="s">
        <v>1123</v>
      </c>
    </row>
    <row r="22" spans="1:5" ht="15">
      <c r="A22" s="85"/>
      <c r="B22" s="85"/>
      <c r="C22" s="9" t="s">
        <v>1124</v>
      </c>
      <c r="D22" s="13" t="s">
        <v>1125</v>
      </c>
      <c r="E22" s="9" t="s">
        <v>1126</v>
      </c>
    </row>
  </sheetData>
  <mergeCells count="10">
    <mergeCell ref="A2:A9"/>
    <mergeCell ref="A10:A11"/>
    <mergeCell ref="A12:A16"/>
    <mergeCell ref="A17:A22"/>
    <mergeCell ref="B2:B4"/>
    <mergeCell ref="B6:B8"/>
    <mergeCell ref="B10:B11"/>
    <mergeCell ref="B17:B19"/>
    <mergeCell ref="B20:B22"/>
    <mergeCell ref="B12:E13"/>
  </mergeCells>
  <phoneticPr fontId="21"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8"/>
  <sheetViews>
    <sheetView topLeftCell="A2" workbookViewId="0">
      <selection activeCell="E4" sqref="E4"/>
    </sheetView>
  </sheetViews>
  <sheetFormatPr baseColWidth="10" defaultColWidth="8.6640625" defaultRowHeight="14"/>
  <cols>
    <col min="1" max="1" width="16.33203125" customWidth="1"/>
    <col min="2" max="2" width="98.5" customWidth="1"/>
  </cols>
  <sheetData>
    <row r="1" spans="1:2">
      <c r="A1" s="4" t="s">
        <v>1127</v>
      </c>
      <c r="B1" s="4" t="s">
        <v>1128</v>
      </c>
    </row>
    <row r="2" spans="1:2" ht="285">
      <c r="A2" s="5" t="s">
        <v>5</v>
      </c>
      <c r="B2" s="6" t="s">
        <v>1129</v>
      </c>
    </row>
    <row r="3" spans="1:2" ht="195">
      <c r="A3" s="5" t="s">
        <v>13</v>
      </c>
      <c r="B3" s="6" t="s">
        <v>1281</v>
      </c>
    </row>
    <row r="4" spans="1:2" ht="75">
      <c r="A4" s="5" t="s">
        <v>14</v>
      </c>
      <c r="B4" s="7" t="s">
        <v>1130</v>
      </c>
    </row>
    <row r="5" spans="1:2" ht="285">
      <c r="A5" s="5" t="s">
        <v>15</v>
      </c>
      <c r="B5" s="6" t="s">
        <v>1131</v>
      </c>
    </row>
    <row r="6" spans="1:2" ht="195">
      <c r="A6" s="5" t="s">
        <v>17</v>
      </c>
      <c r="B6" s="6" t="s">
        <v>1282</v>
      </c>
    </row>
    <row r="7" spans="1:2" ht="300">
      <c r="A7" s="5" t="s">
        <v>18</v>
      </c>
      <c r="B7" s="6" t="s">
        <v>1132</v>
      </c>
    </row>
    <row r="8" spans="1:2" ht="120">
      <c r="A8" s="5" t="s">
        <v>19</v>
      </c>
      <c r="B8" s="6" t="s">
        <v>1133</v>
      </c>
    </row>
  </sheetData>
  <phoneticPr fontId="21"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132"/>
  <sheetViews>
    <sheetView workbookViewId="0">
      <selection activeCell="E4" sqref="E4"/>
    </sheetView>
  </sheetViews>
  <sheetFormatPr baseColWidth="10" defaultColWidth="8.6640625" defaultRowHeight="14"/>
  <cols>
    <col min="2" max="2" width="17.83203125" customWidth="1"/>
    <col min="3" max="3" width="21.6640625" customWidth="1"/>
  </cols>
  <sheetData>
    <row r="1" spans="1:13" ht="75">
      <c r="A1" s="3" t="s">
        <v>0</v>
      </c>
      <c r="B1" s="3" t="s">
        <v>2</v>
      </c>
      <c r="C1" s="3" t="s">
        <v>3</v>
      </c>
      <c r="D1" s="3" t="s">
        <v>1</v>
      </c>
      <c r="E1" s="3" t="s">
        <v>1134</v>
      </c>
      <c r="F1" s="3" t="s">
        <v>1135</v>
      </c>
      <c r="G1" s="3" t="s">
        <v>1136</v>
      </c>
      <c r="H1" s="3" t="s">
        <v>1137</v>
      </c>
      <c r="I1" s="3" t="s">
        <v>1138</v>
      </c>
      <c r="J1" s="3" t="s">
        <v>1139</v>
      </c>
      <c r="K1" s="3" t="s">
        <v>1140</v>
      </c>
      <c r="L1" s="3" t="s">
        <v>1016</v>
      </c>
      <c r="M1" s="3" t="s">
        <v>1141</v>
      </c>
    </row>
    <row r="2" spans="1:13" ht="15">
      <c r="A2" s="3"/>
      <c r="B2" s="3" t="s">
        <v>181</v>
      </c>
      <c r="C2" s="3" t="str">
        <f>VLOOKUP(B2,AI项目集!$C$2:$D$188,2,0)</f>
        <v>GYL018</v>
      </c>
      <c r="D2" s="3" t="s">
        <v>20</v>
      </c>
      <c r="E2" s="3">
        <v>15</v>
      </c>
      <c r="F2" s="3">
        <v>15</v>
      </c>
      <c r="G2" s="3">
        <v>15</v>
      </c>
      <c r="H2" s="3">
        <v>15</v>
      </c>
      <c r="I2" s="3">
        <v>14</v>
      </c>
      <c r="J2" s="3">
        <v>13</v>
      </c>
      <c r="K2" s="3">
        <v>87</v>
      </c>
      <c r="L2" s="3" t="s">
        <v>69</v>
      </c>
      <c r="M2" s="3">
        <v>10</v>
      </c>
    </row>
    <row r="3" spans="1:13" ht="30">
      <c r="A3" s="3"/>
      <c r="B3" s="3" t="s">
        <v>1142</v>
      </c>
      <c r="C3" s="3" t="e">
        <f>VLOOKUP(B3,AI项目集!$C$2:$D$188,2,0)</f>
        <v>#N/A</v>
      </c>
      <c r="D3" s="3" t="s">
        <v>319</v>
      </c>
      <c r="E3" s="3">
        <v>15</v>
      </c>
      <c r="F3" s="3">
        <v>15</v>
      </c>
      <c r="G3" s="3">
        <v>15</v>
      </c>
      <c r="H3" s="3">
        <v>15</v>
      </c>
      <c r="I3" s="3">
        <v>14</v>
      </c>
      <c r="J3" s="3">
        <v>13</v>
      </c>
      <c r="K3" s="3">
        <v>87</v>
      </c>
      <c r="L3" s="3" t="s">
        <v>69</v>
      </c>
      <c r="M3" s="3">
        <v>10</v>
      </c>
    </row>
    <row r="4" spans="1:13" ht="30">
      <c r="A4" s="3"/>
      <c r="B4" s="3" t="s">
        <v>799</v>
      </c>
      <c r="C4" s="3" t="str">
        <f>VLOOKUP(B4,AI项目集!$C$2:$D$188,2,0)</f>
        <v>YY014</v>
      </c>
      <c r="D4" s="3" t="s">
        <v>696</v>
      </c>
      <c r="E4" s="3">
        <v>15</v>
      </c>
      <c r="F4" s="3">
        <v>15</v>
      </c>
      <c r="G4" s="3">
        <v>15</v>
      </c>
      <c r="H4" s="3">
        <v>15</v>
      </c>
      <c r="I4" s="3">
        <v>14</v>
      </c>
      <c r="J4" s="3">
        <v>13</v>
      </c>
      <c r="K4" s="3">
        <v>87</v>
      </c>
      <c r="L4" s="3" t="s">
        <v>69</v>
      </c>
      <c r="M4" s="3">
        <v>10</v>
      </c>
    </row>
    <row r="5" spans="1:13" ht="30">
      <c r="A5" s="3"/>
      <c r="B5" s="3" t="s">
        <v>21</v>
      </c>
      <c r="C5" s="3" t="str">
        <f>VLOOKUP(B5,AI项目集!$C$2:$D$188,2,0)</f>
        <v>GYL101</v>
      </c>
      <c r="D5" s="3" t="s">
        <v>20</v>
      </c>
      <c r="E5" s="3">
        <v>15</v>
      </c>
      <c r="F5" s="3">
        <v>15</v>
      </c>
      <c r="G5" s="3">
        <v>15</v>
      </c>
      <c r="H5" s="3">
        <v>15</v>
      </c>
      <c r="I5" s="3">
        <v>18</v>
      </c>
      <c r="J5" s="3">
        <v>18</v>
      </c>
      <c r="K5" s="3">
        <v>86</v>
      </c>
      <c r="L5" s="3" t="s">
        <v>91</v>
      </c>
      <c r="M5" s="3">
        <v>4</v>
      </c>
    </row>
    <row r="6" spans="1:13" ht="30">
      <c r="A6" s="3"/>
      <c r="B6" s="3" t="s">
        <v>87</v>
      </c>
      <c r="C6" s="3" t="str">
        <f>VLOOKUP(B6,AI项目集!$C$2:$D$188,2,0)</f>
        <v>GYL007</v>
      </c>
      <c r="D6" s="3" t="s">
        <v>20</v>
      </c>
      <c r="E6" s="3">
        <v>15</v>
      </c>
      <c r="F6" s="3">
        <v>14</v>
      </c>
      <c r="G6" s="3">
        <v>15</v>
      </c>
      <c r="H6" s="3">
        <v>15</v>
      </c>
      <c r="I6" s="3">
        <v>14</v>
      </c>
      <c r="J6" s="3">
        <v>13</v>
      </c>
      <c r="K6" s="3">
        <v>86</v>
      </c>
      <c r="L6" s="3" t="s">
        <v>69</v>
      </c>
      <c r="M6" s="3">
        <v>10</v>
      </c>
    </row>
    <row r="7" spans="1:13" ht="30">
      <c r="A7" s="3"/>
      <c r="B7" s="3" t="s">
        <v>109</v>
      </c>
      <c r="C7" s="3" t="str">
        <f>VLOOKUP(B7,AI项目集!$C$2:$D$188,2,0)</f>
        <v>GYL109</v>
      </c>
      <c r="D7" s="3" t="s">
        <v>20</v>
      </c>
      <c r="E7" s="3">
        <v>15</v>
      </c>
      <c r="F7" s="3">
        <v>15</v>
      </c>
      <c r="G7" s="3">
        <v>15</v>
      </c>
      <c r="H7" s="3">
        <v>15</v>
      </c>
      <c r="I7" s="3">
        <v>16</v>
      </c>
      <c r="J7" s="3">
        <v>15</v>
      </c>
      <c r="K7" s="3">
        <v>86</v>
      </c>
      <c r="L7" s="3" t="s">
        <v>91</v>
      </c>
      <c r="M7" s="3">
        <v>9</v>
      </c>
    </row>
    <row r="8" spans="1:13" ht="30">
      <c r="A8" s="3"/>
      <c r="B8" s="3" t="s">
        <v>198</v>
      </c>
      <c r="C8" s="3" t="str">
        <f>VLOOKUP(B8,AI项目集!$C$2:$D$188,2,0)</f>
        <v>GYL120</v>
      </c>
      <c r="D8" s="3" t="s">
        <v>20</v>
      </c>
      <c r="E8" s="3">
        <v>15</v>
      </c>
      <c r="F8" s="3">
        <v>15</v>
      </c>
      <c r="G8" s="3">
        <v>15</v>
      </c>
      <c r="H8" s="3">
        <v>15</v>
      </c>
      <c r="I8" s="3">
        <v>14</v>
      </c>
      <c r="J8" s="3">
        <v>12</v>
      </c>
      <c r="K8" s="3">
        <v>86</v>
      </c>
      <c r="L8" s="3" t="s">
        <v>69</v>
      </c>
      <c r="M8" s="3">
        <v>11</v>
      </c>
    </row>
    <row r="9" spans="1:13" ht="15">
      <c r="A9" s="3"/>
      <c r="B9" s="3" t="s">
        <v>945</v>
      </c>
      <c r="C9" s="3" t="str">
        <f>VLOOKUP(B9,AI项目集!$C$2:$D$188,2,0)</f>
        <v>YY033</v>
      </c>
      <c r="D9" s="3" t="s">
        <v>696</v>
      </c>
      <c r="E9" s="3">
        <v>15</v>
      </c>
      <c r="F9" s="3">
        <v>15</v>
      </c>
      <c r="G9" s="3">
        <v>15</v>
      </c>
      <c r="H9" s="3">
        <v>15</v>
      </c>
      <c r="I9" s="3">
        <v>16</v>
      </c>
      <c r="J9" s="3">
        <v>15</v>
      </c>
      <c r="K9" s="3">
        <v>86</v>
      </c>
      <c r="L9" s="3" t="s">
        <v>91</v>
      </c>
      <c r="M9" s="3">
        <v>9</v>
      </c>
    </row>
    <row r="10" spans="1:13" ht="30">
      <c r="A10" s="3"/>
      <c r="B10" s="3" t="s">
        <v>119</v>
      </c>
      <c r="C10" s="3" t="str">
        <f>VLOOKUP(B10,AI项目集!$C$2:$D$188,2,0)</f>
        <v>GYL110</v>
      </c>
      <c r="D10" s="3" t="s">
        <v>20</v>
      </c>
      <c r="E10" s="3">
        <v>12</v>
      </c>
      <c r="F10" s="3">
        <v>14</v>
      </c>
      <c r="G10" s="3">
        <v>15</v>
      </c>
      <c r="H10" s="3">
        <v>12</v>
      </c>
      <c r="I10" s="3">
        <v>16</v>
      </c>
      <c r="J10" s="3">
        <v>16</v>
      </c>
      <c r="K10" s="3">
        <v>85</v>
      </c>
      <c r="L10" s="3" t="s">
        <v>50</v>
      </c>
      <c r="M10" s="3">
        <v>8</v>
      </c>
    </row>
    <row r="11" spans="1:13" ht="30">
      <c r="A11" s="3"/>
      <c r="B11" s="3" t="s">
        <v>731</v>
      </c>
      <c r="C11" s="3" t="str">
        <f>VLOOKUP(B11,AI项目集!$C$2:$D$188,2,0)</f>
        <v>YY005</v>
      </c>
      <c r="D11" s="3" t="s">
        <v>696</v>
      </c>
      <c r="E11" s="3">
        <v>15</v>
      </c>
      <c r="F11" s="3">
        <v>15</v>
      </c>
      <c r="G11" s="3">
        <v>15</v>
      </c>
      <c r="H11" s="3">
        <v>15</v>
      </c>
      <c r="I11" s="3">
        <v>13</v>
      </c>
      <c r="J11" s="3">
        <v>12</v>
      </c>
      <c r="K11" s="3">
        <v>85</v>
      </c>
      <c r="L11" s="3" t="s">
        <v>50</v>
      </c>
      <c r="M11" s="3">
        <v>11</v>
      </c>
    </row>
    <row r="12" spans="1:13" ht="30">
      <c r="A12" s="3"/>
      <c r="B12" s="3" t="s">
        <v>47</v>
      </c>
      <c r="C12" s="3" t="str">
        <f>VLOOKUP(B12,AI项目集!$C$2:$D$188,2,0)</f>
        <v>GYL003</v>
      </c>
      <c r="D12" s="3" t="s">
        <v>20</v>
      </c>
      <c r="E12" s="3">
        <v>12</v>
      </c>
      <c r="F12" s="3">
        <v>14</v>
      </c>
      <c r="G12" s="3">
        <v>15</v>
      </c>
      <c r="H12" s="3">
        <v>15</v>
      </c>
      <c r="I12" s="3">
        <v>14</v>
      </c>
      <c r="J12" s="3">
        <v>13</v>
      </c>
      <c r="K12" s="3">
        <v>83</v>
      </c>
      <c r="L12" s="3" t="s">
        <v>50</v>
      </c>
      <c r="M12" s="3">
        <v>11</v>
      </c>
    </row>
    <row r="13" spans="1:13" ht="30">
      <c r="A13" s="3"/>
      <c r="B13" s="3" t="s">
        <v>928</v>
      </c>
      <c r="C13" s="3" t="str">
        <f>VLOOKUP(B13,AI项目集!$C$2:$D$188,2,0)</f>
        <v>YY131</v>
      </c>
      <c r="D13" s="3" t="s">
        <v>696</v>
      </c>
      <c r="E13" s="3">
        <v>10</v>
      </c>
      <c r="F13" s="3">
        <v>14</v>
      </c>
      <c r="G13" s="3">
        <v>15</v>
      </c>
      <c r="H13" s="3">
        <v>12</v>
      </c>
      <c r="I13" s="3">
        <v>16</v>
      </c>
      <c r="J13" s="3">
        <v>16</v>
      </c>
      <c r="K13" s="3">
        <v>83</v>
      </c>
      <c r="L13" s="3" t="s">
        <v>50</v>
      </c>
      <c r="M13" s="3">
        <v>8</v>
      </c>
    </row>
    <row r="14" spans="1:13" ht="15">
      <c r="A14" s="3"/>
      <c r="B14" s="3" t="s">
        <v>1143</v>
      </c>
      <c r="C14" s="3" t="e">
        <f>VLOOKUP(B14,AI项目集!$C$2:$D$188,2,0)</f>
        <v>#N/A</v>
      </c>
      <c r="D14" s="3" t="s">
        <v>696</v>
      </c>
      <c r="E14" s="3">
        <v>10</v>
      </c>
      <c r="F14" s="3">
        <v>14</v>
      </c>
      <c r="G14" s="3">
        <v>15</v>
      </c>
      <c r="H14" s="3">
        <v>12</v>
      </c>
      <c r="I14" s="3">
        <v>16</v>
      </c>
      <c r="J14" s="3">
        <v>15</v>
      </c>
      <c r="K14" s="3">
        <v>82</v>
      </c>
      <c r="L14" s="3" t="s">
        <v>50</v>
      </c>
      <c r="M14" s="3">
        <v>9</v>
      </c>
    </row>
    <row r="15" spans="1:13" ht="30">
      <c r="A15" s="3"/>
      <c r="B15" s="3" t="s">
        <v>870</v>
      </c>
      <c r="C15" s="3" t="str">
        <f>VLOOKUP(B15,AI项目集!$C$2:$D$188,2,0)</f>
        <v>YY023</v>
      </c>
      <c r="D15" s="3" t="s">
        <v>696</v>
      </c>
      <c r="E15" s="3">
        <v>15</v>
      </c>
      <c r="F15" s="3">
        <v>15</v>
      </c>
      <c r="G15" s="3">
        <v>15</v>
      </c>
      <c r="H15" s="3">
        <v>12</v>
      </c>
      <c r="I15" s="3">
        <v>13</v>
      </c>
      <c r="J15" s="3">
        <v>12</v>
      </c>
      <c r="K15" s="3">
        <v>82</v>
      </c>
      <c r="L15" s="3" t="s">
        <v>50</v>
      </c>
      <c r="M15" s="3">
        <v>11</v>
      </c>
    </row>
    <row r="16" spans="1:13" ht="30">
      <c r="A16" s="3"/>
      <c r="B16" s="3" t="s">
        <v>1144</v>
      </c>
      <c r="C16" s="3" t="e">
        <f>VLOOKUP(B16,AI项目集!$C$2:$D$188,2,0)</f>
        <v>#N/A</v>
      </c>
      <c r="D16" s="3" t="s">
        <v>696</v>
      </c>
      <c r="E16" s="3">
        <v>15</v>
      </c>
      <c r="F16" s="3">
        <v>15</v>
      </c>
      <c r="G16" s="3">
        <v>10</v>
      </c>
      <c r="H16" s="3">
        <v>15</v>
      </c>
      <c r="I16" s="3">
        <v>14</v>
      </c>
      <c r="J16" s="3">
        <v>13</v>
      </c>
      <c r="K16" s="3">
        <v>82</v>
      </c>
      <c r="L16" s="3" t="s">
        <v>50</v>
      </c>
      <c r="M16" s="3">
        <v>10</v>
      </c>
    </row>
    <row r="17" spans="1:13" ht="30">
      <c r="A17" s="3"/>
      <c r="B17" s="3" t="s">
        <v>953</v>
      </c>
      <c r="C17" s="3" t="str">
        <f>VLOOKUP(B17,AI项目集!$C$2:$D$188,2,0)</f>
        <v>YY134</v>
      </c>
      <c r="D17" s="3" t="s">
        <v>696</v>
      </c>
      <c r="E17" s="3">
        <v>10</v>
      </c>
      <c r="F17" s="3">
        <v>14</v>
      </c>
      <c r="G17" s="3">
        <v>15</v>
      </c>
      <c r="H17" s="3">
        <v>12</v>
      </c>
      <c r="I17" s="3">
        <v>16</v>
      </c>
      <c r="J17" s="3">
        <v>15</v>
      </c>
      <c r="K17" s="3">
        <v>82</v>
      </c>
      <c r="L17" s="3" t="s">
        <v>50</v>
      </c>
      <c r="M17" s="3">
        <v>5</v>
      </c>
    </row>
    <row r="18" spans="1:13" ht="30">
      <c r="A18" s="3"/>
      <c r="B18" s="3" t="s">
        <v>242</v>
      </c>
      <c r="C18" s="3" t="str">
        <f>VLOOKUP(B18,AI项目集!$C$2:$D$188,2,0)</f>
        <v>GYL025</v>
      </c>
      <c r="D18" s="3" t="s">
        <v>20</v>
      </c>
      <c r="E18" s="3">
        <v>12</v>
      </c>
      <c r="F18" s="3">
        <v>15</v>
      </c>
      <c r="G18" s="3">
        <v>15</v>
      </c>
      <c r="H18" s="3">
        <v>12</v>
      </c>
      <c r="I18" s="3">
        <v>14</v>
      </c>
      <c r="J18" s="3">
        <v>13</v>
      </c>
      <c r="K18" s="3">
        <v>81</v>
      </c>
      <c r="L18" s="3" t="s">
        <v>50</v>
      </c>
      <c r="M18" s="3">
        <v>10</v>
      </c>
    </row>
    <row r="19" spans="1:13" ht="15">
      <c r="A19" s="3"/>
      <c r="B19" s="3" t="s">
        <v>655</v>
      </c>
      <c r="C19" s="3" t="str">
        <f>VLOOKUP(B19,AI项目集!$C$2:$D$188,2,0)</f>
        <v>LS125</v>
      </c>
      <c r="D19" s="3" t="s">
        <v>474</v>
      </c>
      <c r="E19" s="3">
        <v>12</v>
      </c>
      <c r="F19" s="3">
        <v>15</v>
      </c>
      <c r="G19" s="3">
        <v>15</v>
      </c>
      <c r="H19" s="3">
        <v>12</v>
      </c>
      <c r="I19" s="3">
        <v>14</v>
      </c>
      <c r="J19" s="3">
        <v>13</v>
      </c>
      <c r="K19" s="3">
        <v>81</v>
      </c>
      <c r="L19" s="3" t="s">
        <v>50</v>
      </c>
      <c r="M19" s="3">
        <v>10</v>
      </c>
    </row>
    <row r="20" spans="1:13" ht="30">
      <c r="A20" s="3"/>
      <c r="B20" s="3" t="s">
        <v>1145</v>
      </c>
      <c r="C20" s="3" t="e">
        <f>VLOOKUP(B20,AI项目集!$C$2:$D$188,2,0)</f>
        <v>#N/A</v>
      </c>
      <c r="D20" s="3" t="s">
        <v>696</v>
      </c>
      <c r="E20" s="3">
        <v>15</v>
      </c>
      <c r="F20" s="3">
        <v>14</v>
      </c>
      <c r="G20" s="3">
        <v>10</v>
      </c>
      <c r="H20" s="3">
        <v>15</v>
      </c>
      <c r="I20" s="3">
        <v>14</v>
      </c>
      <c r="J20" s="3">
        <v>13</v>
      </c>
      <c r="K20" s="3">
        <v>81</v>
      </c>
      <c r="L20" s="3" t="s">
        <v>50</v>
      </c>
      <c r="M20" s="3">
        <v>10</v>
      </c>
    </row>
    <row r="21" spans="1:13" ht="30">
      <c r="A21" s="3"/>
      <c r="B21" s="3" t="s">
        <v>723</v>
      </c>
      <c r="C21" s="3" t="str">
        <f>VLOOKUP(B21,AI项目集!$C$2:$D$188,2,0)</f>
        <v>YY104</v>
      </c>
      <c r="D21" s="3" t="s">
        <v>696</v>
      </c>
      <c r="E21" s="3">
        <v>12</v>
      </c>
      <c r="F21" s="3">
        <v>15</v>
      </c>
      <c r="G21" s="3">
        <v>15</v>
      </c>
      <c r="H21" s="3">
        <v>12</v>
      </c>
      <c r="I21" s="3">
        <v>14</v>
      </c>
      <c r="J21" s="3">
        <v>13</v>
      </c>
      <c r="K21" s="3">
        <v>81</v>
      </c>
      <c r="L21" s="3" t="s">
        <v>50</v>
      </c>
      <c r="M21" s="3">
        <v>10</v>
      </c>
    </row>
    <row r="22" spans="1:13" ht="15">
      <c r="A22" s="3"/>
      <c r="B22" s="3" t="s">
        <v>782</v>
      </c>
      <c r="C22" s="3" t="str">
        <f>VLOOKUP(B22,AI项目集!$C$2:$D$188,2,0)</f>
        <v>YY012</v>
      </c>
      <c r="D22" s="3" t="s">
        <v>696</v>
      </c>
      <c r="E22" s="3">
        <v>12</v>
      </c>
      <c r="F22" s="3">
        <v>12</v>
      </c>
      <c r="G22" s="3">
        <v>10</v>
      </c>
      <c r="H22" s="3">
        <v>15</v>
      </c>
      <c r="I22" s="3">
        <v>16</v>
      </c>
      <c r="J22" s="3">
        <v>16</v>
      </c>
      <c r="K22" s="3">
        <v>81</v>
      </c>
      <c r="L22" s="3" t="s">
        <v>50</v>
      </c>
      <c r="M22" s="3">
        <v>8</v>
      </c>
    </row>
    <row r="23" spans="1:13" ht="30">
      <c r="A23" s="3"/>
      <c r="B23" s="3" t="s">
        <v>1146</v>
      </c>
      <c r="C23" s="3" t="e">
        <f>VLOOKUP(B23,AI项目集!$C$2:$D$188,2,0)</f>
        <v>#N/A</v>
      </c>
      <c r="D23" s="3" t="s">
        <v>696</v>
      </c>
      <c r="E23" s="3">
        <v>12</v>
      </c>
      <c r="F23" s="3">
        <v>15</v>
      </c>
      <c r="G23" s="3">
        <v>15</v>
      </c>
      <c r="H23" s="3">
        <v>12</v>
      </c>
      <c r="I23" s="3">
        <v>14</v>
      </c>
      <c r="J23" s="3">
        <v>13</v>
      </c>
      <c r="K23" s="3">
        <v>81</v>
      </c>
      <c r="L23" s="3" t="s">
        <v>50</v>
      </c>
      <c r="M23" s="3">
        <v>10</v>
      </c>
    </row>
    <row r="24" spans="1:13" ht="15">
      <c r="A24" s="3"/>
      <c r="B24" s="3" t="s">
        <v>148</v>
      </c>
      <c r="C24" s="3" t="str">
        <f>VLOOKUP(B24,AI项目集!$C$2:$D$188,2,0)</f>
        <v>GYL014</v>
      </c>
      <c r="D24" s="3" t="s">
        <v>20</v>
      </c>
      <c r="E24" s="3">
        <v>12</v>
      </c>
      <c r="F24" s="3">
        <v>15</v>
      </c>
      <c r="G24" s="3">
        <v>15</v>
      </c>
      <c r="H24" s="3">
        <v>12</v>
      </c>
      <c r="I24" s="3">
        <v>13</v>
      </c>
      <c r="J24" s="3">
        <v>12</v>
      </c>
      <c r="K24" s="3">
        <v>79</v>
      </c>
      <c r="L24" s="3" t="s">
        <v>102</v>
      </c>
      <c r="M24" s="3">
        <v>11</v>
      </c>
    </row>
    <row r="25" spans="1:13" ht="30">
      <c r="A25" s="3"/>
      <c r="B25" s="3" t="s">
        <v>234</v>
      </c>
      <c r="C25" s="3" t="str">
        <f>VLOOKUP(B25,AI项目集!$C$2:$D$188,2,0)</f>
        <v>GYL024</v>
      </c>
      <c r="D25" s="3" t="s">
        <v>20</v>
      </c>
      <c r="E25" s="3">
        <v>12</v>
      </c>
      <c r="F25" s="3">
        <v>14</v>
      </c>
      <c r="G25" s="3">
        <v>15</v>
      </c>
      <c r="H25" s="3">
        <v>12</v>
      </c>
      <c r="I25" s="3">
        <v>13</v>
      </c>
      <c r="J25" s="3">
        <v>12</v>
      </c>
      <c r="K25" s="3">
        <v>78</v>
      </c>
      <c r="L25" s="3" t="s">
        <v>102</v>
      </c>
      <c r="M25" s="3">
        <v>11</v>
      </c>
    </row>
    <row r="26" spans="1:13" ht="30">
      <c r="A26" s="3"/>
      <c r="B26" s="3" t="s">
        <v>320</v>
      </c>
      <c r="C26" s="3" t="str">
        <f>VLOOKUP(B26,AI项目集!$C$2:$D$188,2,0)</f>
        <v>WL001</v>
      </c>
      <c r="D26" s="3" t="s">
        <v>319</v>
      </c>
      <c r="E26" s="3">
        <v>12</v>
      </c>
      <c r="F26" s="3">
        <v>14</v>
      </c>
      <c r="G26" s="3">
        <v>15</v>
      </c>
      <c r="H26" s="3">
        <v>12</v>
      </c>
      <c r="I26" s="3">
        <v>13</v>
      </c>
      <c r="J26" s="3">
        <v>12</v>
      </c>
      <c r="K26" s="3">
        <v>78</v>
      </c>
      <c r="L26" s="3" t="s">
        <v>102</v>
      </c>
      <c r="M26" s="3">
        <v>11</v>
      </c>
    </row>
    <row r="27" spans="1:13" ht="30">
      <c r="A27" s="3"/>
      <c r="B27" s="3" t="s">
        <v>338</v>
      </c>
      <c r="C27" s="3" t="str">
        <f>VLOOKUP(B27,AI项目集!$C$2:$D$188,2,0)</f>
        <v>WL003</v>
      </c>
      <c r="D27" s="3" t="s">
        <v>319</v>
      </c>
      <c r="E27" s="3">
        <v>12</v>
      </c>
      <c r="F27" s="3">
        <v>14</v>
      </c>
      <c r="G27" s="3">
        <v>15</v>
      </c>
      <c r="H27" s="3">
        <v>12</v>
      </c>
      <c r="I27" s="3">
        <v>13</v>
      </c>
      <c r="J27" s="3">
        <v>12</v>
      </c>
      <c r="K27" s="3">
        <v>78</v>
      </c>
      <c r="L27" s="3" t="s">
        <v>102</v>
      </c>
      <c r="M27" s="3">
        <v>11</v>
      </c>
    </row>
    <row r="28" spans="1:13" ht="15">
      <c r="A28" s="3"/>
      <c r="B28" s="3" t="s">
        <v>362</v>
      </c>
      <c r="C28" s="3" t="str">
        <f>VLOOKUP(B28,AI项目集!$C$2:$D$188,2,0)</f>
        <v>WL006</v>
      </c>
      <c r="D28" s="3" t="s">
        <v>319</v>
      </c>
      <c r="E28" s="3">
        <v>12</v>
      </c>
      <c r="F28" s="3">
        <v>14</v>
      </c>
      <c r="G28" s="3">
        <v>15</v>
      </c>
      <c r="H28" s="3">
        <v>12</v>
      </c>
      <c r="I28" s="3">
        <v>13</v>
      </c>
      <c r="J28" s="3">
        <v>12</v>
      </c>
      <c r="K28" s="3">
        <v>78</v>
      </c>
      <c r="L28" s="3" t="s">
        <v>102</v>
      </c>
      <c r="M28" s="3">
        <v>11</v>
      </c>
    </row>
    <row r="29" spans="1:13" ht="15">
      <c r="A29" s="3"/>
      <c r="B29" s="3" t="s">
        <v>761</v>
      </c>
      <c r="C29" s="3" t="str">
        <f>VLOOKUP(B29,AI项目集!$C$2:$D$188,2,0)</f>
        <v>YY009</v>
      </c>
      <c r="D29" s="3" t="s">
        <v>696</v>
      </c>
      <c r="E29" s="3">
        <v>10</v>
      </c>
      <c r="F29" s="3">
        <v>14</v>
      </c>
      <c r="G29" s="3">
        <v>15</v>
      </c>
      <c r="H29" s="3">
        <v>12</v>
      </c>
      <c r="I29" s="3">
        <v>14</v>
      </c>
      <c r="J29" s="3">
        <v>13</v>
      </c>
      <c r="K29" s="3">
        <v>78</v>
      </c>
      <c r="L29" s="3" t="s">
        <v>102</v>
      </c>
      <c r="M29" s="3">
        <v>10</v>
      </c>
    </row>
    <row r="30" spans="1:13" ht="30">
      <c r="A30" s="3"/>
      <c r="B30" s="3" t="s">
        <v>98</v>
      </c>
      <c r="C30" s="3" t="str">
        <f>VLOOKUP(B30,AI项目集!$C$2:$D$188,2,0)</f>
        <v>GYL008</v>
      </c>
      <c r="D30" s="3" t="s">
        <v>20</v>
      </c>
      <c r="E30" s="3">
        <v>12</v>
      </c>
      <c r="F30" s="3">
        <v>13</v>
      </c>
      <c r="G30" s="3">
        <v>15</v>
      </c>
      <c r="H30" s="3">
        <v>12</v>
      </c>
      <c r="I30" s="3">
        <v>13</v>
      </c>
      <c r="J30" s="3">
        <v>12</v>
      </c>
      <c r="K30" s="3">
        <v>77</v>
      </c>
      <c r="L30" s="3" t="s">
        <v>102</v>
      </c>
      <c r="M30" s="3">
        <v>11</v>
      </c>
    </row>
    <row r="31" spans="1:13" ht="15">
      <c r="A31" s="3"/>
      <c r="B31" s="3" t="s">
        <v>163</v>
      </c>
      <c r="C31" s="3" t="str">
        <f>VLOOKUP(B31,AI项目集!$C$2:$D$188,2,0)</f>
        <v>GYL016</v>
      </c>
      <c r="D31" s="3" t="s">
        <v>20</v>
      </c>
      <c r="E31" s="3">
        <v>10</v>
      </c>
      <c r="F31" s="3">
        <v>13</v>
      </c>
      <c r="G31" s="3">
        <v>15</v>
      </c>
      <c r="H31" s="3">
        <v>12</v>
      </c>
      <c r="I31" s="3">
        <v>14</v>
      </c>
      <c r="J31" s="3">
        <v>13</v>
      </c>
      <c r="K31" s="3">
        <v>77</v>
      </c>
      <c r="L31" s="3" t="s">
        <v>58</v>
      </c>
      <c r="M31" s="3">
        <v>10</v>
      </c>
    </row>
    <row r="32" spans="1:13" ht="15">
      <c r="A32" s="3"/>
      <c r="B32" s="3" t="s">
        <v>387</v>
      </c>
      <c r="C32" s="3" t="str">
        <f>VLOOKUP(B32,AI项目集!$C$2:$D$188,2,0)</f>
        <v>WL009</v>
      </c>
      <c r="D32" s="3" t="s">
        <v>319</v>
      </c>
      <c r="E32" s="3">
        <v>10</v>
      </c>
      <c r="F32" s="3">
        <v>13</v>
      </c>
      <c r="G32" s="3">
        <v>15</v>
      </c>
      <c r="H32" s="3">
        <v>12</v>
      </c>
      <c r="I32" s="3">
        <v>14</v>
      </c>
      <c r="J32" s="3">
        <v>13</v>
      </c>
      <c r="K32" s="3">
        <v>77</v>
      </c>
      <c r="L32" s="3" t="s">
        <v>58</v>
      </c>
      <c r="M32" s="3">
        <v>10</v>
      </c>
    </row>
    <row r="33" spans="1:13" ht="15">
      <c r="A33" s="3"/>
      <c r="B33" s="3" t="s">
        <v>697</v>
      </c>
      <c r="C33" s="3" t="str">
        <f>VLOOKUP(B33,AI项目集!$C$2:$D$188,2,0)</f>
        <v>YY101</v>
      </c>
      <c r="D33" s="3" t="s">
        <v>696</v>
      </c>
      <c r="E33" s="3">
        <v>8</v>
      </c>
      <c r="F33" s="3">
        <v>12</v>
      </c>
      <c r="G33" s="3">
        <v>10</v>
      </c>
      <c r="H33" s="3">
        <v>10</v>
      </c>
      <c r="I33" s="3">
        <v>18</v>
      </c>
      <c r="J33" s="3">
        <v>18</v>
      </c>
      <c r="K33" s="3">
        <v>76</v>
      </c>
      <c r="L33" s="3" t="s">
        <v>58</v>
      </c>
      <c r="M33" s="3">
        <v>6</v>
      </c>
    </row>
    <row r="34" spans="1:13" ht="30">
      <c r="A34" s="3"/>
      <c r="B34" s="3" t="s">
        <v>911</v>
      </c>
      <c r="C34" s="3" t="str">
        <f>VLOOKUP(B34,AI项目集!$C$2:$D$188,2,0)</f>
        <v>YY029</v>
      </c>
      <c r="D34" s="3" t="s">
        <v>696</v>
      </c>
      <c r="E34" s="3">
        <v>10</v>
      </c>
      <c r="F34" s="3">
        <v>14</v>
      </c>
      <c r="G34" s="3">
        <v>15</v>
      </c>
      <c r="H34" s="3">
        <v>12</v>
      </c>
      <c r="I34" s="3">
        <v>13</v>
      </c>
      <c r="J34" s="3">
        <v>12</v>
      </c>
      <c r="K34" s="3">
        <v>76</v>
      </c>
      <c r="L34" s="3" t="s">
        <v>58</v>
      </c>
      <c r="M34" s="3">
        <v>11</v>
      </c>
    </row>
    <row r="35" spans="1:13" ht="30">
      <c r="A35" s="3"/>
      <c r="B35" s="3" t="s">
        <v>55</v>
      </c>
      <c r="C35" s="3" t="str">
        <f>VLOOKUP(B35,AI项目集!$C$2:$D$188,2,0)</f>
        <v>GYL004</v>
      </c>
      <c r="D35" s="3" t="s">
        <v>20</v>
      </c>
      <c r="E35" s="3">
        <v>10</v>
      </c>
      <c r="F35" s="3">
        <v>13</v>
      </c>
      <c r="G35" s="3">
        <v>15</v>
      </c>
      <c r="H35" s="3">
        <v>10</v>
      </c>
      <c r="I35" s="3">
        <v>14</v>
      </c>
      <c r="J35" s="3">
        <v>13</v>
      </c>
      <c r="K35" s="3">
        <v>75</v>
      </c>
      <c r="L35" s="3" t="s">
        <v>58</v>
      </c>
      <c r="M35" s="3">
        <v>10</v>
      </c>
    </row>
    <row r="36" spans="1:13" ht="15">
      <c r="A36" s="3"/>
      <c r="B36" s="3" t="s">
        <v>139</v>
      </c>
      <c r="C36" s="3" t="str">
        <f>VLOOKUP(B36,AI项目集!$C$2:$D$188,2,0)</f>
        <v>GYL013</v>
      </c>
      <c r="D36" s="3" t="s">
        <v>20</v>
      </c>
      <c r="E36" s="3">
        <v>10</v>
      </c>
      <c r="F36" s="3">
        <v>13</v>
      </c>
      <c r="G36" s="3">
        <v>15</v>
      </c>
      <c r="H36" s="3">
        <v>10</v>
      </c>
      <c r="I36" s="3">
        <v>14</v>
      </c>
      <c r="J36" s="3">
        <v>13</v>
      </c>
      <c r="K36" s="3">
        <v>75</v>
      </c>
      <c r="L36" s="3" t="s">
        <v>58</v>
      </c>
      <c r="M36" s="3">
        <v>10</v>
      </c>
    </row>
    <row r="37" spans="1:13" ht="30">
      <c r="A37" s="3"/>
      <c r="B37" s="3" t="s">
        <v>354</v>
      </c>
      <c r="C37" s="3" t="str">
        <f>VLOOKUP(B37,AI项目集!$C$2:$D$188,2,0)</f>
        <v>WL005</v>
      </c>
      <c r="D37" s="3" t="s">
        <v>319</v>
      </c>
      <c r="E37" s="3">
        <v>10</v>
      </c>
      <c r="F37" s="3">
        <v>13</v>
      </c>
      <c r="G37" s="3">
        <v>15</v>
      </c>
      <c r="H37" s="3">
        <v>12</v>
      </c>
      <c r="I37" s="3">
        <v>13</v>
      </c>
      <c r="J37" s="3">
        <v>12</v>
      </c>
      <c r="K37" s="3">
        <v>75</v>
      </c>
      <c r="L37" s="3" t="s">
        <v>58</v>
      </c>
      <c r="M37" s="3">
        <v>11</v>
      </c>
    </row>
    <row r="38" spans="1:13" ht="30">
      <c r="A38" s="3"/>
      <c r="B38" s="3" t="s">
        <v>411</v>
      </c>
      <c r="C38" s="3" t="str">
        <f>VLOOKUP(B38,AI项目集!$C$2:$D$188,2,0)</f>
        <v>WL012</v>
      </c>
      <c r="D38" s="3" t="s">
        <v>319</v>
      </c>
      <c r="E38" s="3">
        <v>10</v>
      </c>
      <c r="F38" s="3">
        <v>13</v>
      </c>
      <c r="G38" s="3">
        <v>15</v>
      </c>
      <c r="H38" s="3">
        <v>12</v>
      </c>
      <c r="I38" s="3">
        <v>13</v>
      </c>
      <c r="J38" s="3">
        <v>12</v>
      </c>
      <c r="K38" s="3">
        <v>75</v>
      </c>
      <c r="L38" s="3" t="s">
        <v>58</v>
      </c>
      <c r="M38" s="3">
        <v>11</v>
      </c>
    </row>
    <row r="39" spans="1:13" ht="15">
      <c r="A39" s="3"/>
      <c r="B39" s="3" t="s">
        <v>1147</v>
      </c>
      <c r="C39" s="3" t="e">
        <f>VLOOKUP(B39,AI项目集!$C$2:$D$188,2,0)</f>
        <v>#N/A</v>
      </c>
      <c r="D39" s="3" t="s">
        <v>319</v>
      </c>
      <c r="E39" s="3">
        <v>10</v>
      </c>
      <c r="F39" s="3">
        <v>13</v>
      </c>
      <c r="G39" s="3">
        <v>15</v>
      </c>
      <c r="H39" s="3">
        <v>12</v>
      </c>
      <c r="I39" s="3">
        <v>13</v>
      </c>
      <c r="J39" s="3">
        <v>12</v>
      </c>
      <c r="K39" s="3">
        <v>75</v>
      </c>
      <c r="L39" s="3" t="s">
        <v>58</v>
      </c>
      <c r="M39" s="3">
        <v>11</v>
      </c>
    </row>
    <row r="40" spans="1:13" ht="30">
      <c r="A40" s="3"/>
      <c r="B40" s="3" t="s">
        <v>821</v>
      </c>
      <c r="C40" s="3" t="str">
        <f>VLOOKUP(B40,AI项目集!$C$2:$D$188,2,0)</f>
        <v>YY017</v>
      </c>
      <c r="D40" s="3" t="s">
        <v>696</v>
      </c>
      <c r="E40" s="3">
        <v>10</v>
      </c>
      <c r="F40" s="3">
        <v>13</v>
      </c>
      <c r="G40" s="3">
        <v>15</v>
      </c>
      <c r="H40" s="3">
        <v>12</v>
      </c>
      <c r="I40" s="3">
        <v>13</v>
      </c>
      <c r="J40" s="3">
        <v>12</v>
      </c>
      <c r="K40" s="3">
        <v>75</v>
      </c>
      <c r="L40" s="3" t="s">
        <v>58</v>
      </c>
      <c r="M40" s="3">
        <v>11</v>
      </c>
    </row>
    <row r="41" spans="1:13" ht="30">
      <c r="A41" s="3"/>
      <c r="B41" s="3" t="s">
        <v>593</v>
      </c>
      <c r="C41" s="3" t="str">
        <f>VLOOKUP(B41,AI项目集!$C$2:$D$188,2,0)</f>
        <v>LS017</v>
      </c>
      <c r="D41" s="3" t="s">
        <v>474</v>
      </c>
      <c r="E41" s="3">
        <v>12</v>
      </c>
      <c r="F41" s="3">
        <v>15</v>
      </c>
      <c r="G41" s="3">
        <v>10</v>
      </c>
      <c r="H41" s="3">
        <v>12</v>
      </c>
      <c r="I41" s="3">
        <v>13</v>
      </c>
      <c r="J41" s="3">
        <v>12</v>
      </c>
      <c r="K41" s="3">
        <v>74</v>
      </c>
      <c r="L41" s="3" t="s">
        <v>58</v>
      </c>
      <c r="M41" s="3">
        <v>11</v>
      </c>
    </row>
    <row r="42" spans="1:13" ht="30">
      <c r="A42" s="3"/>
      <c r="B42" s="3" t="s">
        <v>1148</v>
      </c>
      <c r="C42" s="3" t="e">
        <f>VLOOKUP(B42,AI项目集!$C$2:$D$188,2,0)</f>
        <v>#N/A</v>
      </c>
      <c r="D42" s="3" t="s">
        <v>696</v>
      </c>
      <c r="E42" s="3">
        <v>10</v>
      </c>
      <c r="F42" s="3">
        <v>10</v>
      </c>
      <c r="G42" s="3">
        <v>10</v>
      </c>
      <c r="H42" s="3">
        <v>12</v>
      </c>
      <c r="I42" s="3">
        <v>16</v>
      </c>
      <c r="J42" s="3">
        <v>16</v>
      </c>
      <c r="K42" s="3">
        <v>74</v>
      </c>
      <c r="L42" s="3" t="s">
        <v>69</v>
      </c>
      <c r="M42" s="3">
        <v>4</v>
      </c>
    </row>
    <row r="43" spans="1:13" ht="30">
      <c r="A43" s="3"/>
      <c r="B43" s="3" t="s">
        <v>1149</v>
      </c>
      <c r="C43" s="3" t="e">
        <f>VLOOKUP(B43,AI项目集!$C$2:$D$188,2,0)</f>
        <v>#N/A</v>
      </c>
      <c r="D43" s="3" t="s">
        <v>20</v>
      </c>
      <c r="E43" s="3">
        <v>8</v>
      </c>
      <c r="F43" s="3">
        <v>12</v>
      </c>
      <c r="G43" s="3">
        <v>10</v>
      </c>
      <c r="H43" s="3">
        <v>10</v>
      </c>
      <c r="I43" s="3">
        <v>16</v>
      </c>
      <c r="J43" s="3">
        <v>16</v>
      </c>
      <c r="K43" s="3">
        <v>72</v>
      </c>
      <c r="L43" s="3" t="s">
        <v>80</v>
      </c>
      <c r="M43" s="3">
        <v>8</v>
      </c>
    </row>
    <row r="44" spans="1:13" ht="15">
      <c r="A44" s="3"/>
      <c r="B44" s="3" t="s">
        <v>77</v>
      </c>
      <c r="C44" s="3" t="str">
        <f>VLOOKUP(B44,AI项目集!$C$2:$D$188,2,0)</f>
        <v>GYL006</v>
      </c>
      <c r="D44" s="3" t="s">
        <v>20</v>
      </c>
      <c r="E44" s="3">
        <v>8</v>
      </c>
      <c r="F44" s="3">
        <v>12</v>
      </c>
      <c r="G44" s="3">
        <v>10</v>
      </c>
      <c r="H44" s="3">
        <v>10</v>
      </c>
      <c r="I44" s="3">
        <v>16</v>
      </c>
      <c r="J44" s="3">
        <v>16</v>
      </c>
      <c r="K44" s="3">
        <v>72</v>
      </c>
      <c r="L44" s="3" t="s">
        <v>80</v>
      </c>
      <c r="M44" s="3">
        <v>8</v>
      </c>
    </row>
    <row r="45" spans="1:13" ht="30">
      <c r="A45" s="3"/>
      <c r="B45" s="3" t="s">
        <v>155</v>
      </c>
      <c r="C45" s="3" t="str">
        <f>VLOOKUP(B45,AI项目集!$C$2:$D$188,2,0)</f>
        <v>GYL115</v>
      </c>
      <c r="D45" s="3" t="s">
        <v>20</v>
      </c>
      <c r="E45" s="3">
        <v>8</v>
      </c>
      <c r="F45" s="3">
        <v>12</v>
      </c>
      <c r="G45" s="3">
        <v>10</v>
      </c>
      <c r="H45" s="3">
        <v>10</v>
      </c>
      <c r="I45" s="3">
        <v>16</v>
      </c>
      <c r="J45" s="3">
        <v>16</v>
      </c>
      <c r="K45" s="3">
        <v>72</v>
      </c>
      <c r="L45" s="3" t="s">
        <v>80</v>
      </c>
      <c r="M45" s="3">
        <v>8</v>
      </c>
    </row>
    <row r="46" spans="1:13" ht="15">
      <c r="A46" s="3"/>
      <c r="B46" s="3" t="s">
        <v>190</v>
      </c>
      <c r="C46" s="3" t="str">
        <f>VLOOKUP(B46,AI项目集!$C$2:$D$188,2,0)</f>
        <v>GYL019</v>
      </c>
      <c r="D46" s="3" t="s">
        <v>20</v>
      </c>
      <c r="E46" s="3">
        <v>8</v>
      </c>
      <c r="F46" s="3">
        <v>12</v>
      </c>
      <c r="G46" s="3">
        <v>10</v>
      </c>
      <c r="H46" s="3">
        <v>10</v>
      </c>
      <c r="I46" s="3">
        <v>16</v>
      </c>
      <c r="J46" s="3">
        <v>16</v>
      </c>
      <c r="K46" s="3">
        <v>72</v>
      </c>
      <c r="L46" s="3" t="s">
        <v>80</v>
      </c>
      <c r="M46" s="3">
        <v>8</v>
      </c>
    </row>
    <row r="47" spans="1:13" ht="15">
      <c r="A47" s="3"/>
      <c r="B47" s="3" t="s">
        <v>1150</v>
      </c>
      <c r="C47" s="3" t="e">
        <f>VLOOKUP(B47,AI项目集!$C$2:$D$188,2,0)</f>
        <v>#N/A</v>
      </c>
      <c r="D47" s="3" t="s">
        <v>319</v>
      </c>
      <c r="E47" s="3">
        <v>8</v>
      </c>
      <c r="F47" s="3">
        <v>12</v>
      </c>
      <c r="G47" s="3">
        <v>10</v>
      </c>
      <c r="H47" s="3">
        <v>10</v>
      </c>
      <c r="I47" s="3">
        <v>16</v>
      </c>
      <c r="J47" s="3">
        <v>16</v>
      </c>
      <c r="K47" s="3">
        <v>72</v>
      </c>
      <c r="L47" s="3" t="s">
        <v>80</v>
      </c>
      <c r="M47" s="3">
        <v>8</v>
      </c>
    </row>
    <row r="48" spans="1:13" ht="30">
      <c r="A48" s="3"/>
      <c r="B48" s="3" t="s">
        <v>1151</v>
      </c>
      <c r="C48" s="3" t="e">
        <f>VLOOKUP(B48,AI项目集!$C$2:$D$188,2,0)</f>
        <v>#N/A</v>
      </c>
      <c r="D48" s="3" t="s">
        <v>319</v>
      </c>
      <c r="E48" s="3">
        <v>8</v>
      </c>
      <c r="F48" s="3">
        <v>12</v>
      </c>
      <c r="G48" s="3">
        <v>10</v>
      </c>
      <c r="H48" s="3">
        <v>10</v>
      </c>
      <c r="I48" s="3">
        <v>16</v>
      </c>
      <c r="J48" s="3">
        <v>16</v>
      </c>
      <c r="K48" s="3">
        <v>72</v>
      </c>
      <c r="L48" s="3" t="s">
        <v>80</v>
      </c>
      <c r="M48" s="3">
        <v>8</v>
      </c>
    </row>
    <row r="49" spans="1:13" ht="15">
      <c r="A49" s="3"/>
      <c r="B49" s="3" t="s">
        <v>1152</v>
      </c>
      <c r="C49" s="3" t="e">
        <f>VLOOKUP(B49,AI项目集!$C$2:$D$188,2,0)</f>
        <v>#N/A</v>
      </c>
      <c r="D49" s="3" t="s">
        <v>474</v>
      </c>
      <c r="E49" s="3">
        <v>8</v>
      </c>
      <c r="F49" s="3">
        <v>12</v>
      </c>
      <c r="G49" s="3">
        <v>10</v>
      </c>
      <c r="H49" s="3">
        <v>10</v>
      </c>
      <c r="I49" s="3">
        <v>16</v>
      </c>
      <c r="J49" s="3">
        <v>16</v>
      </c>
      <c r="K49" s="3">
        <v>72</v>
      </c>
      <c r="L49" s="3" t="s">
        <v>80</v>
      </c>
      <c r="M49" s="3">
        <v>8</v>
      </c>
    </row>
    <row r="50" spans="1:13" ht="15">
      <c r="A50" s="3"/>
      <c r="B50" s="3" t="s">
        <v>639</v>
      </c>
      <c r="C50" s="3" t="str">
        <f>VLOOKUP(B50,AI项目集!$C$2:$D$188,2,0)</f>
        <v>LS123</v>
      </c>
      <c r="D50" s="3" t="s">
        <v>474</v>
      </c>
      <c r="E50" s="3">
        <v>8</v>
      </c>
      <c r="F50" s="3">
        <v>12</v>
      </c>
      <c r="G50" s="3">
        <v>10</v>
      </c>
      <c r="H50" s="3">
        <v>10</v>
      </c>
      <c r="I50" s="3">
        <v>16</v>
      </c>
      <c r="J50" s="3">
        <v>16</v>
      </c>
      <c r="K50" s="3">
        <v>72</v>
      </c>
      <c r="L50" s="3" t="s">
        <v>80</v>
      </c>
      <c r="M50" s="3">
        <v>8</v>
      </c>
    </row>
    <row r="51" spans="1:13" ht="30">
      <c r="A51" s="3"/>
      <c r="B51" s="3" t="s">
        <v>1153</v>
      </c>
      <c r="C51" s="3" t="e">
        <f>VLOOKUP(B51,AI项目集!$C$2:$D$188,2,0)</f>
        <v>#N/A</v>
      </c>
      <c r="D51" s="3" t="s">
        <v>696</v>
      </c>
      <c r="E51" s="3">
        <v>8</v>
      </c>
      <c r="F51" s="3">
        <v>10</v>
      </c>
      <c r="G51" s="3">
        <v>10</v>
      </c>
      <c r="H51" s="3">
        <v>10</v>
      </c>
      <c r="I51" s="3">
        <v>16</v>
      </c>
      <c r="J51" s="3">
        <v>16</v>
      </c>
      <c r="K51" s="3">
        <v>72</v>
      </c>
      <c r="L51" s="3" t="s">
        <v>80</v>
      </c>
      <c r="M51" s="3">
        <v>8</v>
      </c>
    </row>
    <row r="52" spans="1:13" ht="30">
      <c r="A52" s="3"/>
      <c r="B52" s="3" t="s">
        <v>902</v>
      </c>
      <c r="C52" s="3" t="str">
        <f>VLOOKUP(B52,AI项目集!$C$2:$D$188,2,0)</f>
        <v>YY127</v>
      </c>
      <c r="D52" s="3" t="s">
        <v>696</v>
      </c>
      <c r="E52" s="3">
        <v>8</v>
      </c>
      <c r="F52" s="3">
        <v>12</v>
      </c>
      <c r="G52" s="3">
        <v>10</v>
      </c>
      <c r="H52" s="3">
        <v>10</v>
      </c>
      <c r="I52" s="3">
        <v>16</v>
      </c>
      <c r="J52" s="3">
        <v>16</v>
      </c>
      <c r="K52" s="3">
        <v>72</v>
      </c>
      <c r="L52" s="3" t="s">
        <v>80</v>
      </c>
      <c r="M52" s="3">
        <v>8</v>
      </c>
    </row>
    <row r="53" spans="1:13" ht="15">
      <c r="A53" s="3"/>
      <c r="B53" s="3" t="s">
        <v>920</v>
      </c>
      <c r="C53" s="3" t="str">
        <f>VLOOKUP(B53,AI项目集!$C$2:$D$188,2,0)</f>
        <v>YY030</v>
      </c>
      <c r="D53" s="3" t="s">
        <v>696</v>
      </c>
      <c r="E53" s="3">
        <v>8</v>
      </c>
      <c r="F53" s="3">
        <v>12</v>
      </c>
      <c r="G53" s="3">
        <v>10</v>
      </c>
      <c r="H53" s="3">
        <v>10</v>
      </c>
      <c r="I53" s="3">
        <v>16</v>
      </c>
      <c r="J53" s="3">
        <v>16</v>
      </c>
      <c r="K53" s="3">
        <v>72</v>
      </c>
      <c r="L53" s="3" t="s">
        <v>80</v>
      </c>
      <c r="M53" s="3">
        <v>8</v>
      </c>
    </row>
    <row r="54" spans="1:13" ht="30">
      <c r="A54" s="3"/>
      <c r="B54" s="3" t="s">
        <v>449</v>
      </c>
      <c r="C54" s="3" t="str">
        <f>VLOOKUP(B54,AI项目集!$C$2:$D$188,2,0)</f>
        <v>WL117</v>
      </c>
      <c r="D54" s="3" t="s">
        <v>319</v>
      </c>
      <c r="E54" s="3">
        <v>10</v>
      </c>
      <c r="F54" s="3">
        <v>10</v>
      </c>
      <c r="G54" s="3">
        <v>8</v>
      </c>
      <c r="H54" s="3">
        <v>12</v>
      </c>
      <c r="I54" s="3">
        <v>16</v>
      </c>
      <c r="J54" s="3">
        <v>16</v>
      </c>
      <c r="K54" s="3">
        <v>72</v>
      </c>
      <c r="L54" s="3" t="s">
        <v>50</v>
      </c>
      <c r="M54" s="3">
        <v>4</v>
      </c>
    </row>
    <row r="55" spans="1:13" ht="30">
      <c r="A55" s="3"/>
      <c r="B55" s="3" t="s">
        <v>982</v>
      </c>
      <c r="C55" s="3" t="str">
        <f>VLOOKUP(B55,AI项目集!$C$2:$D$188,2,0)</f>
        <v>YY137</v>
      </c>
      <c r="D55" s="3" t="s">
        <v>696</v>
      </c>
      <c r="E55" s="3">
        <v>10</v>
      </c>
      <c r="F55" s="3">
        <v>8</v>
      </c>
      <c r="G55" s="3">
        <v>10</v>
      </c>
      <c r="H55" s="3">
        <v>12</v>
      </c>
      <c r="I55" s="3">
        <v>16</v>
      </c>
      <c r="J55" s="3">
        <v>16</v>
      </c>
      <c r="K55" s="3">
        <v>72</v>
      </c>
      <c r="L55" s="3" t="s">
        <v>50</v>
      </c>
      <c r="M55" s="3">
        <v>4</v>
      </c>
    </row>
    <row r="56" spans="1:13" ht="30">
      <c r="A56" s="3"/>
      <c r="B56" s="3" t="s">
        <v>1154</v>
      </c>
      <c r="C56" s="3" t="e">
        <f>VLOOKUP(B56,AI项目集!$C$2:$D$188,2,0)</f>
        <v>#N/A</v>
      </c>
      <c r="D56" s="3" t="s">
        <v>474</v>
      </c>
      <c r="E56" s="3">
        <v>10</v>
      </c>
      <c r="F56" s="3">
        <v>14</v>
      </c>
      <c r="G56" s="3">
        <v>10</v>
      </c>
      <c r="H56" s="3">
        <v>12</v>
      </c>
      <c r="I56" s="3">
        <v>13</v>
      </c>
      <c r="J56" s="3">
        <v>12</v>
      </c>
      <c r="K56" s="3">
        <v>71</v>
      </c>
      <c r="L56" s="3" t="s">
        <v>27</v>
      </c>
      <c r="M56" s="3">
        <v>11</v>
      </c>
    </row>
    <row r="57" spans="1:13" ht="30">
      <c r="A57" s="3"/>
      <c r="B57" s="3" t="s">
        <v>512</v>
      </c>
      <c r="C57" s="3" t="str">
        <f>VLOOKUP(B57,AI项目集!$C$2:$D$188,2,0)</f>
        <v>LS006</v>
      </c>
      <c r="D57" s="3" t="s">
        <v>474</v>
      </c>
      <c r="E57" s="3">
        <v>10</v>
      </c>
      <c r="F57" s="3">
        <v>14</v>
      </c>
      <c r="G57" s="3">
        <v>10</v>
      </c>
      <c r="H57" s="3">
        <v>10</v>
      </c>
      <c r="I57" s="3">
        <v>13</v>
      </c>
      <c r="J57" s="3">
        <v>12</v>
      </c>
      <c r="K57" s="3">
        <v>71</v>
      </c>
      <c r="L57" s="3" t="s">
        <v>27</v>
      </c>
      <c r="M57" s="3">
        <v>11</v>
      </c>
    </row>
    <row r="58" spans="1:13" ht="30">
      <c r="A58" s="3"/>
      <c r="B58" s="3" t="s">
        <v>520</v>
      </c>
      <c r="C58" s="3" t="str">
        <f>VLOOKUP(B58,AI项目集!$C$2:$D$188,2,0)</f>
        <v>LS007</v>
      </c>
      <c r="D58" s="3" t="s">
        <v>474</v>
      </c>
      <c r="E58" s="3">
        <v>10</v>
      </c>
      <c r="F58" s="3">
        <v>14</v>
      </c>
      <c r="G58" s="3">
        <v>10</v>
      </c>
      <c r="H58" s="3">
        <v>12</v>
      </c>
      <c r="I58" s="3">
        <v>13</v>
      </c>
      <c r="J58" s="3">
        <v>12</v>
      </c>
      <c r="K58" s="3">
        <v>71</v>
      </c>
      <c r="L58" s="3" t="s">
        <v>27</v>
      </c>
      <c r="M58" s="3">
        <v>11</v>
      </c>
    </row>
    <row r="59" spans="1:13" ht="15">
      <c r="A59" s="3"/>
      <c r="B59" s="3" t="s">
        <v>586</v>
      </c>
      <c r="C59" s="3" t="str">
        <f>VLOOKUP(B59,AI项目集!$C$2:$D$188,2,0)</f>
        <v>LS016</v>
      </c>
      <c r="D59" s="3" t="s">
        <v>474</v>
      </c>
      <c r="E59" s="3">
        <v>10</v>
      </c>
      <c r="F59" s="3">
        <v>14</v>
      </c>
      <c r="G59" s="3">
        <v>10</v>
      </c>
      <c r="H59" s="3">
        <v>10</v>
      </c>
      <c r="I59" s="3">
        <v>13</v>
      </c>
      <c r="J59" s="3">
        <v>12</v>
      </c>
      <c r="K59" s="3">
        <v>71</v>
      </c>
      <c r="L59" s="3" t="s">
        <v>27</v>
      </c>
      <c r="M59" s="3">
        <v>11</v>
      </c>
    </row>
    <row r="60" spans="1:13" ht="30">
      <c r="A60" s="3"/>
      <c r="B60" s="3" t="s">
        <v>632</v>
      </c>
      <c r="C60" s="3" t="str">
        <f>VLOOKUP(B60,AI项目集!$C$2:$D$188,2,0)</f>
        <v>LS022</v>
      </c>
      <c r="D60" s="3" t="s">
        <v>474</v>
      </c>
      <c r="E60" s="3">
        <v>10</v>
      </c>
      <c r="F60" s="3">
        <v>14</v>
      </c>
      <c r="G60" s="3">
        <v>10</v>
      </c>
      <c r="H60" s="3">
        <v>12</v>
      </c>
      <c r="I60" s="3">
        <v>13</v>
      </c>
      <c r="J60" s="3">
        <v>12</v>
      </c>
      <c r="K60" s="3">
        <v>71</v>
      </c>
      <c r="L60" s="3" t="s">
        <v>27</v>
      </c>
      <c r="M60" s="3">
        <v>11</v>
      </c>
    </row>
    <row r="61" spans="1:13" ht="30">
      <c r="A61" s="3"/>
      <c r="B61" s="3" t="s">
        <v>278</v>
      </c>
      <c r="C61" s="3" t="str">
        <f>VLOOKUP(B61,AI项目集!$C$2:$D$188,2,0)</f>
        <v>GYL029</v>
      </c>
      <c r="D61" s="3" t="s">
        <v>696</v>
      </c>
      <c r="E61" s="3">
        <v>12</v>
      </c>
      <c r="F61" s="3">
        <v>10</v>
      </c>
      <c r="G61" s="3">
        <v>12</v>
      </c>
      <c r="H61" s="3">
        <v>11</v>
      </c>
      <c r="I61" s="3">
        <v>14</v>
      </c>
      <c r="J61" s="3">
        <v>12</v>
      </c>
      <c r="K61" s="3">
        <v>71</v>
      </c>
      <c r="L61" s="3" t="s">
        <v>27</v>
      </c>
      <c r="M61" s="3">
        <v>8</v>
      </c>
    </row>
    <row r="62" spans="1:13" ht="30">
      <c r="A62" s="3"/>
      <c r="B62" s="3" t="s">
        <v>1155</v>
      </c>
      <c r="C62" s="3" t="e">
        <f>VLOOKUP(B62,AI项目集!$C$2:$D$188,2,0)</f>
        <v>#N/A</v>
      </c>
      <c r="D62" s="3" t="s">
        <v>20</v>
      </c>
      <c r="E62" s="3">
        <v>10</v>
      </c>
      <c r="F62" s="3">
        <v>12</v>
      </c>
      <c r="G62" s="3">
        <v>15</v>
      </c>
      <c r="H62" s="3">
        <v>15</v>
      </c>
      <c r="I62" s="3">
        <v>14</v>
      </c>
      <c r="J62" s="3">
        <v>14</v>
      </c>
      <c r="K62" s="3">
        <v>70</v>
      </c>
      <c r="L62" s="3" t="s">
        <v>27</v>
      </c>
      <c r="M62" s="3">
        <v>10</v>
      </c>
    </row>
    <row r="63" spans="1:13" ht="15">
      <c r="A63" s="3"/>
      <c r="B63" s="3" t="s">
        <v>1156</v>
      </c>
      <c r="C63" s="3" t="e">
        <f>VLOOKUP(B63,AI项目集!$C$2:$D$188,2,0)</f>
        <v>#N/A</v>
      </c>
      <c r="D63" s="3" t="s">
        <v>20</v>
      </c>
      <c r="E63" s="3">
        <v>10</v>
      </c>
      <c r="F63" s="3">
        <v>12</v>
      </c>
      <c r="G63" s="3">
        <v>10</v>
      </c>
      <c r="H63" s="3">
        <v>10</v>
      </c>
      <c r="I63" s="3">
        <v>14</v>
      </c>
      <c r="J63" s="3">
        <v>13</v>
      </c>
      <c r="K63" s="3">
        <v>70</v>
      </c>
      <c r="L63" s="3" t="s">
        <v>27</v>
      </c>
      <c r="M63" s="3">
        <v>10</v>
      </c>
    </row>
    <row r="64" spans="1:13" ht="30">
      <c r="A64" s="3"/>
      <c r="B64" s="3" t="s">
        <v>1157</v>
      </c>
      <c r="C64" s="3" t="e">
        <f>VLOOKUP(B64,AI项目集!$C$2:$D$188,2,0)</f>
        <v>#N/A</v>
      </c>
      <c r="D64" s="3" t="s">
        <v>319</v>
      </c>
      <c r="E64" s="3">
        <v>8</v>
      </c>
      <c r="F64" s="3">
        <v>10</v>
      </c>
      <c r="G64" s="3">
        <v>5</v>
      </c>
      <c r="H64" s="3">
        <v>10</v>
      </c>
      <c r="I64" s="3">
        <v>16</v>
      </c>
      <c r="J64" s="3">
        <v>16</v>
      </c>
      <c r="K64" s="3">
        <v>70</v>
      </c>
      <c r="L64" s="3" t="s">
        <v>27</v>
      </c>
      <c r="M64" s="3">
        <v>8</v>
      </c>
    </row>
    <row r="65" spans="1:13" ht="30">
      <c r="A65" s="3"/>
      <c r="B65" s="3" t="s">
        <v>602</v>
      </c>
      <c r="C65" s="3" t="str">
        <f>VLOOKUP(B65,AI项目集!$C$2:$D$188,2,0)</f>
        <v>LS018</v>
      </c>
      <c r="D65" s="3" t="s">
        <v>474</v>
      </c>
      <c r="E65" s="3">
        <v>10</v>
      </c>
      <c r="F65" s="3">
        <v>12</v>
      </c>
      <c r="G65" s="3">
        <v>10</v>
      </c>
      <c r="H65" s="3">
        <v>10</v>
      </c>
      <c r="I65" s="3">
        <v>14</v>
      </c>
      <c r="J65" s="3">
        <v>13</v>
      </c>
      <c r="K65" s="3">
        <v>70</v>
      </c>
      <c r="L65" s="3" t="s">
        <v>27</v>
      </c>
      <c r="M65" s="3">
        <v>10</v>
      </c>
    </row>
    <row r="66" spans="1:13" ht="15">
      <c r="A66" s="3"/>
      <c r="B66" s="3" t="s">
        <v>853</v>
      </c>
      <c r="C66" s="3" t="str">
        <f>VLOOKUP(B66,AI项目集!$C$2:$D$188,2,0)</f>
        <v>YY021</v>
      </c>
      <c r="D66" s="3" t="s">
        <v>696</v>
      </c>
      <c r="E66" s="3">
        <v>8</v>
      </c>
      <c r="F66" s="3">
        <v>10</v>
      </c>
      <c r="G66" s="3">
        <v>5</v>
      </c>
      <c r="H66" s="3">
        <v>15</v>
      </c>
      <c r="I66" s="3">
        <v>16</v>
      </c>
      <c r="J66" s="3">
        <v>16</v>
      </c>
      <c r="K66" s="3">
        <v>70</v>
      </c>
      <c r="L66" s="3" t="s">
        <v>27</v>
      </c>
      <c r="M66" s="3">
        <v>8</v>
      </c>
    </row>
    <row r="67" spans="1:13" ht="30">
      <c r="A67" s="3"/>
      <c r="B67" s="3" t="s">
        <v>294</v>
      </c>
      <c r="C67" s="3" t="str">
        <f>VLOOKUP(B67,AI项目集!$C$2:$D$188,2,0)</f>
        <v>GYL031</v>
      </c>
      <c r="D67" s="3" t="s">
        <v>20</v>
      </c>
      <c r="E67" s="3">
        <v>12</v>
      </c>
      <c r="F67" s="3">
        <v>12</v>
      </c>
      <c r="G67" s="3">
        <v>12</v>
      </c>
      <c r="H67" s="3">
        <v>10</v>
      </c>
      <c r="I67" s="3">
        <v>12</v>
      </c>
      <c r="J67" s="3">
        <v>12</v>
      </c>
      <c r="K67" s="3">
        <v>70</v>
      </c>
      <c r="L67" s="3" t="s">
        <v>27</v>
      </c>
      <c r="M67" s="3">
        <v>8</v>
      </c>
    </row>
    <row r="68" spans="1:13" ht="30">
      <c r="A68" s="3"/>
      <c r="B68" s="3" t="s">
        <v>466</v>
      </c>
      <c r="C68" s="3" t="str">
        <f>VLOOKUP(B68,AI项目集!$C$2:$D$188,2,0)</f>
        <v>WL119</v>
      </c>
      <c r="D68" s="3" t="s">
        <v>319</v>
      </c>
      <c r="E68" s="3">
        <v>10</v>
      </c>
      <c r="F68" s="3">
        <v>10</v>
      </c>
      <c r="G68" s="3">
        <v>10</v>
      </c>
      <c r="H68" s="3">
        <v>8</v>
      </c>
      <c r="I68" s="3">
        <v>16</v>
      </c>
      <c r="J68" s="3">
        <v>16</v>
      </c>
      <c r="K68" s="3">
        <v>70</v>
      </c>
      <c r="L68" s="3" t="s">
        <v>27</v>
      </c>
      <c r="M68" s="3">
        <v>4</v>
      </c>
    </row>
    <row r="69" spans="1:13" ht="15">
      <c r="A69" s="3"/>
      <c r="B69" s="3" t="s">
        <v>973</v>
      </c>
      <c r="C69" s="3" t="str">
        <f>VLOOKUP(B69,AI项目集!$C$2:$D$188,2,0)</f>
        <v>YY036</v>
      </c>
      <c r="D69" s="3" t="s">
        <v>1158</v>
      </c>
      <c r="E69" s="3">
        <v>12</v>
      </c>
      <c r="F69" s="3">
        <v>12</v>
      </c>
      <c r="G69" s="3">
        <v>12</v>
      </c>
      <c r="H69" s="3">
        <v>8</v>
      </c>
      <c r="I69" s="3">
        <v>14</v>
      </c>
      <c r="J69" s="3">
        <v>12</v>
      </c>
      <c r="K69" s="3">
        <v>70</v>
      </c>
      <c r="L69" s="3" t="s">
        <v>27</v>
      </c>
      <c r="M69" s="3">
        <v>8</v>
      </c>
    </row>
    <row r="70" spans="1:13" ht="30">
      <c r="A70" s="3"/>
      <c r="B70" s="3" t="s">
        <v>225</v>
      </c>
      <c r="C70" s="3" t="str">
        <f>VLOOKUP(B70,AI项目集!$C$2:$D$188,2,0)</f>
        <v>GYL023</v>
      </c>
      <c r="D70" s="3" t="s">
        <v>20</v>
      </c>
      <c r="E70" s="3">
        <v>8</v>
      </c>
      <c r="F70" s="3">
        <v>12</v>
      </c>
      <c r="G70" s="3">
        <v>10</v>
      </c>
      <c r="H70" s="3">
        <v>12</v>
      </c>
      <c r="I70" s="3">
        <v>14</v>
      </c>
      <c r="J70" s="3">
        <v>13</v>
      </c>
      <c r="K70" s="3">
        <v>69</v>
      </c>
      <c r="L70" s="3" t="s">
        <v>176</v>
      </c>
      <c r="M70" s="3">
        <v>12</v>
      </c>
    </row>
    <row r="71" spans="1:13" ht="30">
      <c r="A71" s="3"/>
      <c r="B71" s="3" t="s">
        <v>549</v>
      </c>
      <c r="C71" s="3" t="str">
        <f>VLOOKUP(B71,AI项目集!$C$2:$D$188,2,0)</f>
        <v>LS011</v>
      </c>
      <c r="D71" s="3" t="s">
        <v>474</v>
      </c>
      <c r="E71" s="3">
        <v>8</v>
      </c>
      <c r="F71" s="3">
        <v>13</v>
      </c>
      <c r="G71" s="3">
        <v>10</v>
      </c>
      <c r="H71" s="3">
        <v>10</v>
      </c>
      <c r="I71" s="3">
        <v>14</v>
      </c>
      <c r="J71" s="3">
        <v>14</v>
      </c>
      <c r="K71" s="3">
        <v>69</v>
      </c>
      <c r="L71" s="3" t="s">
        <v>176</v>
      </c>
      <c r="M71" s="3">
        <v>12</v>
      </c>
    </row>
    <row r="72" spans="1:13" ht="15">
      <c r="A72" s="3"/>
      <c r="B72" s="3" t="s">
        <v>671</v>
      </c>
      <c r="C72" s="3" t="str">
        <f>VLOOKUP(B72,AI项目集!$C$2:$D$188,2,0)</f>
        <v>LS027</v>
      </c>
      <c r="D72" s="3" t="s">
        <v>474</v>
      </c>
      <c r="E72" s="3">
        <v>10</v>
      </c>
      <c r="F72" s="3">
        <v>12</v>
      </c>
      <c r="G72" s="3">
        <v>10</v>
      </c>
      <c r="H72" s="3">
        <v>12</v>
      </c>
      <c r="I72" s="3">
        <v>13</v>
      </c>
      <c r="J72" s="3">
        <v>12</v>
      </c>
      <c r="K72" s="3">
        <v>69</v>
      </c>
      <c r="L72" s="3" t="s">
        <v>176</v>
      </c>
      <c r="M72" s="3">
        <v>12</v>
      </c>
    </row>
    <row r="73" spans="1:13" ht="15">
      <c r="A73" s="3"/>
      <c r="B73" s="3" t="s">
        <v>862</v>
      </c>
      <c r="C73" s="3" t="str">
        <f>VLOOKUP(B73,AI项目集!$C$2:$D$188,2,0)</f>
        <v>YY022</v>
      </c>
      <c r="D73" s="3" t="s">
        <v>696</v>
      </c>
      <c r="E73" s="3">
        <v>6</v>
      </c>
      <c r="F73" s="3">
        <v>10</v>
      </c>
      <c r="G73" s="3">
        <v>5</v>
      </c>
      <c r="H73" s="3">
        <v>10</v>
      </c>
      <c r="I73" s="3">
        <v>16</v>
      </c>
      <c r="J73" s="3">
        <v>16</v>
      </c>
      <c r="K73" s="3">
        <v>69</v>
      </c>
      <c r="L73" s="3" t="s">
        <v>176</v>
      </c>
      <c r="M73" s="3">
        <v>8</v>
      </c>
    </row>
    <row r="74" spans="1:13" ht="15">
      <c r="A74" s="3"/>
      <c r="B74" s="3" t="s">
        <v>886</v>
      </c>
      <c r="C74" s="3" t="str">
        <f>VLOOKUP(B74,AI项目集!$C$2:$D$188,2,0)</f>
        <v>YY025</v>
      </c>
      <c r="D74" s="3" t="s">
        <v>696</v>
      </c>
      <c r="E74" s="3">
        <v>8</v>
      </c>
      <c r="F74" s="3">
        <v>10</v>
      </c>
      <c r="G74" s="3">
        <v>5</v>
      </c>
      <c r="H74" s="3">
        <v>10</v>
      </c>
      <c r="I74" s="3">
        <v>16</v>
      </c>
      <c r="J74" s="3">
        <v>16</v>
      </c>
      <c r="K74" s="3">
        <v>69</v>
      </c>
      <c r="L74" s="3" t="s">
        <v>176</v>
      </c>
      <c r="M74" s="3">
        <v>8</v>
      </c>
    </row>
    <row r="75" spans="1:13" ht="15">
      <c r="A75" s="3"/>
      <c r="B75" s="3" t="s">
        <v>172</v>
      </c>
      <c r="C75" s="3" t="str">
        <f>VLOOKUP(B75,AI项目集!$C$2:$D$188,2,0)</f>
        <v>GYL017</v>
      </c>
      <c r="D75" s="3" t="s">
        <v>20</v>
      </c>
      <c r="E75" s="3">
        <v>8</v>
      </c>
      <c r="F75" s="3">
        <v>12</v>
      </c>
      <c r="G75" s="3">
        <v>10</v>
      </c>
      <c r="H75" s="3">
        <v>10</v>
      </c>
      <c r="I75" s="3">
        <v>14</v>
      </c>
      <c r="J75" s="3">
        <v>14</v>
      </c>
      <c r="K75" s="3">
        <v>68</v>
      </c>
      <c r="L75" s="3" t="s">
        <v>176</v>
      </c>
      <c r="M75" s="3">
        <v>12</v>
      </c>
    </row>
    <row r="76" spans="1:13" ht="30">
      <c r="A76" s="3"/>
      <c r="B76" s="3" t="s">
        <v>250</v>
      </c>
      <c r="C76" s="3" t="str">
        <f>VLOOKUP(B76,AI项目集!$C$2:$D$188,2,0)</f>
        <v>GYL026</v>
      </c>
      <c r="D76" s="3" t="s">
        <v>20</v>
      </c>
      <c r="E76" s="3">
        <v>10</v>
      </c>
      <c r="F76" s="3">
        <v>13</v>
      </c>
      <c r="G76" s="3">
        <v>10</v>
      </c>
      <c r="H76" s="3">
        <v>10</v>
      </c>
      <c r="I76" s="3">
        <v>13</v>
      </c>
      <c r="J76" s="3">
        <v>12</v>
      </c>
      <c r="K76" s="3">
        <v>68</v>
      </c>
      <c r="L76" s="3" t="s">
        <v>176</v>
      </c>
      <c r="M76" s="3">
        <v>12</v>
      </c>
    </row>
    <row r="77" spans="1:13" ht="15">
      <c r="A77" s="3"/>
      <c r="B77" s="3" t="s">
        <v>396</v>
      </c>
      <c r="C77" s="3" t="str">
        <f>VLOOKUP(B77,AI项目集!$C$2:$D$188,2,0)</f>
        <v>WL010</v>
      </c>
      <c r="D77" s="3" t="s">
        <v>319</v>
      </c>
      <c r="E77" s="3">
        <v>8</v>
      </c>
      <c r="F77" s="3">
        <v>12</v>
      </c>
      <c r="G77" s="3">
        <v>10</v>
      </c>
      <c r="H77" s="3">
        <v>10</v>
      </c>
      <c r="I77" s="3">
        <v>14</v>
      </c>
      <c r="J77" s="3">
        <v>14</v>
      </c>
      <c r="K77" s="3">
        <v>68</v>
      </c>
      <c r="L77" s="3" t="s">
        <v>176</v>
      </c>
      <c r="M77" s="3">
        <v>12</v>
      </c>
    </row>
    <row r="78" spans="1:13" ht="15">
      <c r="A78" s="3"/>
      <c r="B78" s="3" t="s">
        <v>426</v>
      </c>
      <c r="C78" s="3" t="str">
        <f>VLOOKUP(B78,AI项目集!$C$2:$D$188,2,0)</f>
        <v>WL014</v>
      </c>
      <c r="D78" s="3" t="s">
        <v>319</v>
      </c>
      <c r="E78" s="3">
        <v>8</v>
      </c>
      <c r="F78" s="3">
        <v>12</v>
      </c>
      <c r="G78" s="3">
        <v>10</v>
      </c>
      <c r="H78" s="3">
        <v>10</v>
      </c>
      <c r="I78" s="3">
        <v>14</v>
      </c>
      <c r="J78" s="3">
        <v>14</v>
      </c>
      <c r="K78" s="3">
        <v>68</v>
      </c>
      <c r="L78" s="3" t="s">
        <v>176</v>
      </c>
      <c r="M78" s="3">
        <v>12</v>
      </c>
    </row>
    <row r="79" spans="1:13" ht="30">
      <c r="A79" s="3"/>
      <c r="B79" s="3" t="s">
        <v>1159</v>
      </c>
      <c r="C79" s="3" t="e">
        <f>VLOOKUP(B79,AI项目集!$C$2:$D$188,2,0)</f>
        <v>#N/A</v>
      </c>
      <c r="D79" s="3" t="s">
        <v>474</v>
      </c>
      <c r="E79" s="3">
        <v>8</v>
      </c>
      <c r="F79" s="3">
        <v>12</v>
      </c>
      <c r="G79" s="3">
        <v>10</v>
      </c>
      <c r="H79" s="3">
        <v>10</v>
      </c>
      <c r="I79" s="3">
        <v>14</v>
      </c>
      <c r="J79" s="3">
        <v>14</v>
      </c>
      <c r="K79" s="3">
        <v>68</v>
      </c>
      <c r="L79" s="3" t="s">
        <v>176</v>
      </c>
      <c r="M79" s="3">
        <v>12</v>
      </c>
    </row>
    <row r="80" spans="1:13" ht="30">
      <c r="A80" s="3"/>
      <c r="B80" s="3" t="s">
        <v>504</v>
      </c>
      <c r="C80" s="3" t="str">
        <f>VLOOKUP(B80,AI项目集!$C$2:$D$188,2,0)</f>
        <v>LS005</v>
      </c>
      <c r="D80" s="3" t="s">
        <v>474</v>
      </c>
      <c r="E80" s="3">
        <v>10</v>
      </c>
      <c r="F80" s="3">
        <v>13</v>
      </c>
      <c r="G80" s="3">
        <v>10</v>
      </c>
      <c r="H80" s="3">
        <v>10</v>
      </c>
      <c r="I80" s="3">
        <v>13</v>
      </c>
      <c r="J80" s="3">
        <v>12</v>
      </c>
      <c r="K80" s="3">
        <v>68</v>
      </c>
      <c r="L80" s="3" t="s">
        <v>176</v>
      </c>
      <c r="M80" s="3">
        <v>12</v>
      </c>
    </row>
    <row r="81" spans="1:13" ht="30">
      <c r="A81" s="3"/>
      <c r="B81" s="3" t="s">
        <v>617</v>
      </c>
      <c r="C81" s="3" t="str">
        <f>VLOOKUP(B81,AI项目集!$C$2:$D$188,2,0)</f>
        <v>LS020</v>
      </c>
      <c r="D81" s="3" t="s">
        <v>474</v>
      </c>
      <c r="E81" s="3">
        <v>10</v>
      </c>
      <c r="F81" s="3">
        <v>13</v>
      </c>
      <c r="G81" s="3">
        <v>10</v>
      </c>
      <c r="H81" s="3">
        <v>10</v>
      </c>
      <c r="I81" s="3">
        <v>13</v>
      </c>
      <c r="J81" s="3">
        <v>12</v>
      </c>
      <c r="K81" s="3">
        <v>68</v>
      </c>
      <c r="L81" s="3" t="s">
        <v>176</v>
      </c>
      <c r="M81" s="3">
        <v>12</v>
      </c>
    </row>
    <row r="82" spans="1:13" ht="30">
      <c r="A82" s="3"/>
      <c r="B82" s="3" t="s">
        <v>1160</v>
      </c>
      <c r="C82" s="3" t="e">
        <f>VLOOKUP(B82,AI项目集!$C$2:$D$188,2,0)</f>
        <v>#N/A</v>
      </c>
      <c r="D82" s="3" t="s">
        <v>474</v>
      </c>
      <c r="E82" s="3">
        <v>10</v>
      </c>
      <c r="F82" s="3">
        <v>13</v>
      </c>
      <c r="G82" s="3">
        <v>10</v>
      </c>
      <c r="H82" s="3">
        <v>10</v>
      </c>
      <c r="I82" s="3">
        <v>13</v>
      </c>
      <c r="J82" s="3">
        <v>12</v>
      </c>
      <c r="K82" s="3">
        <v>68</v>
      </c>
      <c r="L82" s="3" t="s">
        <v>176</v>
      </c>
      <c r="M82" s="3">
        <v>12</v>
      </c>
    </row>
    <row r="83" spans="1:13" ht="30">
      <c r="A83" s="3"/>
      <c r="B83" s="3" t="s">
        <v>664</v>
      </c>
      <c r="C83" s="3" t="str">
        <f>VLOOKUP(B83,AI项目集!$C$2:$D$188,2,0)</f>
        <v>LS026</v>
      </c>
      <c r="D83" s="3" t="s">
        <v>474</v>
      </c>
      <c r="E83" s="3">
        <v>8</v>
      </c>
      <c r="F83" s="3">
        <v>13</v>
      </c>
      <c r="G83" s="3">
        <v>10</v>
      </c>
      <c r="H83" s="3">
        <v>10</v>
      </c>
      <c r="I83" s="3">
        <v>14</v>
      </c>
      <c r="J83" s="3">
        <v>13</v>
      </c>
      <c r="K83" s="3">
        <v>68</v>
      </c>
      <c r="L83" s="3" t="s">
        <v>176</v>
      </c>
      <c r="M83" s="3">
        <v>12</v>
      </c>
    </row>
    <row r="84" spans="1:13" ht="30">
      <c r="A84" s="3"/>
      <c r="B84" s="3" t="s">
        <v>754</v>
      </c>
      <c r="C84" s="3" t="str">
        <f>VLOOKUP(B84,AI项目集!$C$2:$D$188,2,0)</f>
        <v>YY008</v>
      </c>
      <c r="D84" s="3" t="s">
        <v>696</v>
      </c>
      <c r="E84" s="3">
        <v>8</v>
      </c>
      <c r="F84" s="3">
        <v>12</v>
      </c>
      <c r="G84" s="3">
        <v>10</v>
      </c>
      <c r="H84" s="3">
        <v>10</v>
      </c>
      <c r="I84" s="3">
        <v>14</v>
      </c>
      <c r="J84" s="3">
        <v>14</v>
      </c>
      <c r="K84" s="3">
        <v>68</v>
      </c>
      <c r="L84" s="3" t="s">
        <v>176</v>
      </c>
      <c r="M84" s="3">
        <v>12</v>
      </c>
    </row>
    <row r="85" spans="1:13" ht="30">
      <c r="A85" s="3"/>
      <c r="B85" s="3" t="s">
        <v>208</v>
      </c>
      <c r="C85" s="3" t="str">
        <f>VLOOKUP(B85,AI项目集!$C$2:$D$188,2,0)</f>
        <v>GYL021</v>
      </c>
      <c r="D85" s="3" t="s">
        <v>20</v>
      </c>
      <c r="E85" s="3">
        <v>8</v>
      </c>
      <c r="F85" s="3">
        <v>12</v>
      </c>
      <c r="G85" s="3">
        <v>10</v>
      </c>
      <c r="H85" s="3">
        <v>10</v>
      </c>
      <c r="I85" s="3">
        <v>14</v>
      </c>
      <c r="J85" s="3">
        <v>13</v>
      </c>
      <c r="K85" s="3">
        <v>67</v>
      </c>
      <c r="L85" s="3" t="s">
        <v>176</v>
      </c>
      <c r="M85" s="3">
        <v>12</v>
      </c>
    </row>
    <row r="86" spans="1:13" ht="15">
      <c r="A86" s="3"/>
      <c r="B86" s="3" t="s">
        <v>371</v>
      </c>
      <c r="C86" s="3" t="str">
        <f>VLOOKUP(B86,AI项目集!$C$2:$D$188,2,0)</f>
        <v>WL007</v>
      </c>
      <c r="D86" s="3" t="s">
        <v>319</v>
      </c>
      <c r="E86" s="3">
        <v>8</v>
      </c>
      <c r="F86" s="3">
        <v>12</v>
      </c>
      <c r="G86" s="3">
        <v>10</v>
      </c>
      <c r="H86" s="3">
        <v>10</v>
      </c>
      <c r="I86" s="3">
        <v>14</v>
      </c>
      <c r="J86" s="3">
        <v>13</v>
      </c>
      <c r="K86" s="3">
        <v>67</v>
      </c>
      <c r="L86" s="3" t="s">
        <v>176</v>
      </c>
      <c r="M86" s="3">
        <v>12</v>
      </c>
    </row>
    <row r="87" spans="1:13" ht="30">
      <c r="A87" s="3"/>
      <c r="B87" s="3" t="s">
        <v>715</v>
      </c>
      <c r="C87" s="3" t="str">
        <f>VLOOKUP(B87,AI项目集!$C$2:$D$188,2,0)</f>
        <v>YY003</v>
      </c>
      <c r="D87" s="3" t="s">
        <v>696</v>
      </c>
      <c r="E87" s="3">
        <v>6</v>
      </c>
      <c r="F87" s="3">
        <v>10</v>
      </c>
      <c r="G87" s="3">
        <v>5</v>
      </c>
      <c r="H87" s="3">
        <v>8</v>
      </c>
      <c r="I87" s="3">
        <v>16</v>
      </c>
      <c r="J87" s="3">
        <v>16</v>
      </c>
      <c r="K87" s="3">
        <v>67</v>
      </c>
      <c r="L87" s="3" t="s">
        <v>176</v>
      </c>
      <c r="M87" s="3">
        <v>8</v>
      </c>
    </row>
    <row r="88" spans="1:13" ht="15">
      <c r="A88" s="3"/>
      <c r="B88" s="3" t="s">
        <v>739</v>
      </c>
      <c r="C88" s="3" t="str">
        <f>VLOOKUP(B88,AI项目集!$C$2:$D$188,2,0)</f>
        <v>YY006</v>
      </c>
      <c r="D88" s="3" t="s">
        <v>696</v>
      </c>
      <c r="E88" s="3">
        <v>8</v>
      </c>
      <c r="F88" s="3">
        <v>12</v>
      </c>
      <c r="G88" s="3">
        <v>10</v>
      </c>
      <c r="H88" s="3">
        <v>10</v>
      </c>
      <c r="I88" s="3">
        <v>14</v>
      </c>
      <c r="J88" s="3">
        <v>13</v>
      </c>
      <c r="K88" s="3">
        <v>67</v>
      </c>
      <c r="L88" s="3" t="s">
        <v>176</v>
      </c>
      <c r="M88" s="3">
        <v>12</v>
      </c>
    </row>
    <row r="89" spans="1:13" ht="15">
      <c r="A89" s="3"/>
      <c r="B89" s="3" t="s">
        <v>807</v>
      </c>
      <c r="C89" s="3" t="str">
        <f>VLOOKUP(B89,AI项目集!$C$2:$D$188,2,0)</f>
        <v>YY015</v>
      </c>
      <c r="D89" s="3" t="s">
        <v>696</v>
      </c>
      <c r="E89" s="3">
        <v>8</v>
      </c>
      <c r="F89" s="3">
        <v>12</v>
      </c>
      <c r="G89" s="3">
        <v>10</v>
      </c>
      <c r="H89" s="3">
        <v>10</v>
      </c>
      <c r="I89" s="3">
        <v>14</v>
      </c>
      <c r="J89" s="3">
        <v>13</v>
      </c>
      <c r="K89" s="3">
        <v>67</v>
      </c>
      <c r="L89" s="3" t="s">
        <v>176</v>
      </c>
      <c r="M89" s="3">
        <v>12</v>
      </c>
    </row>
    <row r="90" spans="1:13" ht="15">
      <c r="A90" s="3"/>
      <c r="B90" s="3" t="s">
        <v>894</v>
      </c>
      <c r="C90" s="3" t="str">
        <f>VLOOKUP(B90,AI项目集!$C$2:$D$188,2,0)</f>
        <v>YY126</v>
      </c>
      <c r="D90" s="3" t="s">
        <v>696</v>
      </c>
      <c r="E90" s="3">
        <v>6</v>
      </c>
      <c r="F90" s="3">
        <v>10</v>
      </c>
      <c r="G90" s="3">
        <v>5</v>
      </c>
      <c r="H90" s="3">
        <v>8</v>
      </c>
      <c r="I90" s="3">
        <v>16</v>
      </c>
      <c r="J90" s="3">
        <v>16</v>
      </c>
      <c r="K90" s="3">
        <v>67</v>
      </c>
      <c r="L90" s="3" t="s">
        <v>176</v>
      </c>
      <c r="M90" s="3">
        <v>8</v>
      </c>
    </row>
    <row r="91" spans="1:13" ht="30">
      <c r="A91" s="3"/>
      <c r="B91" s="3" t="s">
        <v>66</v>
      </c>
      <c r="C91" s="3" t="str">
        <f>VLOOKUP(B91,AI项目集!$C$2:$D$188,2,0)</f>
        <v>GYL005</v>
      </c>
      <c r="D91" s="3" t="s">
        <v>20</v>
      </c>
      <c r="E91" s="3">
        <v>8</v>
      </c>
      <c r="F91" s="3">
        <v>10</v>
      </c>
      <c r="G91" s="3">
        <v>5</v>
      </c>
      <c r="H91" s="3">
        <v>10</v>
      </c>
      <c r="I91" s="3">
        <v>12</v>
      </c>
      <c r="J91" s="3">
        <v>11</v>
      </c>
      <c r="K91" s="3">
        <v>66</v>
      </c>
      <c r="L91" s="3" t="s">
        <v>133</v>
      </c>
      <c r="M91" s="3">
        <v>12</v>
      </c>
    </row>
    <row r="92" spans="1:13" ht="30">
      <c r="A92" s="3"/>
      <c r="B92" s="3" t="s">
        <v>130</v>
      </c>
      <c r="C92" s="3" t="str">
        <f>VLOOKUP(B92,AI项目集!$C$2:$D$188,2,0)</f>
        <v>GYL012</v>
      </c>
      <c r="D92" s="3" t="s">
        <v>20</v>
      </c>
      <c r="E92" s="3">
        <v>8</v>
      </c>
      <c r="F92" s="3">
        <v>10</v>
      </c>
      <c r="G92" s="3">
        <v>10</v>
      </c>
      <c r="H92" s="3">
        <v>10</v>
      </c>
      <c r="I92" s="3">
        <v>14</v>
      </c>
      <c r="J92" s="3">
        <v>14</v>
      </c>
      <c r="K92" s="3">
        <v>66</v>
      </c>
      <c r="L92" s="3" t="s">
        <v>133</v>
      </c>
      <c r="M92" s="3">
        <v>12</v>
      </c>
    </row>
    <row r="93" spans="1:13" ht="15">
      <c r="A93" s="3"/>
      <c r="B93" s="3" t="s">
        <v>1161</v>
      </c>
      <c r="C93" s="3" t="e">
        <f>VLOOKUP(B93,AI项目集!$C$2:$D$188,2,0)</f>
        <v>#N/A</v>
      </c>
      <c r="D93" s="3" t="s">
        <v>20</v>
      </c>
      <c r="E93" s="3">
        <v>8</v>
      </c>
      <c r="F93" s="3">
        <v>10</v>
      </c>
      <c r="G93" s="3">
        <v>10</v>
      </c>
      <c r="H93" s="3">
        <v>10</v>
      </c>
      <c r="I93" s="3">
        <v>14</v>
      </c>
      <c r="J93" s="3">
        <v>14</v>
      </c>
      <c r="K93" s="3">
        <v>66</v>
      </c>
      <c r="L93" s="3" t="s">
        <v>133</v>
      </c>
      <c r="M93" s="3">
        <v>12</v>
      </c>
    </row>
    <row r="94" spans="1:13" ht="30">
      <c r="A94" s="3"/>
      <c r="B94" s="3" t="s">
        <v>330</v>
      </c>
      <c r="C94" s="3" t="str">
        <f>VLOOKUP(B94,AI项目集!$C$2:$D$188,2,0)</f>
        <v>WL002</v>
      </c>
      <c r="D94" s="3" t="s">
        <v>319</v>
      </c>
      <c r="E94" s="3">
        <v>8</v>
      </c>
      <c r="F94" s="3">
        <v>10</v>
      </c>
      <c r="G94" s="3">
        <v>5</v>
      </c>
      <c r="H94" s="3">
        <v>10</v>
      </c>
      <c r="I94" s="3">
        <v>12</v>
      </c>
      <c r="J94" s="3">
        <v>11</v>
      </c>
      <c r="K94" s="3">
        <v>66</v>
      </c>
      <c r="L94" s="3" t="s">
        <v>133</v>
      </c>
      <c r="M94" s="3">
        <v>13</v>
      </c>
    </row>
    <row r="95" spans="1:13" ht="30">
      <c r="A95" s="3"/>
      <c r="B95" s="3" t="s">
        <v>404</v>
      </c>
      <c r="C95" s="3" t="str">
        <f>VLOOKUP(B95,AI项目集!$C$2:$D$188,2,0)</f>
        <v>WL011</v>
      </c>
      <c r="D95" s="3" t="s">
        <v>319</v>
      </c>
      <c r="E95" s="3">
        <v>8</v>
      </c>
      <c r="F95" s="3">
        <v>10</v>
      </c>
      <c r="G95" s="3">
        <v>10</v>
      </c>
      <c r="H95" s="3">
        <v>10</v>
      </c>
      <c r="I95" s="3">
        <v>14</v>
      </c>
      <c r="J95" s="3">
        <v>14</v>
      </c>
      <c r="K95" s="3">
        <v>66</v>
      </c>
      <c r="L95" s="3" t="s">
        <v>133</v>
      </c>
      <c r="M95" s="3">
        <v>12</v>
      </c>
    </row>
    <row r="96" spans="1:13" ht="30">
      <c r="A96" s="3"/>
      <c r="B96" s="3" t="s">
        <v>418</v>
      </c>
      <c r="C96" s="3" t="str">
        <f>VLOOKUP(B96,AI项目集!$C$2:$D$188,2,0)</f>
        <v>WL013</v>
      </c>
      <c r="D96" s="3" t="s">
        <v>319</v>
      </c>
      <c r="E96" s="3">
        <v>8</v>
      </c>
      <c r="F96" s="3">
        <v>10</v>
      </c>
      <c r="G96" s="3">
        <v>5</v>
      </c>
      <c r="H96" s="3">
        <v>10</v>
      </c>
      <c r="I96" s="3">
        <v>12</v>
      </c>
      <c r="J96" s="3">
        <v>11</v>
      </c>
      <c r="K96" s="3">
        <v>66</v>
      </c>
      <c r="L96" s="3" t="s">
        <v>133</v>
      </c>
      <c r="M96" s="3">
        <v>13</v>
      </c>
    </row>
    <row r="97" spans="1:13" ht="30">
      <c r="A97" s="3"/>
      <c r="B97" s="3" t="s">
        <v>563</v>
      </c>
      <c r="C97" s="3" t="str">
        <f>VLOOKUP(B97,AI项目集!$C$2:$D$188,2,0)</f>
        <v>LS013</v>
      </c>
      <c r="D97" s="3" t="s">
        <v>474</v>
      </c>
      <c r="E97" s="3">
        <v>10</v>
      </c>
      <c r="F97" s="3">
        <v>13</v>
      </c>
      <c r="G97" s="3">
        <v>10</v>
      </c>
      <c r="H97" s="3">
        <v>10</v>
      </c>
      <c r="I97" s="3">
        <v>12</v>
      </c>
      <c r="J97" s="3">
        <v>11</v>
      </c>
      <c r="K97" s="3">
        <v>66</v>
      </c>
      <c r="L97" s="3" t="s">
        <v>133</v>
      </c>
      <c r="M97" s="3">
        <v>14</v>
      </c>
    </row>
    <row r="98" spans="1:13" ht="30">
      <c r="A98" s="3"/>
      <c r="B98" s="3" t="s">
        <v>610</v>
      </c>
      <c r="C98" s="3" t="str">
        <f>VLOOKUP(B98,AI项目集!$C$2:$D$188,2,0)</f>
        <v>LS019</v>
      </c>
      <c r="D98" s="3" t="s">
        <v>474</v>
      </c>
      <c r="E98" s="3">
        <v>8</v>
      </c>
      <c r="F98" s="3">
        <v>10</v>
      </c>
      <c r="G98" s="3">
        <v>10</v>
      </c>
      <c r="H98" s="3">
        <v>10</v>
      </c>
      <c r="I98" s="3">
        <v>14</v>
      </c>
      <c r="J98" s="3">
        <v>14</v>
      </c>
      <c r="K98" s="3">
        <v>66</v>
      </c>
      <c r="L98" s="3" t="s">
        <v>133</v>
      </c>
      <c r="M98" s="3">
        <v>12</v>
      </c>
    </row>
    <row r="99" spans="1:13" ht="15">
      <c r="A99" s="3"/>
      <c r="B99" s="3" t="s">
        <v>647</v>
      </c>
      <c r="C99" s="3" t="str">
        <f>VLOOKUP(B99,AI项目集!$C$2:$D$188,2,0)</f>
        <v>LS024</v>
      </c>
      <c r="D99" s="3" t="s">
        <v>474</v>
      </c>
      <c r="E99" s="3">
        <v>8</v>
      </c>
      <c r="F99" s="3">
        <v>10</v>
      </c>
      <c r="G99" s="3">
        <v>10</v>
      </c>
      <c r="H99" s="3">
        <v>10</v>
      </c>
      <c r="I99" s="3">
        <v>14</v>
      </c>
      <c r="J99" s="3">
        <v>14</v>
      </c>
      <c r="K99" s="3">
        <v>66</v>
      </c>
      <c r="L99" s="3" t="s">
        <v>133</v>
      </c>
      <c r="M99" s="3">
        <v>12</v>
      </c>
    </row>
    <row r="100" spans="1:13" ht="15">
      <c r="A100" s="3"/>
      <c r="B100" s="3" t="s">
        <v>768</v>
      </c>
      <c r="C100" s="3" t="str">
        <f>VLOOKUP(B100,AI项目集!$C$2:$D$188,2,0)</f>
        <v>YY010</v>
      </c>
      <c r="D100" s="3" t="s">
        <v>696</v>
      </c>
      <c r="E100" s="3">
        <v>8</v>
      </c>
      <c r="F100" s="3">
        <v>10</v>
      </c>
      <c r="G100" s="3">
        <v>10</v>
      </c>
      <c r="H100" s="3">
        <v>10</v>
      </c>
      <c r="I100" s="3">
        <v>14</v>
      </c>
      <c r="J100" s="3">
        <v>14</v>
      </c>
      <c r="K100" s="3">
        <v>66</v>
      </c>
      <c r="L100" s="3" t="s">
        <v>133</v>
      </c>
      <c r="M100" s="3">
        <v>12</v>
      </c>
    </row>
    <row r="101" spans="1:13" ht="30">
      <c r="A101" s="3"/>
      <c r="B101" s="3" t="s">
        <v>1162</v>
      </c>
      <c r="C101" s="3" t="e">
        <f>VLOOKUP(B101,AI项目集!$C$2:$D$188,2,0)</f>
        <v>#N/A</v>
      </c>
      <c r="D101" s="3" t="s">
        <v>696</v>
      </c>
      <c r="E101" s="3">
        <v>8</v>
      </c>
      <c r="F101" s="3">
        <v>10</v>
      </c>
      <c r="G101" s="3">
        <v>10</v>
      </c>
      <c r="H101" s="3">
        <v>10</v>
      </c>
      <c r="I101" s="3">
        <v>14</v>
      </c>
      <c r="J101" s="3">
        <v>14</v>
      </c>
      <c r="K101" s="3">
        <v>66</v>
      </c>
      <c r="L101" s="3" t="s">
        <v>133</v>
      </c>
      <c r="M101" s="3">
        <v>12</v>
      </c>
    </row>
    <row r="102" spans="1:13" ht="15">
      <c r="A102" s="3"/>
      <c r="B102" s="3" t="s">
        <v>814</v>
      </c>
      <c r="C102" s="3" t="str">
        <f>VLOOKUP(B102,AI项目集!$C$2:$D$188,2,0)</f>
        <v>YY016</v>
      </c>
      <c r="D102" s="3" t="s">
        <v>696</v>
      </c>
      <c r="E102" s="3">
        <v>8</v>
      </c>
      <c r="F102" s="3">
        <v>10</v>
      </c>
      <c r="G102" s="3">
        <v>10</v>
      </c>
      <c r="H102" s="3">
        <v>10</v>
      </c>
      <c r="I102" s="3">
        <v>14</v>
      </c>
      <c r="J102" s="3">
        <v>14</v>
      </c>
      <c r="K102" s="3">
        <v>66</v>
      </c>
      <c r="L102" s="3" t="s">
        <v>133</v>
      </c>
      <c r="M102" s="3">
        <v>12</v>
      </c>
    </row>
    <row r="103" spans="1:13" ht="15">
      <c r="A103" s="3"/>
      <c r="B103" s="3" t="s">
        <v>828</v>
      </c>
      <c r="C103" s="3" t="str">
        <f>VLOOKUP(B103,AI项目集!$C$2:$D$188,2,0)</f>
        <v>YY018</v>
      </c>
      <c r="D103" s="3" t="s">
        <v>696</v>
      </c>
      <c r="E103" s="3">
        <v>8</v>
      </c>
      <c r="F103" s="3">
        <v>12</v>
      </c>
      <c r="G103" s="3">
        <v>5</v>
      </c>
      <c r="H103" s="3">
        <v>10</v>
      </c>
      <c r="I103" s="3">
        <v>12</v>
      </c>
      <c r="J103" s="3">
        <v>11</v>
      </c>
      <c r="K103" s="3">
        <v>66</v>
      </c>
      <c r="L103" s="3" t="s">
        <v>133</v>
      </c>
      <c r="M103" s="3">
        <v>14</v>
      </c>
    </row>
    <row r="104" spans="1:13" ht="30">
      <c r="A104" s="3"/>
      <c r="B104" s="3" t="s">
        <v>1163</v>
      </c>
      <c r="C104" s="3" t="e">
        <f>VLOOKUP(B104,AI项目集!$C$2:$D$188,2,0)</f>
        <v>#N/A</v>
      </c>
      <c r="D104" s="3" t="s">
        <v>20</v>
      </c>
      <c r="E104" s="3">
        <v>8</v>
      </c>
      <c r="F104" s="3">
        <v>10</v>
      </c>
      <c r="G104" s="3">
        <v>5</v>
      </c>
      <c r="H104" s="3">
        <v>10</v>
      </c>
      <c r="I104" s="3">
        <v>14</v>
      </c>
      <c r="J104" s="3">
        <v>14</v>
      </c>
      <c r="K104" s="3">
        <v>65</v>
      </c>
      <c r="L104" s="3" t="s">
        <v>133</v>
      </c>
      <c r="M104" s="3">
        <v>12</v>
      </c>
    </row>
    <row r="105" spans="1:13" ht="30">
      <c r="A105" s="3"/>
      <c r="B105" s="3" t="s">
        <v>268</v>
      </c>
      <c r="C105" s="3" t="str">
        <f>VLOOKUP(B105,AI项目集!$C$2:$D$188,2,0)</f>
        <v>GYL028</v>
      </c>
      <c r="D105" s="3" t="s">
        <v>20</v>
      </c>
      <c r="E105" s="3">
        <v>10</v>
      </c>
      <c r="F105" s="3">
        <v>12</v>
      </c>
      <c r="G105" s="3">
        <v>10</v>
      </c>
      <c r="H105" s="3">
        <v>10</v>
      </c>
      <c r="I105" s="3">
        <v>12</v>
      </c>
      <c r="J105" s="3">
        <v>11</v>
      </c>
      <c r="K105" s="3">
        <v>65</v>
      </c>
      <c r="L105" s="3" t="s">
        <v>133</v>
      </c>
      <c r="M105" s="3">
        <v>13</v>
      </c>
    </row>
    <row r="106" spans="1:13" ht="15">
      <c r="A106" s="3"/>
      <c r="B106" s="3" t="s">
        <v>535</v>
      </c>
      <c r="C106" s="3" t="str">
        <f>VLOOKUP(B106,AI项目集!$C$2:$D$188,2,0)</f>
        <v>LS009</v>
      </c>
      <c r="D106" s="3" t="s">
        <v>474</v>
      </c>
      <c r="E106" s="3">
        <v>8</v>
      </c>
      <c r="F106" s="3">
        <v>12</v>
      </c>
      <c r="G106" s="3">
        <v>10</v>
      </c>
      <c r="H106" s="3">
        <v>10</v>
      </c>
      <c r="I106" s="3">
        <v>13</v>
      </c>
      <c r="J106" s="3">
        <v>12</v>
      </c>
      <c r="K106" s="3">
        <v>65</v>
      </c>
      <c r="L106" s="3" t="s">
        <v>133</v>
      </c>
      <c r="M106" s="3">
        <v>13</v>
      </c>
    </row>
    <row r="107" spans="1:13" ht="30">
      <c r="A107" s="3"/>
      <c r="B107" s="3" t="s">
        <v>746</v>
      </c>
      <c r="C107" s="3" t="str">
        <f>VLOOKUP(B107,AI项目集!$C$2:$D$188,2,0)</f>
        <v>YY007</v>
      </c>
      <c r="D107" s="3" t="s">
        <v>696</v>
      </c>
      <c r="E107" s="3">
        <v>8</v>
      </c>
      <c r="F107" s="3">
        <v>10</v>
      </c>
      <c r="G107" s="3">
        <v>10</v>
      </c>
      <c r="H107" s="3">
        <v>10</v>
      </c>
      <c r="I107" s="3">
        <v>14</v>
      </c>
      <c r="J107" s="3">
        <v>13</v>
      </c>
      <c r="K107" s="3">
        <v>65</v>
      </c>
      <c r="L107" s="3" t="s">
        <v>133</v>
      </c>
      <c r="M107" s="3">
        <v>12</v>
      </c>
    </row>
    <row r="108" spans="1:13" ht="30">
      <c r="A108" s="3"/>
      <c r="B108" s="3" t="s">
        <v>542</v>
      </c>
      <c r="C108" s="3" t="str">
        <f>VLOOKUP(B108,AI项目集!$C$2:$D$188,2,0)</f>
        <v>LS010</v>
      </c>
      <c r="D108" s="3" t="s">
        <v>474</v>
      </c>
      <c r="E108" s="3">
        <v>6</v>
      </c>
      <c r="F108" s="3">
        <v>10</v>
      </c>
      <c r="G108" s="3">
        <v>5</v>
      </c>
      <c r="H108" s="3">
        <v>10</v>
      </c>
      <c r="I108" s="3">
        <v>12</v>
      </c>
      <c r="J108" s="3">
        <v>11</v>
      </c>
      <c r="K108" s="3">
        <v>64</v>
      </c>
      <c r="L108" s="3" t="s">
        <v>349</v>
      </c>
      <c r="M108" s="3">
        <v>13</v>
      </c>
    </row>
    <row r="109" spans="1:13" ht="30">
      <c r="A109" s="3"/>
      <c r="B109" s="3" t="s">
        <v>579</v>
      </c>
      <c r="C109" s="3" t="str">
        <f>VLOOKUP(B109,AI项目集!$C$2:$D$188,2,0)</f>
        <v>LS015</v>
      </c>
      <c r="D109" s="3" t="s">
        <v>474</v>
      </c>
      <c r="E109" s="3">
        <v>8</v>
      </c>
      <c r="F109" s="3">
        <v>12</v>
      </c>
      <c r="G109" s="3">
        <v>5</v>
      </c>
      <c r="H109" s="3">
        <v>10</v>
      </c>
      <c r="I109" s="3">
        <v>12</v>
      </c>
      <c r="J109" s="3">
        <v>11</v>
      </c>
      <c r="K109" s="3">
        <v>64</v>
      </c>
      <c r="L109" s="3" t="s">
        <v>349</v>
      </c>
      <c r="M109" s="3">
        <v>13</v>
      </c>
    </row>
    <row r="110" spans="1:13" ht="30">
      <c r="A110" s="3"/>
      <c r="B110" s="3" t="s">
        <v>286</v>
      </c>
      <c r="C110" s="3" t="str">
        <f>VLOOKUP(B110,AI项目集!$C$2:$D$188,2,0)</f>
        <v>GYL030</v>
      </c>
      <c r="D110" s="3" t="s">
        <v>20</v>
      </c>
      <c r="E110" s="3">
        <v>8</v>
      </c>
      <c r="F110" s="3">
        <v>12</v>
      </c>
      <c r="G110" s="3">
        <v>8</v>
      </c>
      <c r="H110" s="3">
        <v>12</v>
      </c>
      <c r="I110" s="3">
        <v>14</v>
      </c>
      <c r="J110" s="3">
        <v>10</v>
      </c>
      <c r="K110" s="3">
        <v>64</v>
      </c>
      <c r="L110" s="3" t="s">
        <v>27</v>
      </c>
      <c r="M110" s="3">
        <v>10</v>
      </c>
    </row>
    <row r="111" spans="1:13" ht="30">
      <c r="A111" s="3"/>
      <c r="B111" s="3" t="s">
        <v>303</v>
      </c>
      <c r="C111" s="3" t="str">
        <f>VLOOKUP(B111,AI项目集!$C$2:$D$188,2,0)</f>
        <v>GYL032</v>
      </c>
      <c r="D111" s="3" t="s">
        <v>20</v>
      </c>
      <c r="E111" s="3">
        <v>12</v>
      </c>
      <c r="F111" s="3">
        <v>12</v>
      </c>
      <c r="G111" s="3">
        <v>8</v>
      </c>
      <c r="H111" s="3">
        <v>10</v>
      </c>
      <c r="I111" s="3">
        <v>12</v>
      </c>
      <c r="J111" s="3">
        <v>10</v>
      </c>
      <c r="K111" s="3">
        <v>64</v>
      </c>
      <c r="L111" s="3" t="s">
        <v>27</v>
      </c>
      <c r="M111" s="3">
        <v>10</v>
      </c>
    </row>
    <row r="112" spans="1:13" ht="15">
      <c r="A112" s="3"/>
      <c r="B112" s="3" t="s">
        <v>215</v>
      </c>
      <c r="C112" s="3" t="str">
        <f>VLOOKUP(B112,AI项目集!$C$2:$D$188,2,0)</f>
        <v>GYL022</v>
      </c>
      <c r="D112" s="3" t="s">
        <v>20</v>
      </c>
      <c r="E112" s="3">
        <v>6</v>
      </c>
      <c r="F112" s="3">
        <v>10</v>
      </c>
      <c r="G112" s="3">
        <v>5</v>
      </c>
      <c r="H112" s="3">
        <v>10</v>
      </c>
      <c r="I112" s="3">
        <v>14</v>
      </c>
      <c r="J112" s="3">
        <v>14</v>
      </c>
      <c r="K112" s="3">
        <v>63</v>
      </c>
      <c r="L112" s="3" t="s">
        <v>176</v>
      </c>
      <c r="M112" s="3">
        <v>12</v>
      </c>
    </row>
    <row r="113" spans="1:13" ht="30">
      <c r="A113" s="3"/>
      <c r="B113" s="3" t="s">
        <v>259</v>
      </c>
      <c r="C113" s="3" t="str">
        <f>VLOOKUP(B113,AI项目集!$C$2:$D$188,2,0)</f>
        <v>GYL027</v>
      </c>
      <c r="D113" s="3" t="s">
        <v>20</v>
      </c>
      <c r="E113" s="3">
        <v>8</v>
      </c>
      <c r="F113" s="3">
        <v>12</v>
      </c>
      <c r="G113" s="3">
        <v>10</v>
      </c>
      <c r="H113" s="3">
        <v>10</v>
      </c>
      <c r="I113" s="3">
        <v>12</v>
      </c>
      <c r="J113" s="3">
        <v>11</v>
      </c>
      <c r="K113" s="3">
        <v>63</v>
      </c>
      <c r="L113" s="3" t="s">
        <v>349</v>
      </c>
      <c r="M113" s="3">
        <v>13</v>
      </c>
    </row>
    <row r="114" spans="1:13" ht="15">
      <c r="A114" s="3"/>
      <c r="B114" s="3" t="s">
        <v>346</v>
      </c>
      <c r="C114" s="3" t="str">
        <f>VLOOKUP(B114,AI项目集!$C$2:$D$188,2,0)</f>
        <v>WL004</v>
      </c>
      <c r="D114" s="3" t="s">
        <v>319</v>
      </c>
      <c r="E114" s="3">
        <v>8</v>
      </c>
      <c r="F114" s="3">
        <v>12</v>
      </c>
      <c r="G114" s="3">
        <v>10</v>
      </c>
      <c r="H114" s="3">
        <v>10</v>
      </c>
      <c r="I114" s="3">
        <v>12</v>
      </c>
      <c r="J114" s="3">
        <v>11</v>
      </c>
      <c r="K114" s="3">
        <v>63</v>
      </c>
      <c r="L114" s="3" t="s">
        <v>349</v>
      </c>
      <c r="M114" s="3">
        <v>13</v>
      </c>
    </row>
    <row r="115" spans="1:13" ht="30">
      <c r="A115" s="3"/>
      <c r="B115" s="3" t="s">
        <v>379</v>
      </c>
      <c r="C115" s="3" t="str">
        <f>VLOOKUP(B115,AI项目集!$C$2:$D$188,2,0)</f>
        <v>WL008</v>
      </c>
      <c r="D115" s="3" t="s">
        <v>319</v>
      </c>
      <c r="E115" s="3">
        <v>8</v>
      </c>
      <c r="F115" s="3">
        <v>12</v>
      </c>
      <c r="G115" s="3">
        <v>10</v>
      </c>
      <c r="H115" s="3">
        <v>10</v>
      </c>
      <c r="I115" s="3">
        <v>12</v>
      </c>
      <c r="J115" s="3">
        <v>11</v>
      </c>
      <c r="K115" s="3">
        <v>63</v>
      </c>
      <c r="L115" s="3" t="s">
        <v>349</v>
      </c>
      <c r="M115" s="3">
        <v>13</v>
      </c>
    </row>
    <row r="116" spans="1:13" ht="15">
      <c r="A116" s="3"/>
      <c r="B116" s="3" t="s">
        <v>441</v>
      </c>
      <c r="C116" s="3" t="str">
        <f>VLOOKUP(B116,AI项目集!$C$2:$D$188,2,0)</f>
        <v>WL016</v>
      </c>
      <c r="D116" s="3" t="s">
        <v>319</v>
      </c>
      <c r="E116" s="3">
        <v>6</v>
      </c>
      <c r="F116" s="3">
        <v>10</v>
      </c>
      <c r="G116" s="3">
        <v>5</v>
      </c>
      <c r="H116" s="3">
        <v>10</v>
      </c>
      <c r="I116" s="3">
        <v>14</v>
      </c>
      <c r="J116" s="3">
        <v>14</v>
      </c>
      <c r="K116" s="3">
        <v>63</v>
      </c>
      <c r="L116" s="3" t="s">
        <v>349</v>
      </c>
      <c r="M116" s="3">
        <v>13</v>
      </c>
    </row>
    <row r="117" spans="1:13" ht="15">
      <c r="A117" s="3"/>
      <c r="B117" s="3" t="s">
        <v>484</v>
      </c>
      <c r="C117" s="3" t="str">
        <f>VLOOKUP(B117,AI项目集!$C$2:$D$188,2,0)</f>
        <v>LS002</v>
      </c>
      <c r="D117" s="3" t="s">
        <v>474</v>
      </c>
      <c r="E117" s="3">
        <v>8</v>
      </c>
      <c r="F117" s="3">
        <v>12</v>
      </c>
      <c r="G117" s="3">
        <v>5</v>
      </c>
      <c r="H117" s="3">
        <v>10</v>
      </c>
      <c r="I117" s="3">
        <v>12</v>
      </c>
      <c r="J117" s="3">
        <v>11</v>
      </c>
      <c r="K117" s="3">
        <v>63</v>
      </c>
      <c r="L117" s="3" t="s">
        <v>349</v>
      </c>
      <c r="M117" s="3">
        <v>13</v>
      </c>
    </row>
    <row r="118" spans="1:13" ht="15">
      <c r="A118" s="3"/>
      <c r="B118" s="3" t="s">
        <v>528</v>
      </c>
      <c r="C118" s="3" t="str">
        <f>VLOOKUP(B118,AI项目集!$C$2:$D$188,2,0)</f>
        <v>LS008</v>
      </c>
      <c r="D118" s="3" t="s">
        <v>474</v>
      </c>
      <c r="E118" s="3">
        <v>6</v>
      </c>
      <c r="F118" s="3">
        <v>10</v>
      </c>
      <c r="G118" s="3">
        <v>5</v>
      </c>
      <c r="H118" s="3">
        <v>10</v>
      </c>
      <c r="I118" s="3">
        <v>14</v>
      </c>
      <c r="J118" s="3">
        <v>14</v>
      </c>
      <c r="K118" s="3">
        <v>63</v>
      </c>
      <c r="L118" s="3" t="s">
        <v>349</v>
      </c>
      <c r="M118" s="3">
        <v>13</v>
      </c>
    </row>
    <row r="119" spans="1:13" ht="30">
      <c r="A119" s="3"/>
      <c r="B119" s="3" t="s">
        <v>556</v>
      </c>
      <c r="C119" s="3" t="str">
        <f>VLOOKUP(B119,AI项目集!$C$2:$D$188,2,0)</f>
        <v>LS012</v>
      </c>
      <c r="D119" s="3" t="s">
        <v>474</v>
      </c>
      <c r="E119" s="3">
        <v>8</v>
      </c>
      <c r="F119" s="3">
        <v>12</v>
      </c>
      <c r="G119" s="3">
        <v>10</v>
      </c>
      <c r="H119" s="3">
        <v>10</v>
      </c>
      <c r="I119" s="3">
        <v>12</v>
      </c>
      <c r="J119" s="3">
        <v>11</v>
      </c>
      <c r="K119" s="3">
        <v>63</v>
      </c>
      <c r="L119" s="3" t="s">
        <v>349</v>
      </c>
      <c r="M119" s="3">
        <v>13</v>
      </c>
    </row>
    <row r="120" spans="1:13" ht="30">
      <c r="A120" s="3"/>
      <c r="B120" s="3" t="s">
        <v>571</v>
      </c>
      <c r="C120" s="3" t="str">
        <f>VLOOKUP(B120,AI项目集!$C$2:$D$188,2,0)</f>
        <v>LS014</v>
      </c>
      <c r="D120" s="3" t="s">
        <v>474</v>
      </c>
      <c r="E120" s="3">
        <v>6</v>
      </c>
      <c r="F120" s="3">
        <v>10</v>
      </c>
      <c r="G120" s="3">
        <v>5</v>
      </c>
      <c r="H120" s="3">
        <v>10</v>
      </c>
      <c r="I120" s="3">
        <v>14</v>
      </c>
      <c r="J120" s="3">
        <v>14</v>
      </c>
      <c r="K120" s="3">
        <v>63</v>
      </c>
      <c r="L120" s="3" t="s">
        <v>349</v>
      </c>
      <c r="M120" s="3">
        <v>13</v>
      </c>
    </row>
    <row r="121" spans="1:13" ht="30">
      <c r="A121" s="3"/>
      <c r="B121" s="3" t="s">
        <v>625</v>
      </c>
      <c r="C121" s="3" t="str">
        <f>VLOOKUP(B121,AI项目集!$C$2:$D$188,2,0)</f>
        <v>LS021</v>
      </c>
      <c r="D121" s="3" t="s">
        <v>474</v>
      </c>
      <c r="E121" s="3">
        <v>6</v>
      </c>
      <c r="F121" s="3">
        <v>10</v>
      </c>
      <c r="G121" s="3">
        <v>5</v>
      </c>
      <c r="H121" s="3">
        <v>10</v>
      </c>
      <c r="I121" s="3">
        <v>14</v>
      </c>
      <c r="J121" s="3">
        <v>14</v>
      </c>
      <c r="K121" s="3">
        <v>63</v>
      </c>
      <c r="L121" s="3" t="s">
        <v>349</v>
      </c>
      <c r="M121" s="3">
        <v>13</v>
      </c>
    </row>
    <row r="122" spans="1:13" ht="15">
      <c r="A122" s="3"/>
      <c r="B122" s="3" t="s">
        <v>775</v>
      </c>
      <c r="C122" s="3" t="str">
        <f>VLOOKUP(B122,AI项目集!$C$2:$D$188,2,0)</f>
        <v>YY011</v>
      </c>
      <c r="D122" s="3" t="s">
        <v>696</v>
      </c>
      <c r="E122" s="3">
        <v>6</v>
      </c>
      <c r="F122" s="3">
        <v>10</v>
      </c>
      <c r="G122" s="3">
        <v>5</v>
      </c>
      <c r="H122" s="3">
        <v>8</v>
      </c>
      <c r="I122" s="3">
        <v>14</v>
      </c>
      <c r="J122" s="3">
        <v>14</v>
      </c>
      <c r="K122" s="3">
        <v>63</v>
      </c>
      <c r="L122" s="3" t="s">
        <v>349</v>
      </c>
      <c r="M122" s="3">
        <v>13</v>
      </c>
    </row>
    <row r="123" spans="1:13" ht="15">
      <c r="A123" s="3"/>
      <c r="B123" s="3" t="s">
        <v>791</v>
      </c>
      <c r="C123" s="3" t="str">
        <f>VLOOKUP(B123,AI项目集!$C$2:$D$188,2,0)</f>
        <v>YY013</v>
      </c>
      <c r="D123" s="3" t="s">
        <v>696</v>
      </c>
      <c r="E123" s="3">
        <v>8</v>
      </c>
      <c r="F123" s="3">
        <v>10</v>
      </c>
      <c r="G123" s="3">
        <v>10</v>
      </c>
      <c r="H123" s="3">
        <v>10</v>
      </c>
      <c r="I123" s="3">
        <v>13</v>
      </c>
      <c r="J123" s="3">
        <v>12</v>
      </c>
      <c r="K123" s="3">
        <v>63</v>
      </c>
      <c r="L123" s="3" t="s">
        <v>349</v>
      </c>
      <c r="M123" s="3">
        <v>13</v>
      </c>
    </row>
    <row r="124" spans="1:13" ht="30">
      <c r="A124" s="3"/>
      <c r="B124" s="3" t="s">
        <v>878</v>
      </c>
      <c r="C124" s="3" t="str">
        <f>VLOOKUP(B124,AI项目集!$C$2:$D$188,2,0)</f>
        <v>YY024</v>
      </c>
      <c r="D124" s="3" t="s">
        <v>696</v>
      </c>
      <c r="E124" s="3">
        <v>6</v>
      </c>
      <c r="F124" s="3">
        <v>10</v>
      </c>
      <c r="G124" s="3">
        <v>5</v>
      </c>
      <c r="H124" s="3">
        <v>8</v>
      </c>
      <c r="I124" s="3">
        <v>14</v>
      </c>
      <c r="J124" s="3">
        <v>14</v>
      </c>
      <c r="K124" s="3">
        <v>63</v>
      </c>
      <c r="L124" s="3" t="s">
        <v>349</v>
      </c>
      <c r="M124" s="3">
        <v>13</v>
      </c>
    </row>
    <row r="125" spans="1:13" ht="30">
      <c r="A125" s="3"/>
      <c r="B125" s="3" t="s">
        <v>936</v>
      </c>
      <c r="C125" s="3" t="str">
        <f>VLOOKUP(B125,AI项目集!$C$2:$D$188,2,0)</f>
        <v>YY032</v>
      </c>
      <c r="D125" s="3" t="s">
        <v>696</v>
      </c>
      <c r="E125" s="3">
        <v>6</v>
      </c>
      <c r="F125" s="3">
        <v>10</v>
      </c>
      <c r="G125" s="3">
        <v>5</v>
      </c>
      <c r="H125" s="3">
        <v>8</v>
      </c>
      <c r="I125" s="3">
        <v>14</v>
      </c>
      <c r="J125" s="3">
        <v>14</v>
      </c>
      <c r="K125" s="3">
        <v>63</v>
      </c>
      <c r="L125" s="3" t="s">
        <v>349</v>
      </c>
      <c r="M125" s="3">
        <v>13</v>
      </c>
    </row>
    <row r="126" spans="1:13" ht="15">
      <c r="A126" s="3"/>
      <c r="B126" s="3" t="s">
        <v>492</v>
      </c>
      <c r="C126" s="3" t="str">
        <f>VLOOKUP(B126,AI项目集!$C$2:$D$188,2,0)</f>
        <v>LS003</v>
      </c>
      <c r="D126" s="3" t="s">
        <v>474</v>
      </c>
      <c r="E126" s="3">
        <v>6</v>
      </c>
      <c r="F126" s="3">
        <v>10</v>
      </c>
      <c r="G126" s="3">
        <v>5</v>
      </c>
      <c r="H126" s="3">
        <v>8</v>
      </c>
      <c r="I126" s="3">
        <v>12</v>
      </c>
      <c r="J126" s="3">
        <v>11</v>
      </c>
      <c r="K126" s="3">
        <v>62</v>
      </c>
      <c r="L126" s="3" t="s">
        <v>349</v>
      </c>
      <c r="M126" s="3">
        <v>13</v>
      </c>
    </row>
    <row r="127" spans="1:13" ht="30">
      <c r="A127" s="3"/>
      <c r="B127" s="3" t="s">
        <v>837</v>
      </c>
      <c r="C127" s="3" t="str">
        <f>VLOOKUP(B127,AI项目集!$C$2:$D$188,2,0)</f>
        <v>YY019</v>
      </c>
      <c r="D127" s="3" t="s">
        <v>696</v>
      </c>
      <c r="E127" s="3">
        <v>10</v>
      </c>
      <c r="F127" s="3">
        <v>14</v>
      </c>
      <c r="G127" s="3">
        <v>5</v>
      </c>
      <c r="H127" s="3">
        <v>10</v>
      </c>
      <c r="I127" s="3">
        <v>12</v>
      </c>
      <c r="J127" s="3">
        <v>11</v>
      </c>
      <c r="K127" s="3">
        <v>62</v>
      </c>
      <c r="L127" s="3" t="s">
        <v>349</v>
      </c>
      <c r="M127" s="3">
        <v>13</v>
      </c>
    </row>
    <row r="128" spans="1:13" ht="30">
      <c r="A128" s="3"/>
      <c r="B128" s="3" t="s">
        <v>679</v>
      </c>
      <c r="C128" s="3" t="str">
        <f>VLOOKUP(B128,AI项目集!$C$2:$D$188,2,0)</f>
        <v>LS028</v>
      </c>
      <c r="D128" s="3" t="s">
        <v>474</v>
      </c>
      <c r="E128" s="3">
        <v>8</v>
      </c>
      <c r="F128" s="3">
        <v>12</v>
      </c>
      <c r="G128" s="3">
        <v>8</v>
      </c>
      <c r="H128" s="3">
        <v>10</v>
      </c>
      <c r="I128" s="3">
        <v>14</v>
      </c>
      <c r="J128" s="3">
        <v>10</v>
      </c>
      <c r="K128" s="3">
        <v>62</v>
      </c>
      <c r="L128" s="3" t="s">
        <v>27</v>
      </c>
      <c r="M128" s="3">
        <v>10</v>
      </c>
    </row>
    <row r="129" spans="1:13" ht="15">
      <c r="A129" s="3"/>
      <c r="B129" s="3" t="s">
        <v>433</v>
      </c>
      <c r="C129" s="3" t="str">
        <f>VLOOKUP(B129,AI项目集!$C$2:$D$188,2,0)</f>
        <v>WL015</v>
      </c>
      <c r="D129" s="3" t="s">
        <v>319</v>
      </c>
      <c r="E129" s="3">
        <v>10</v>
      </c>
      <c r="F129" s="3">
        <v>12</v>
      </c>
      <c r="G129" s="3">
        <v>5</v>
      </c>
      <c r="H129" s="3">
        <v>10</v>
      </c>
      <c r="I129" s="3">
        <v>12</v>
      </c>
      <c r="J129" s="3">
        <v>11</v>
      </c>
      <c r="K129" s="3">
        <v>60</v>
      </c>
      <c r="L129" s="3" t="s">
        <v>349</v>
      </c>
      <c r="M129" s="3">
        <v>14</v>
      </c>
    </row>
    <row r="130" spans="1:13" ht="30">
      <c r="A130" s="3"/>
      <c r="B130" s="3" t="s">
        <v>845</v>
      </c>
      <c r="C130" s="3" t="str">
        <f>VLOOKUP(B130,AI项目集!$C$2:$D$188,2,0)</f>
        <v>YY020</v>
      </c>
      <c r="D130" s="3" t="s">
        <v>696</v>
      </c>
      <c r="E130" s="3">
        <v>10</v>
      </c>
      <c r="F130" s="3">
        <v>12</v>
      </c>
      <c r="G130" s="3">
        <v>5</v>
      </c>
      <c r="H130" s="3">
        <v>10</v>
      </c>
      <c r="I130" s="3">
        <v>12</v>
      </c>
      <c r="J130" s="3">
        <v>11</v>
      </c>
      <c r="K130" s="3">
        <v>60</v>
      </c>
      <c r="L130" s="3" t="s">
        <v>349</v>
      </c>
      <c r="M130" s="3">
        <v>14</v>
      </c>
    </row>
    <row r="131" spans="1:13" ht="30">
      <c r="A131" s="3"/>
      <c r="B131" s="3" t="s">
        <v>687</v>
      </c>
      <c r="C131" s="3" t="str">
        <f>VLOOKUP(B131,AI项目集!$C$2:$D$188,2,0)</f>
        <v>LS029</v>
      </c>
      <c r="D131" s="3" t="s">
        <v>474</v>
      </c>
      <c r="E131" s="3">
        <v>8</v>
      </c>
      <c r="F131" s="3">
        <v>8</v>
      </c>
      <c r="G131" s="3">
        <v>12</v>
      </c>
      <c r="H131" s="3">
        <v>8</v>
      </c>
      <c r="I131" s="3">
        <v>12</v>
      </c>
      <c r="J131" s="3">
        <v>12</v>
      </c>
      <c r="K131" s="3">
        <v>60</v>
      </c>
      <c r="L131" s="3" t="s">
        <v>80</v>
      </c>
      <c r="M131" s="3">
        <v>10</v>
      </c>
    </row>
    <row r="132" spans="1:13" ht="30">
      <c r="A132" s="3"/>
      <c r="B132" s="3" t="s">
        <v>458</v>
      </c>
      <c r="C132" s="3" t="str">
        <f>VLOOKUP(B132,AI项目集!$C$2:$D$188,2,0)</f>
        <v>WL018</v>
      </c>
      <c r="D132" s="3" t="s">
        <v>319</v>
      </c>
      <c r="E132" s="3">
        <v>8</v>
      </c>
      <c r="F132" s="3">
        <v>8</v>
      </c>
      <c r="G132" s="3">
        <v>8</v>
      </c>
      <c r="H132" s="3">
        <v>8</v>
      </c>
      <c r="I132" s="3">
        <v>12</v>
      </c>
      <c r="J132" s="3">
        <v>10</v>
      </c>
      <c r="K132" s="3">
        <v>54</v>
      </c>
      <c r="L132" s="3" t="s">
        <v>80</v>
      </c>
      <c r="M132" s="3">
        <v>10</v>
      </c>
    </row>
  </sheetData>
  <autoFilter ref="A1:M132" xr:uid="{00000000-0009-0000-0000-000009000000}"/>
  <phoneticPr fontId="21"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19"/>
  <sheetViews>
    <sheetView workbookViewId="0">
      <selection activeCell="H2" sqref="H2"/>
    </sheetView>
  </sheetViews>
  <sheetFormatPr baseColWidth="10" defaultColWidth="8.6640625" defaultRowHeight="14"/>
  <cols>
    <col min="2" max="2" width="14.83203125" customWidth="1"/>
    <col min="3" max="3" width="12.33203125" customWidth="1"/>
    <col min="4" max="4" width="14.6640625" customWidth="1"/>
    <col min="5" max="5" width="20.5" customWidth="1"/>
    <col min="7" max="7" width="11.6640625" customWidth="1"/>
    <col min="8" max="8" width="14.33203125" customWidth="1"/>
    <col min="9" max="9" width="14.6640625" customWidth="1"/>
    <col min="10" max="10" width="45.1640625" customWidth="1"/>
  </cols>
  <sheetData>
    <row r="1" spans="1:10" ht="30" customHeight="1">
      <c r="A1" s="1" t="s">
        <v>0</v>
      </c>
      <c r="B1" s="1" t="s">
        <v>2</v>
      </c>
      <c r="C1" s="1" t="s">
        <v>3</v>
      </c>
      <c r="D1" s="1" t="s">
        <v>1164</v>
      </c>
      <c r="E1" s="1" t="s">
        <v>1165</v>
      </c>
      <c r="F1" s="1" t="s">
        <v>1166</v>
      </c>
      <c r="G1" s="1" t="s">
        <v>1167</v>
      </c>
      <c r="H1" s="1" t="s">
        <v>1168</v>
      </c>
      <c r="I1" s="1" t="s">
        <v>1169</v>
      </c>
      <c r="J1" s="1" t="s">
        <v>1170</v>
      </c>
    </row>
    <row r="2" spans="1:10" ht="90">
      <c r="A2" s="2">
        <v>1</v>
      </c>
      <c r="B2" s="2" t="s">
        <v>21</v>
      </c>
      <c r="C2" s="2" t="str">
        <f>VLOOKUP(B2,AI项目集!$C$2:$D$199,2,0)</f>
        <v>GYL101</v>
      </c>
      <c r="D2" s="2" t="s">
        <v>1171</v>
      </c>
      <c r="E2" s="2" t="s">
        <v>1172</v>
      </c>
      <c r="F2" s="2">
        <v>0</v>
      </c>
      <c r="G2" s="2">
        <v>0</v>
      </c>
      <c r="H2" s="2" t="s">
        <v>1173</v>
      </c>
      <c r="I2" s="2">
        <v>40</v>
      </c>
      <c r="J2" s="2" t="s">
        <v>1174</v>
      </c>
    </row>
    <row r="3" spans="1:10" ht="90">
      <c r="A3" s="2">
        <v>2</v>
      </c>
      <c r="B3" s="2" t="s">
        <v>1155</v>
      </c>
      <c r="C3" s="2" t="e">
        <f>VLOOKUP(B3,AI项目集!$C$2:$D$199,2,0)</f>
        <v>#N/A</v>
      </c>
      <c r="D3" s="2" t="s">
        <v>1175</v>
      </c>
      <c r="E3" s="2" t="s">
        <v>1176</v>
      </c>
      <c r="F3" s="2">
        <v>3</v>
      </c>
      <c r="G3" s="2">
        <v>0</v>
      </c>
      <c r="H3" s="2" t="s">
        <v>1177</v>
      </c>
      <c r="I3" s="2">
        <v>30</v>
      </c>
      <c r="J3" s="2" t="s">
        <v>1178</v>
      </c>
    </row>
    <row r="4" spans="1:10" ht="105">
      <c r="A4" s="2">
        <v>3</v>
      </c>
      <c r="B4" s="2" t="s">
        <v>47</v>
      </c>
      <c r="C4" s="2" t="str">
        <f>VLOOKUP(B4,AI项目集!$C$2:$D$199,2,0)</f>
        <v>GYL003</v>
      </c>
      <c r="D4" s="2" t="s">
        <v>1179</v>
      </c>
      <c r="E4" s="2" t="s">
        <v>1180</v>
      </c>
      <c r="F4" s="2">
        <v>10.5</v>
      </c>
      <c r="G4" s="2">
        <v>10.5</v>
      </c>
      <c r="H4" s="2" t="s">
        <v>1181</v>
      </c>
      <c r="I4" s="2">
        <v>60</v>
      </c>
      <c r="J4" s="2" t="s">
        <v>1182</v>
      </c>
    </row>
    <row r="5" spans="1:10" ht="90">
      <c r="A5" s="2">
        <v>4</v>
      </c>
      <c r="B5" s="2" t="s">
        <v>55</v>
      </c>
      <c r="C5" s="2" t="str">
        <f>VLOOKUP(B5,AI项目集!$C$2:$D$199,2,0)</f>
        <v>GYL004</v>
      </c>
      <c r="D5" s="2" t="s">
        <v>1175</v>
      </c>
      <c r="E5" s="2" t="s">
        <v>1176</v>
      </c>
      <c r="F5" s="2">
        <v>3</v>
      </c>
      <c r="G5" s="2">
        <v>0</v>
      </c>
      <c r="H5" s="2" t="s">
        <v>1177</v>
      </c>
      <c r="I5" s="2">
        <v>30</v>
      </c>
      <c r="J5" s="2" t="s">
        <v>1178</v>
      </c>
    </row>
    <row r="6" spans="1:10" ht="105">
      <c r="A6" s="2">
        <v>5</v>
      </c>
      <c r="B6" s="2" t="s">
        <v>66</v>
      </c>
      <c r="C6" s="2" t="str">
        <f>VLOOKUP(B6,AI项目集!$C$2:$D$199,2,0)</f>
        <v>GYL005</v>
      </c>
      <c r="D6" s="2" t="s">
        <v>1183</v>
      </c>
      <c r="E6" s="2" t="s">
        <v>1184</v>
      </c>
      <c r="F6" s="2">
        <v>9.75</v>
      </c>
      <c r="G6" s="2">
        <v>9.75</v>
      </c>
      <c r="H6" s="2" t="s">
        <v>1181</v>
      </c>
      <c r="I6" s="2">
        <v>60</v>
      </c>
      <c r="J6" s="2" t="s">
        <v>1185</v>
      </c>
    </row>
    <row r="7" spans="1:10" ht="90">
      <c r="A7" s="2">
        <v>6</v>
      </c>
      <c r="B7" s="2" t="s">
        <v>77</v>
      </c>
      <c r="C7" s="2" t="str">
        <f>VLOOKUP(B7,AI项目集!$C$2:$D$199,2,0)</f>
        <v>GYL006</v>
      </c>
      <c r="D7" s="2" t="s">
        <v>1175</v>
      </c>
      <c r="E7" s="2" t="s">
        <v>1176</v>
      </c>
      <c r="F7" s="2">
        <v>3</v>
      </c>
      <c r="G7" s="2">
        <v>0</v>
      </c>
      <c r="H7" s="2" t="s">
        <v>1177</v>
      </c>
      <c r="I7" s="2">
        <v>30</v>
      </c>
      <c r="J7" s="2" t="s">
        <v>1178</v>
      </c>
    </row>
    <row r="8" spans="1:10" ht="105">
      <c r="A8" s="2">
        <v>7</v>
      </c>
      <c r="B8" s="2" t="s">
        <v>87</v>
      </c>
      <c r="C8" s="2" t="str">
        <f>VLOOKUP(B8,AI项目集!$C$2:$D$199,2,0)</f>
        <v>GYL007</v>
      </c>
      <c r="D8" s="2" t="s">
        <v>1183</v>
      </c>
      <c r="E8" s="2" t="s">
        <v>1184</v>
      </c>
      <c r="F8" s="2">
        <v>9.75</v>
      </c>
      <c r="G8" s="2">
        <v>9.75</v>
      </c>
      <c r="H8" s="2" t="s">
        <v>1181</v>
      </c>
      <c r="I8" s="2">
        <v>60</v>
      </c>
      <c r="J8" s="2" t="s">
        <v>1185</v>
      </c>
    </row>
    <row r="9" spans="1:10" ht="90">
      <c r="A9" s="2">
        <v>8</v>
      </c>
      <c r="B9" s="2" t="s">
        <v>98</v>
      </c>
      <c r="C9" s="2" t="str">
        <f>VLOOKUP(B9,AI项目集!$C$2:$D$199,2,0)</f>
        <v>GYL008</v>
      </c>
      <c r="D9" s="2" t="s">
        <v>1186</v>
      </c>
      <c r="E9" s="2" t="s">
        <v>1187</v>
      </c>
      <c r="F9" s="2">
        <v>9</v>
      </c>
      <c r="G9" s="2">
        <v>1</v>
      </c>
      <c r="H9" s="2" t="s">
        <v>1188</v>
      </c>
      <c r="I9" s="2">
        <v>60</v>
      </c>
      <c r="J9" s="2" t="s">
        <v>1189</v>
      </c>
    </row>
    <row r="10" spans="1:10" ht="90">
      <c r="A10" s="2">
        <v>9</v>
      </c>
      <c r="B10" s="2" t="s">
        <v>109</v>
      </c>
      <c r="C10" s="2" t="str">
        <f>VLOOKUP(B10,AI项目集!$C$2:$D$199,2,0)</f>
        <v>GYL109</v>
      </c>
      <c r="D10" s="2" t="s">
        <v>1190</v>
      </c>
      <c r="E10" s="2" t="s">
        <v>1191</v>
      </c>
      <c r="F10" s="2">
        <v>1.65</v>
      </c>
      <c r="G10" s="2">
        <v>0</v>
      </c>
      <c r="H10" s="2" t="s">
        <v>1192</v>
      </c>
      <c r="I10" s="2">
        <v>50</v>
      </c>
      <c r="J10" s="2" t="s">
        <v>1193</v>
      </c>
    </row>
    <row r="11" spans="1:10" ht="90">
      <c r="A11" s="2">
        <v>10</v>
      </c>
      <c r="B11" s="2" t="s">
        <v>119</v>
      </c>
      <c r="C11" s="2" t="str">
        <f>VLOOKUP(B11,AI项目集!$C$2:$D$199,2,0)</f>
        <v>GYL110</v>
      </c>
      <c r="D11" s="2" t="s">
        <v>1194</v>
      </c>
      <c r="E11" s="2" t="s">
        <v>1195</v>
      </c>
      <c r="F11" s="2">
        <v>0</v>
      </c>
      <c r="G11" s="2">
        <v>0</v>
      </c>
      <c r="H11" s="2" t="s">
        <v>1173</v>
      </c>
      <c r="I11" s="2">
        <v>40</v>
      </c>
      <c r="J11" s="2" t="s">
        <v>1196</v>
      </c>
    </row>
    <row r="12" spans="1:10" ht="90">
      <c r="A12" s="2">
        <v>11</v>
      </c>
      <c r="B12" s="2" t="s">
        <v>1156</v>
      </c>
      <c r="C12" s="2" t="e">
        <f>VLOOKUP(B12,AI项目集!$C$2:$D$199,2,0)</f>
        <v>#N/A</v>
      </c>
      <c r="D12" s="2" t="s">
        <v>1175</v>
      </c>
      <c r="E12" s="2" t="s">
        <v>1176</v>
      </c>
      <c r="F12" s="2">
        <v>3</v>
      </c>
      <c r="G12" s="2">
        <v>0</v>
      </c>
      <c r="H12" s="2" t="s">
        <v>1177</v>
      </c>
      <c r="I12" s="2">
        <v>30</v>
      </c>
      <c r="J12" s="2" t="s">
        <v>1178</v>
      </c>
    </row>
    <row r="13" spans="1:10" ht="90">
      <c r="A13" s="2">
        <v>12</v>
      </c>
      <c r="B13" s="2" t="s">
        <v>130</v>
      </c>
      <c r="C13" s="2" t="str">
        <f>VLOOKUP(B13,AI项目集!$C$2:$D$199,2,0)</f>
        <v>GYL012</v>
      </c>
      <c r="D13" s="2" t="s">
        <v>1197</v>
      </c>
      <c r="E13" s="2" t="s">
        <v>1198</v>
      </c>
      <c r="F13" s="2">
        <v>2.5</v>
      </c>
      <c r="G13" s="2">
        <v>0</v>
      </c>
      <c r="H13" s="2" t="s">
        <v>1177</v>
      </c>
      <c r="I13" s="2">
        <v>20</v>
      </c>
      <c r="J13" s="2" t="s">
        <v>1199</v>
      </c>
    </row>
    <row r="14" spans="1:10" ht="90">
      <c r="A14" s="2">
        <v>13</v>
      </c>
      <c r="B14" s="2" t="s">
        <v>139</v>
      </c>
      <c r="C14" s="2" t="str">
        <f>VLOOKUP(B14,AI项目集!$C$2:$D$199,2,0)</f>
        <v>GYL013</v>
      </c>
      <c r="D14" s="2" t="s">
        <v>1200</v>
      </c>
      <c r="E14" s="2" t="s">
        <v>1201</v>
      </c>
      <c r="F14" s="2">
        <v>5.25</v>
      </c>
      <c r="G14" s="2">
        <v>0</v>
      </c>
      <c r="H14" s="2" t="s">
        <v>1188</v>
      </c>
      <c r="I14" s="2">
        <v>30</v>
      </c>
      <c r="J14" s="2" t="s">
        <v>1202</v>
      </c>
    </row>
    <row r="15" spans="1:10" ht="90">
      <c r="A15" s="2">
        <v>14</v>
      </c>
      <c r="B15" s="2" t="s">
        <v>148</v>
      </c>
      <c r="C15" s="2" t="str">
        <f>VLOOKUP(B15,AI项目集!$C$2:$D$199,2,0)</f>
        <v>GYL014</v>
      </c>
      <c r="D15" s="2" t="s">
        <v>1203</v>
      </c>
      <c r="E15" s="2" t="s">
        <v>1204</v>
      </c>
      <c r="F15" s="2">
        <v>7.5</v>
      </c>
      <c r="G15" s="2">
        <v>0</v>
      </c>
      <c r="H15" s="2" t="s">
        <v>1188</v>
      </c>
      <c r="I15" s="2">
        <v>50</v>
      </c>
      <c r="J15" s="2" t="s">
        <v>1205</v>
      </c>
    </row>
    <row r="16" spans="1:10" ht="90">
      <c r="A16" s="2">
        <v>15</v>
      </c>
      <c r="B16" s="2" t="s">
        <v>155</v>
      </c>
      <c r="C16" s="2" t="str">
        <f>VLOOKUP(B16,AI项目集!$C$2:$D$199,2,0)</f>
        <v>GYL115</v>
      </c>
      <c r="D16" s="2" t="s">
        <v>1206</v>
      </c>
      <c r="E16" s="2" t="s">
        <v>1207</v>
      </c>
      <c r="F16" s="2">
        <v>0</v>
      </c>
      <c r="G16" s="2">
        <v>0</v>
      </c>
      <c r="H16" s="2" t="s">
        <v>1173</v>
      </c>
      <c r="I16" s="2">
        <v>30</v>
      </c>
      <c r="J16" s="2" t="s">
        <v>1208</v>
      </c>
    </row>
    <row r="17" spans="1:10" ht="90">
      <c r="A17" s="2">
        <v>16</v>
      </c>
      <c r="B17" s="2" t="s">
        <v>163</v>
      </c>
      <c r="C17" s="2" t="str">
        <f>VLOOKUP(B17,AI项目集!$C$2:$D$199,2,0)</f>
        <v>GYL016</v>
      </c>
      <c r="D17" s="2" t="s">
        <v>1203</v>
      </c>
      <c r="E17" s="2" t="s">
        <v>1204</v>
      </c>
      <c r="F17" s="2">
        <v>7.5</v>
      </c>
      <c r="G17" s="2">
        <v>0</v>
      </c>
      <c r="H17" s="2" t="s">
        <v>1188</v>
      </c>
      <c r="I17" s="2">
        <v>50</v>
      </c>
      <c r="J17" s="2" t="s">
        <v>1205</v>
      </c>
    </row>
    <row r="18" spans="1:10" ht="90">
      <c r="A18" s="2">
        <v>17</v>
      </c>
      <c r="B18" s="2" t="s">
        <v>172</v>
      </c>
      <c r="C18" s="2" t="str">
        <f>VLOOKUP(B18,AI项目集!$C$2:$D$199,2,0)</f>
        <v>GYL017</v>
      </c>
      <c r="D18" s="2" t="s">
        <v>1175</v>
      </c>
      <c r="E18" s="2" t="s">
        <v>1176</v>
      </c>
      <c r="F18" s="2">
        <v>3</v>
      </c>
      <c r="G18" s="2">
        <v>0</v>
      </c>
      <c r="H18" s="2" t="s">
        <v>1177</v>
      </c>
      <c r="I18" s="2">
        <v>30</v>
      </c>
      <c r="J18" s="2" t="s">
        <v>1178</v>
      </c>
    </row>
    <row r="19" spans="1:10" ht="90">
      <c r="A19" s="2">
        <v>18</v>
      </c>
      <c r="B19" s="2" t="s">
        <v>181</v>
      </c>
      <c r="C19" s="2" t="str">
        <f>VLOOKUP(B19,AI项目集!$C$2:$D$199,2,0)</f>
        <v>GYL018</v>
      </c>
      <c r="D19" s="2" t="s">
        <v>1209</v>
      </c>
      <c r="E19" s="2" t="s">
        <v>1210</v>
      </c>
      <c r="F19" s="2">
        <v>6.75</v>
      </c>
      <c r="G19" s="2">
        <v>0</v>
      </c>
      <c r="H19" s="2" t="s">
        <v>1188</v>
      </c>
      <c r="I19" s="2">
        <v>40</v>
      </c>
      <c r="J19" s="2" t="s">
        <v>1211</v>
      </c>
    </row>
    <row r="20" spans="1:10" ht="90">
      <c r="A20" s="2">
        <v>19</v>
      </c>
      <c r="B20" s="2" t="s">
        <v>190</v>
      </c>
      <c r="C20" s="2" t="str">
        <f>VLOOKUP(B20,AI项目集!$C$2:$D$199,2,0)</f>
        <v>GYL019</v>
      </c>
      <c r="D20" s="2" t="s">
        <v>1212</v>
      </c>
      <c r="E20" s="2" t="s">
        <v>1213</v>
      </c>
      <c r="F20" s="2">
        <v>2</v>
      </c>
      <c r="G20" s="2">
        <v>0</v>
      </c>
      <c r="H20" s="2" t="s">
        <v>1177</v>
      </c>
      <c r="I20" s="2">
        <v>20</v>
      </c>
      <c r="J20" s="2" t="s">
        <v>1214</v>
      </c>
    </row>
    <row r="21" spans="1:10" ht="90">
      <c r="A21" s="2">
        <v>20</v>
      </c>
      <c r="B21" s="2" t="s">
        <v>198</v>
      </c>
      <c r="C21" s="2" t="str">
        <f>VLOOKUP(B21,AI项目集!$C$2:$D$199,2,0)</f>
        <v>GYL120</v>
      </c>
      <c r="D21" s="2" t="s">
        <v>1215</v>
      </c>
      <c r="E21" s="2" t="s">
        <v>1216</v>
      </c>
      <c r="F21" s="2">
        <v>2.25</v>
      </c>
      <c r="G21" s="2">
        <v>0</v>
      </c>
      <c r="H21" s="2" t="s">
        <v>1192</v>
      </c>
      <c r="I21" s="2">
        <v>70</v>
      </c>
      <c r="J21" s="2" t="s">
        <v>1217</v>
      </c>
    </row>
    <row r="22" spans="1:10" ht="90">
      <c r="A22" s="2">
        <v>21</v>
      </c>
      <c r="B22" s="2" t="s">
        <v>208</v>
      </c>
      <c r="C22" s="2" t="str">
        <f>VLOOKUP(B22,AI项目集!$C$2:$D$199,2,0)</f>
        <v>GYL021</v>
      </c>
      <c r="D22" s="2" t="s">
        <v>1175</v>
      </c>
      <c r="E22" s="2" t="s">
        <v>1176</v>
      </c>
      <c r="F22" s="2">
        <v>3</v>
      </c>
      <c r="G22" s="2">
        <v>0</v>
      </c>
      <c r="H22" s="2" t="s">
        <v>1177</v>
      </c>
      <c r="I22" s="2">
        <v>30</v>
      </c>
      <c r="J22" s="2" t="s">
        <v>1178</v>
      </c>
    </row>
    <row r="23" spans="1:10" ht="90">
      <c r="A23" s="2">
        <v>22</v>
      </c>
      <c r="B23" s="2" t="s">
        <v>215</v>
      </c>
      <c r="C23" s="2" t="str">
        <f>VLOOKUP(B23,AI项目集!$C$2:$D$199,2,0)</f>
        <v>GYL022</v>
      </c>
      <c r="D23" s="2" t="s">
        <v>1200</v>
      </c>
      <c r="E23" s="2" t="s">
        <v>1201</v>
      </c>
      <c r="F23" s="2">
        <v>5.25</v>
      </c>
      <c r="G23" s="2">
        <v>0</v>
      </c>
      <c r="H23" s="2" t="s">
        <v>1188</v>
      </c>
      <c r="I23" s="2">
        <v>30</v>
      </c>
      <c r="J23" s="2" t="s">
        <v>1202</v>
      </c>
    </row>
    <row r="24" spans="1:10" ht="90">
      <c r="A24" s="2">
        <v>23</v>
      </c>
      <c r="B24" s="2" t="s">
        <v>225</v>
      </c>
      <c r="C24" s="2" t="str">
        <f>VLOOKUP(B24,AI项目集!$C$2:$D$199,2,0)</f>
        <v>GYL023</v>
      </c>
      <c r="D24" s="2" t="s">
        <v>1197</v>
      </c>
      <c r="E24" s="2" t="s">
        <v>1198</v>
      </c>
      <c r="F24" s="2">
        <v>2.5</v>
      </c>
      <c r="G24" s="2">
        <v>0</v>
      </c>
      <c r="H24" s="2" t="s">
        <v>1177</v>
      </c>
      <c r="I24" s="2">
        <v>20</v>
      </c>
      <c r="J24" s="2" t="s">
        <v>1199</v>
      </c>
    </row>
    <row r="25" spans="1:10" ht="105">
      <c r="A25" s="2">
        <v>24</v>
      </c>
      <c r="B25" s="2" t="s">
        <v>234</v>
      </c>
      <c r="C25" s="2" t="str">
        <f>VLOOKUP(B25,AI项目集!$C$2:$D$199,2,0)</f>
        <v>GYL024</v>
      </c>
      <c r="D25" s="2" t="s">
        <v>1218</v>
      </c>
      <c r="E25" s="2" t="s">
        <v>1219</v>
      </c>
      <c r="F25" s="2">
        <v>11.25</v>
      </c>
      <c r="G25" s="2">
        <v>11.25</v>
      </c>
      <c r="H25" s="2" t="s">
        <v>1181</v>
      </c>
      <c r="I25" s="2">
        <v>70</v>
      </c>
      <c r="J25" s="2" t="s">
        <v>1220</v>
      </c>
    </row>
    <row r="26" spans="1:10" ht="90">
      <c r="A26" s="2">
        <v>25</v>
      </c>
      <c r="B26" s="2" t="s">
        <v>242</v>
      </c>
      <c r="C26" s="2" t="str">
        <f>VLOOKUP(B26,AI项目集!$C$2:$D$199,2,0)</f>
        <v>GYL025</v>
      </c>
      <c r="D26" s="2" t="s">
        <v>1221</v>
      </c>
      <c r="E26" s="2" t="s">
        <v>1222</v>
      </c>
      <c r="F26" s="2">
        <v>8.25</v>
      </c>
      <c r="G26" s="2">
        <v>0</v>
      </c>
      <c r="H26" s="2" t="s">
        <v>1188</v>
      </c>
      <c r="I26" s="2">
        <v>50</v>
      </c>
      <c r="J26" s="2" t="s">
        <v>1223</v>
      </c>
    </row>
    <row r="27" spans="1:10" ht="105">
      <c r="A27" s="2">
        <v>26</v>
      </c>
      <c r="B27" s="2" t="s">
        <v>250</v>
      </c>
      <c r="C27" s="2" t="str">
        <f>VLOOKUP(B27,AI项目集!$C$2:$D$199,2,0)</f>
        <v>GYL026</v>
      </c>
      <c r="D27" s="2" t="s">
        <v>1224</v>
      </c>
      <c r="E27" s="2" t="s">
        <v>1225</v>
      </c>
      <c r="F27" s="2">
        <v>14.25</v>
      </c>
      <c r="G27" s="2">
        <v>16.75</v>
      </c>
      <c r="H27" s="2" t="s">
        <v>1181</v>
      </c>
      <c r="I27" s="2">
        <v>90</v>
      </c>
      <c r="J27" s="2" t="s">
        <v>1226</v>
      </c>
    </row>
    <row r="28" spans="1:10" ht="105">
      <c r="A28" s="2">
        <v>27</v>
      </c>
      <c r="B28" s="2" t="s">
        <v>259</v>
      </c>
      <c r="C28" s="2" t="str">
        <f>VLOOKUP(B28,AI项目集!$C$2:$D$199,2,0)</f>
        <v>GYL027</v>
      </c>
      <c r="D28" s="2" t="s">
        <v>1179</v>
      </c>
      <c r="E28" s="2" t="s">
        <v>1180</v>
      </c>
      <c r="F28" s="2">
        <v>10.5</v>
      </c>
      <c r="G28" s="2">
        <v>10.5</v>
      </c>
      <c r="H28" s="2" t="s">
        <v>1181</v>
      </c>
      <c r="I28" s="2">
        <v>70</v>
      </c>
      <c r="J28" s="2" t="s">
        <v>1182</v>
      </c>
    </row>
    <row r="29" spans="1:10" ht="90">
      <c r="A29" s="2">
        <v>28</v>
      </c>
      <c r="B29" s="2" t="s">
        <v>268</v>
      </c>
      <c r="C29" s="2" t="str">
        <f>VLOOKUP(B29,AI项目集!$C$2:$D$199,2,0)</f>
        <v>GYL028</v>
      </c>
      <c r="D29" s="2" t="s">
        <v>1203</v>
      </c>
      <c r="E29" s="2" t="s">
        <v>1204</v>
      </c>
      <c r="F29" s="2">
        <v>7.5</v>
      </c>
      <c r="G29" s="2">
        <v>0</v>
      </c>
      <c r="H29" s="2" t="s">
        <v>1188</v>
      </c>
      <c r="I29" s="2">
        <v>50</v>
      </c>
      <c r="J29" s="2" t="s">
        <v>1205</v>
      </c>
    </row>
    <row r="30" spans="1:10" ht="90">
      <c r="A30" s="2">
        <v>29</v>
      </c>
      <c r="B30" s="2" t="s">
        <v>953</v>
      </c>
      <c r="C30" s="2" t="str">
        <f>VLOOKUP(B30,AI项目集!$C$2:$D$199,2,0)</f>
        <v>YY134</v>
      </c>
      <c r="D30" s="2" t="s">
        <v>1227</v>
      </c>
      <c r="E30" s="2" t="s">
        <v>1228</v>
      </c>
      <c r="F30" s="2">
        <v>0</v>
      </c>
      <c r="G30" s="2">
        <v>0</v>
      </c>
      <c r="H30" s="2" t="s">
        <v>1173</v>
      </c>
      <c r="I30" s="2">
        <v>20</v>
      </c>
      <c r="J30" s="2" t="s">
        <v>1229</v>
      </c>
    </row>
    <row r="31" spans="1:10" ht="105">
      <c r="A31" s="2">
        <v>30</v>
      </c>
      <c r="B31" s="2" t="s">
        <v>320</v>
      </c>
      <c r="C31" s="2" t="str">
        <f>VLOOKUP(B31,AI项目集!$C$2:$D$199,2,0)</f>
        <v>WL001</v>
      </c>
      <c r="D31" s="2" t="s">
        <v>1224</v>
      </c>
      <c r="E31" s="2" t="s">
        <v>1225</v>
      </c>
      <c r="F31" s="2">
        <v>14.25</v>
      </c>
      <c r="G31" s="2">
        <v>16.75</v>
      </c>
      <c r="H31" s="2" t="s">
        <v>1181</v>
      </c>
      <c r="I31" s="2">
        <v>90</v>
      </c>
      <c r="J31" s="2" t="s">
        <v>1226</v>
      </c>
    </row>
    <row r="32" spans="1:10" ht="90">
      <c r="A32" s="2">
        <v>31</v>
      </c>
      <c r="B32" s="2" t="s">
        <v>330</v>
      </c>
      <c r="C32" s="2" t="str">
        <f>VLOOKUP(B32,AI项目集!$C$2:$D$199,2,0)</f>
        <v>WL002</v>
      </c>
      <c r="D32" s="2" t="s">
        <v>1175</v>
      </c>
      <c r="E32" s="2" t="s">
        <v>1176</v>
      </c>
      <c r="F32" s="2">
        <v>3</v>
      </c>
      <c r="G32" s="2">
        <v>0</v>
      </c>
      <c r="H32" s="2" t="s">
        <v>1177</v>
      </c>
      <c r="I32" s="2">
        <v>30</v>
      </c>
      <c r="J32" s="2" t="s">
        <v>1178</v>
      </c>
    </row>
    <row r="33" spans="1:10" ht="105">
      <c r="A33" s="2">
        <v>32</v>
      </c>
      <c r="B33" s="2" t="s">
        <v>338</v>
      </c>
      <c r="C33" s="2" t="str">
        <f>VLOOKUP(B33,AI项目集!$C$2:$D$199,2,0)</f>
        <v>WL003</v>
      </c>
      <c r="D33" s="2" t="s">
        <v>1183</v>
      </c>
      <c r="E33" s="2" t="s">
        <v>1184</v>
      </c>
      <c r="F33" s="2">
        <v>9.75</v>
      </c>
      <c r="G33" s="2">
        <v>9.75</v>
      </c>
      <c r="H33" s="2" t="s">
        <v>1181</v>
      </c>
      <c r="I33" s="2">
        <v>60</v>
      </c>
      <c r="J33" s="2" t="s">
        <v>1185</v>
      </c>
    </row>
    <row r="34" spans="1:10" ht="90">
      <c r="A34" s="2">
        <v>33</v>
      </c>
      <c r="B34" s="2" t="s">
        <v>346</v>
      </c>
      <c r="C34" s="2" t="str">
        <f>VLOOKUP(B34,AI项目集!$C$2:$D$199,2,0)</f>
        <v>WL004</v>
      </c>
      <c r="D34" s="2" t="s">
        <v>1197</v>
      </c>
      <c r="E34" s="2" t="s">
        <v>1198</v>
      </c>
      <c r="F34" s="2">
        <v>2.5</v>
      </c>
      <c r="G34" s="2">
        <v>0</v>
      </c>
      <c r="H34" s="2" t="s">
        <v>1177</v>
      </c>
      <c r="I34" s="2">
        <v>20</v>
      </c>
      <c r="J34" s="2" t="s">
        <v>1199</v>
      </c>
    </row>
    <row r="35" spans="1:10" ht="90">
      <c r="A35" s="2">
        <v>34</v>
      </c>
      <c r="B35" s="2" t="s">
        <v>354</v>
      </c>
      <c r="C35" s="2" t="str">
        <f>VLOOKUP(B35,AI项目集!$C$2:$D$199,2,0)</f>
        <v>WL005</v>
      </c>
      <c r="D35" s="2" t="s">
        <v>1175</v>
      </c>
      <c r="E35" s="2" t="s">
        <v>1176</v>
      </c>
      <c r="F35" s="2">
        <v>3</v>
      </c>
      <c r="G35" s="2">
        <v>0</v>
      </c>
      <c r="H35" s="2" t="s">
        <v>1177</v>
      </c>
      <c r="I35" s="2">
        <v>30</v>
      </c>
      <c r="J35" s="2" t="s">
        <v>1178</v>
      </c>
    </row>
    <row r="36" spans="1:10" ht="105">
      <c r="A36" s="2">
        <v>35</v>
      </c>
      <c r="B36" s="2" t="s">
        <v>362</v>
      </c>
      <c r="C36" s="2" t="str">
        <f>VLOOKUP(B36,AI项目集!$C$2:$D$199,2,0)</f>
        <v>WL006</v>
      </c>
      <c r="D36" s="2" t="s">
        <v>1224</v>
      </c>
      <c r="E36" s="2" t="s">
        <v>1230</v>
      </c>
      <c r="F36" s="2">
        <v>15</v>
      </c>
      <c r="G36" s="2">
        <v>40</v>
      </c>
      <c r="H36" s="2" t="s">
        <v>1181</v>
      </c>
      <c r="I36" s="2">
        <v>100</v>
      </c>
      <c r="J36" s="2" t="s">
        <v>1231</v>
      </c>
    </row>
    <row r="37" spans="1:10" ht="90">
      <c r="A37" s="2">
        <v>36</v>
      </c>
      <c r="B37" s="2" t="s">
        <v>371</v>
      </c>
      <c r="C37" s="2" t="str">
        <f>VLOOKUP(B37,AI项目集!$C$2:$D$199,2,0)</f>
        <v>WL007</v>
      </c>
      <c r="D37" s="2" t="s">
        <v>1175</v>
      </c>
      <c r="E37" s="2" t="s">
        <v>1176</v>
      </c>
      <c r="F37" s="2">
        <v>3</v>
      </c>
      <c r="G37" s="2">
        <v>0</v>
      </c>
      <c r="H37" s="2" t="s">
        <v>1177</v>
      </c>
      <c r="I37" s="2">
        <v>30</v>
      </c>
      <c r="J37" s="2" t="s">
        <v>1178</v>
      </c>
    </row>
    <row r="38" spans="1:10" ht="90">
      <c r="A38" s="2">
        <v>37</v>
      </c>
      <c r="B38" s="2" t="s">
        <v>379</v>
      </c>
      <c r="C38" s="2" t="str">
        <f>VLOOKUP(B38,AI项目集!$C$2:$D$199,2,0)</f>
        <v>WL008</v>
      </c>
      <c r="D38" s="2" t="s">
        <v>1200</v>
      </c>
      <c r="E38" s="2" t="s">
        <v>1201</v>
      </c>
      <c r="F38" s="2">
        <v>5.25</v>
      </c>
      <c r="G38" s="2">
        <v>0</v>
      </c>
      <c r="H38" s="2" t="s">
        <v>1188</v>
      </c>
      <c r="I38" s="2">
        <v>35</v>
      </c>
      <c r="J38" s="2" t="s">
        <v>1202</v>
      </c>
    </row>
    <row r="39" spans="1:10" ht="90">
      <c r="A39" s="2">
        <v>38</v>
      </c>
      <c r="B39" s="2" t="s">
        <v>387</v>
      </c>
      <c r="C39" s="2" t="str">
        <f>VLOOKUP(B39,AI项目集!$C$2:$D$199,2,0)</f>
        <v>WL009</v>
      </c>
      <c r="D39" s="2" t="s">
        <v>1203</v>
      </c>
      <c r="E39" s="2" t="s">
        <v>1204</v>
      </c>
      <c r="F39" s="2">
        <v>7.5</v>
      </c>
      <c r="G39" s="2">
        <v>0</v>
      </c>
      <c r="H39" s="2" t="s">
        <v>1188</v>
      </c>
      <c r="I39" s="2">
        <v>50</v>
      </c>
      <c r="J39" s="2" t="s">
        <v>1205</v>
      </c>
    </row>
    <row r="40" spans="1:10" ht="90">
      <c r="A40" s="2">
        <v>39</v>
      </c>
      <c r="B40" s="2" t="s">
        <v>396</v>
      </c>
      <c r="C40" s="2" t="str">
        <f>VLOOKUP(B40,AI项目集!$C$2:$D$199,2,0)</f>
        <v>WL010</v>
      </c>
      <c r="D40" s="2" t="s">
        <v>1175</v>
      </c>
      <c r="E40" s="2" t="s">
        <v>1176</v>
      </c>
      <c r="F40" s="2">
        <v>3</v>
      </c>
      <c r="G40" s="2">
        <v>0</v>
      </c>
      <c r="H40" s="2" t="s">
        <v>1177</v>
      </c>
      <c r="I40" s="2">
        <v>30</v>
      </c>
      <c r="J40" s="2" t="s">
        <v>1178</v>
      </c>
    </row>
    <row r="41" spans="1:10" ht="90">
      <c r="A41" s="2">
        <v>40</v>
      </c>
      <c r="B41" s="2" t="s">
        <v>404</v>
      </c>
      <c r="C41" s="2" t="str">
        <f>VLOOKUP(B41,AI项目集!$C$2:$D$199,2,0)</f>
        <v>WL011</v>
      </c>
      <c r="D41" s="2" t="s">
        <v>1197</v>
      </c>
      <c r="E41" s="2" t="s">
        <v>1198</v>
      </c>
      <c r="F41" s="2">
        <v>2.5</v>
      </c>
      <c r="G41" s="2">
        <v>0</v>
      </c>
      <c r="H41" s="2" t="s">
        <v>1177</v>
      </c>
      <c r="I41" s="2">
        <v>25</v>
      </c>
      <c r="J41" s="2" t="s">
        <v>1199</v>
      </c>
    </row>
    <row r="42" spans="1:10" ht="90">
      <c r="A42" s="2">
        <v>41</v>
      </c>
      <c r="B42" s="2" t="s">
        <v>411</v>
      </c>
      <c r="C42" s="2" t="str">
        <f>VLOOKUP(B42,AI项目集!$C$2:$D$199,2,0)</f>
        <v>WL012</v>
      </c>
      <c r="D42" s="2" t="s">
        <v>1200</v>
      </c>
      <c r="E42" s="2" t="s">
        <v>1201</v>
      </c>
      <c r="F42" s="2">
        <v>5.25</v>
      </c>
      <c r="G42" s="2">
        <v>0</v>
      </c>
      <c r="H42" s="2" t="s">
        <v>1188</v>
      </c>
      <c r="I42" s="2">
        <v>35</v>
      </c>
      <c r="J42" s="2" t="s">
        <v>1202</v>
      </c>
    </row>
    <row r="43" spans="1:10" ht="90">
      <c r="A43" s="2">
        <v>42</v>
      </c>
      <c r="B43" s="2" t="s">
        <v>418</v>
      </c>
      <c r="C43" s="2" t="str">
        <f>VLOOKUP(B43,AI项目集!$C$2:$D$199,2,0)</f>
        <v>WL013</v>
      </c>
      <c r="D43" s="2" t="s">
        <v>1203</v>
      </c>
      <c r="E43" s="2" t="s">
        <v>1204</v>
      </c>
      <c r="F43" s="2">
        <v>7.5</v>
      </c>
      <c r="G43" s="2">
        <v>0</v>
      </c>
      <c r="H43" s="2" t="s">
        <v>1188</v>
      </c>
      <c r="I43" s="2">
        <v>50</v>
      </c>
      <c r="J43" s="2" t="s">
        <v>1205</v>
      </c>
    </row>
    <row r="44" spans="1:10" ht="90">
      <c r="A44" s="2">
        <v>43</v>
      </c>
      <c r="B44" s="2" t="s">
        <v>426</v>
      </c>
      <c r="C44" s="2" t="str">
        <f>VLOOKUP(B44,AI项目集!$C$2:$D$199,2,0)</f>
        <v>WL014</v>
      </c>
      <c r="D44" s="2" t="s">
        <v>1197</v>
      </c>
      <c r="E44" s="2" t="s">
        <v>1198</v>
      </c>
      <c r="F44" s="2">
        <v>2.5</v>
      </c>
      <c r="G44" s="2">
        <v>0</v>
      </c>
      <c r="H44" s="2" t="s">
        <v>1177</v>
      </c>
      <c r="I44" s="2">
        <v>25</v>
      </c>
      <c r="J44" s="2" t="s">
        <v>1199</v>
      </c>
    </row>
    <row r="45" spans="1:10" ht="90">
      <c r="A45" s="2">
        <v>44</v>
      </c>
      <c r="B45" s="2" t="s">
        <v>433</v>
      </c>
      <c r="C45" s="2" t="str">
        <f>VLOOKUP(B45,AI项目集!$C$2:$D$199,2,0)</f>
        <v>WL015</v>
      </c>
      <c r="D45" s="2" t="s">
        <v>1186</v>
      </c>
      <c r="E45" s="2" t="s">
        <v>1187</v>
      </c>
      <c r="F45" s="2">
        <v>9</v>
      </c>
      <c r="G45" s="2">
        <v>1</v>
      </c>
      <c r="H45" s="2" t="s">
        <v>1188</v>
      </c>
      <c r="I45" s="2">
        <v>60</v>
      </c>
      <c r="J45" s="2" t="s">
        <v>1189</v>
      </c>
    </row>
    <row r="46" spans="1:10" ht="90">
      <c r="A46" s="2">
        <v>45</v>
      </c>
      <c r="B46" s="2" t="s">
        <v>441</v>
      </c>
      <c r="C46" s="2" t="str">
        <f>VLOOKUP(B46,AI项目集!$C$2:$D$199,2,0)</f>
        <v>WL016</v>
      </c>
      <c r="D46" s="2" t="s">
        <v>1197</v>
      </c>
      <c r="E46" s="2" t="s">
        <v>1198</v>
      </c>
      <c r="F46" s="2">
        <v>2.5</v>
      </c>
      <c r="G46" s="2">
        <v>0</v>
      </c>
      <c r="H46" s="2" t="s">
        <v>1177</v>
      </c>
      <c r="I46" s="2">
        <v>25</v>
      </c>
      <c r="J46" s="2" t="s">
        <v>1199</v>
      </c>
    </row>
    <row r="47" spans="1:10" ht="90">
      <c r="A47" s="2">
        <v>46</v>
      </c>
      <c r="B47" s="2" t="s">
        <v>1154</v>
      </c>
      <c r="C47" s="2" t="e">
        <f>VLOOKUP(B47,AI项目集!$C$2:$D$199,2,0)</f>
        <v>#N/A</v>
      </c>
      <c r="D47" s="2" t="s">
        <v>1186</v>
      </c>
      <c r="E47" s="2" t="s">
        <v>1187</v>
      </c>
      <c r="F47" s="2">
        <v>9</v>
      </c>
      <c r="G47" s="2">
        <v>1</v>
      </c>
      <c r="H47" s="2" t="s">
        <v>1188</v>
      </c>
      <c r="I47" s="2">
        <v>60</v>
      </c>
      <c r="J47" s="2" t="s">
        <v>1189</v>
      </c>
    </row>
    <row r="48" spans="1:10" ht="90">
      <c r="A48" s="2">
        <v>47</v>
      </c>
      <c r="B48" s="2" t="s">
        <v>484</v>
      </c>
      <c r="C48" s="2" t="str">
        <f>VLOOKUP(B48,AI项目集!$C$2:$D$199,2,0)</f>
        <v>LS002</v>
      </c>
      <c r="D48" s="2" t="s">
        <v>1203</v>
      </c>
      <c r="E48" s="2" t="s">
        <v>1204</v>
      </c>
      <c r="F48" s="2">
        <v>7.5</v>
      </c>
      <c r="G48" s="2">
        <v>0</v>
      </c>
      <c r="H48" s="2" t="s">
        <v>1188</v>
      </c>
      <c r="I48" s="2">
        <v>50</v>
      </c>
      <c r="J48" s="2" t="s">
        <v>1205</v>
      </c>
    </row>
    <row r="49" spans="1:10" ht="90">
      <c r="A49" s="2">
        <v>48</v>
      </c>
      <c r="B49" s="2" t="s">
        <v>492</v>
      </c>
      <c r="C49" s="2" t="str">
        <f>VLOOKUP(B49,AI项目集!$C$2:$D$199,2,0)</f>
        <v>LS003</v>
      </c>
      <c r="D49" s="2" t="s">
        <v>1175</v>
      </c>
      <c r="E49" s="2" t="s">
        <v>1176</v>
      </c>
      <c r="F49" s="2">
        <v>3</v>
      </c>
      <c r="G49" s="2">
        <v>0</v>
      </c>
      <c r="H49" s="2" t="s">
        <v>1177</v>
      </c>
      <c r="I49" s="2">
        <v>30</v>
      </c>
      <c r="J49" s="2" t="s">
        <v>1178</v>
      </c>
    </row>
    <row r="50" spans="1:10" ht="90">
      <c r="A50" s="2">
        <v>49</v>
      </c>
      <c r="B50" s="2" t="s">
        <v>1159</v>
      </c>
      <c r="C50" s="2" t="e">
        <f>VLOOKUP(B50,AI项目集!$C$2:$D$199,2,0)</f>
        <v>#N/A</v>
      </c>
      <c r="D50" s="2" t="s">
        <v>1197</v>
      </c>
      <c r="E50" s="2" t="s">
        <v>1198</v>
      </c>
      <c r="F50" s="2">
        <v>2.5</v>
      </c>
      <c r="G50" s="2">
        <v>0</v>
      </c>
      <c r="H50" s="2" t="s">
        <v>1177</v>
      </c>
      <c r="I50" s="2">
        <v>25</v>
      </c>
      <c r="J50" s="2" t="s">
        <v>1199</v>
      </c>
    </row>
    <row r="51" spans="1:10" ht="105">
      <c r="A51" s="2">
        <v>50</v>
      </c>
      <c r="B51" s="2" t="s">
        <v>504</v>
      </c>
      <c r="C51" s="2" t="str">
        <f>VLOOKUP(B51,AI项目集!$C$2:$D$199,2,0)</f>
        <v>LS005</v>
      </c>
      <c r="D51" s="2" t="s">
        <v>1183</v>
      </c>
      <c r="E51" s="2" t="s">
        <v>1184</v>
      </c>
      <c r="F51" s="2">
        <v>9.75</v>
      </c>
      <c r="G51" s="2">
        <v>9.75</v>
      </c>
      <c r="H51" s="2" t="s">
        <v>1181</v>
      </c>
      <c r="I51" s="2">
        <v>65</v>
      </c>
      <c r="J51" s="2" t="s">
        <v>1185</v>
      </c>
    </row>
    <row r="52" spans="1:10" ht="105">
      <c r="A52" s="2">
        <v>51</v>
      </c>
      <c r="B52" s="2" t="s">
        <v>512</v>
      </c>
      <c r="C52" s="2" t="str">
        <f>VLOOKUP(B52,AI项目集!$C$2:$D$199,2,0)</f>
        <v>LS006</v>
      </c>
      <c r="D52" s="2" t="s">
        <v>1179</v>
      </c>
      <c r="E52" s="2" t="s">
        <v>1180</v>
      </c>
      <c r="F52" s="2">
        <v>10.5</v>
      </c>
      <c r="G52" s="2">
        <v>10.5</v>
      </c>
      <c r="H52" s="2" t="s">
        <v>1181</v>
      </c>
      <c r="I52" s="2">
        <v>70</v>
      </c>
      <c r="J52" s="2" t="s">
        <v>1182</v>
      </c>
    </row>
    <row r="53" spans="1:10" ht="105">
      <c r="A53" s="2">
        <v>52</v>
      </c>
      <c r="B53" s="2" t="s">
        <v>520</v>
      </c>
      <c r="C53" s="2" t="str">
        <f>VLOOKUP(B53,AI项目集!$C$2:$D$199,2,0)</f>
        <v>LS007</v>
      </c>
      <c r="D53" s="2" t="s">
        <v>1218</v>
      </c>
      <c r="E53" s="2" t="s">
        <v>1219</v>
      </c>
      <c r="F53" s="2">
        <v>11.25</v>
      </c>
      <c r="G53" s="2">
        <v>11.25</v>
      </c>
      <c r="H53" s="2" t="s">
        <v>1181</v>
      </c>
      <c r="I53" s="2">
        <v>75</v>
      </c>
      <c r="J53" s="2" t="s">
        <v>1220</v>
      </c>
    </row>
    <row r="54" spans="1:10" ht="90">
      <c r="A54" s="2">
        <v>53</v>
      </c>
      <c r="B54" s="2" t="s">
        <v>528</v>
      </c>
      <c r="C54" s="2" t="str">
        <f>VLOOKUP(B54,AI项目集!$C$2:$D$199,2,0)</f>
        <v>LS008</v>
      </c>
      <c r="D54" s="2" t="s">
        <v>1232</v>
      </c>
      <c r="E54" s="2" t="s">
        <v>1233</v>
      </c>
      <c r="F54" s="2">
        <v>6</v>
      </c>
      <c r="G54" s="2">
        <v>0</v>
      </c>
      <c r="H54" s="2" t="s">
        <v>1188</v>
      </c>
      <c r="I54" s="2">
        <v>40</v>
      </c>
      <c r="J54" s="2" t="s">
        <v>1234</v>
      </c>
    </row>
    <row r="55" spans="1:10" ht="90">
      <c r="A55" s="2">
        <v>54</v>
      </c>
      <c r="B55" s="2" t="s">
        <v>535</v>
      </c>
      <c r="C55" s="2" t="str">
        <f>VLOOKUP(B55,AI项目集!$C$2:$D$199,2,0)</f>
        <v>LS009</v>
      </c>
      <c r="D55" s="2" t="s">
        <v>1200</v>
      </c>
      <c r="E55" s="2" t="s">
        <v>1201</v>
      </c>
      <c r="F55" s="2">
        <v>5.25</v>
      </c>
      <c r="G55" s="2">
        <v>0</v>
      </c>
      <c r="H55" s="2" t="s">
        <v>1188</v>
      </c>
      <c r="I55" s="2">
        <v>35</v>
      </c>
      <c r="J55" s="2" t="s">
        <v>1202</v>
      </c>
    </row>
    <row r="56" spans="1:10" ht="90">
      <c r="A56" s="2">
        <v>55</v>
      </c>
      <c r="B56" s="2" t="s">
        <v>542</v>
      </c>
      <c r="C56" s="2" t="str">
        <f>VLOOKUP(B56,AI项目集!$C$2:$D$199,2,0)</f>
        <v>LS010</v>
      </c>
      <c r="D56" s="2" t="s">
        <v>1197</v>
      </c>
      <c r="E56" s="2" t="s">
        <v>1198</v>
      </c>
      <c r="F56" s="2">
        <v>2.5</v>
      </c>
      <c r="G56" s="2">
        <v>0</v>
      </c>
      <c r="H56" s="2" t="s">
        <v>1177</v>
      </c>
      <c r="I56" s="2">
        <v>25</v>
      </c>
      <c r="J56" s="2" t="s">
        <v>1199</v>
      </c>
    </row>
    <row r="57" spans="1:10" ht="90">
      <c r="A57" s="2">
        <v>56</v>
      </c>
      <c r="B57" s="2" t="s">
        <v>549</v>
      </c>
      <c r="C57" s="2" t="str">
        <f>VLOOKUP(B57,AI项目集!$C$2:$D$199,2,0)</f>
        <v>LS011</v>
      </c>
      <c r="D57" s="2" t="s">
        <v>1203</v>
      </c>
      <c r="E57" s="2" t="s">
        <v>1204</v>
      </c>
      <c r="F57" s="2">
        <v>7.5</v>
      </c>
      <c r="G57" s="2">
        <v>0</v>
      </c>
      <c r="H57" s="2" t="s">
        <v>1188</v>
      </c>
      <c r="I57" s="2">
        <v>50</v>
      </c>
      <c r="J57" s="2" t="s">
        <v>1205</v>
      </c>
    </row>
    <row r="58" spans="1:10" ht="90">
      <c r="A58" s="2">
        <v>57</v>
      </c>
      <c r="B58" s="2" t="s">
        <v>556</v>
      </c>
      <c r="C58" s="2" t="str">
        <f>VLOOKUP(B58,AI项目集!$C$2:$D$199,2,0)</f>
        <v>LS012</v>
      </c>
      <c r="D58" s="2" t="s">
        <v>1203</v>
      </c>
      <c r="E58" s="2" t="s">
        <v>1204</v>
      </c>
      <c r="F58" s="2">
        <v>7.5</v>
      </c>
      <c r="G58" s="2">
        <v>0</v>
      </c>
      <c r="H58" s="2" t="s">
        <v>1188</v>
      </c>
      <c r="I58" s="2">
        <v>50</v>
      </c>
      <c r="J58" s="2" t="s">
        <v>1205</v>
      </c>
    </row>
    <row r="59" spans="1:10" ht="105">
      <c r="A59" s="2">
        <v>58</v>
      </c>
      <c r="B59" s="2" t="s">
        <v>563</v>
      </c>
      <c r="C59" s="2" t="str">
        <f>VLOOKUP(B59,AI项目集!$C$2:$D$199,2,0)</f>
        <v>LS013</v>
      </c>
      <c r="D59" s="2" t="s">
        <v>1179</v>
      </c>
      <c r="E59" s="2" t="s">
        <v>1180</v>
      </c>
      <c r="F59" s="2">
        <v>10.5</v>
      </c>
      <c r="G59" s="2">
        <v>10.5</v>
      </c>
      <c r="H59" s="2" t="s">
        <v>1181</v>
      </c>
      <c r="I59" s="2">
        <v>70</v>
      </c>
      <c r="J59" s="2" t="s">
        <v>1182</v>
      </c>
    </row>
    <row r="60" spans="1:10" ht="90">
      <c r="A60" s="2">
        <v>59</v>
      </c>
      <c r="B60" s="2" t="s">
        <v>571</v>
      </c>
      <c r="C60" s="2" t="str">
        <f>VLOOKUP(B60,AI项目集!$C$2:$D$199,2,0)</f>
        <v>LS014</v>
      </c>
      <c r="D60" s="2" t="s">
        <v>1200</v>
      </c>
      <c r="E60" s="2" t="s">
        <v>1201</v>
      </c>
      <c r="F60" s="2">
        <v>5.25</v>
      </c>
      <c r="G60" s="2">
        <v>0</v>
      </c>
      <c r="H60" s="2" t="s">
        <v>1188</v>
      </c>
      <c r="I60" s="2">
        <v>35</v>
      </c>
      <c r="J60" s="2" t="s">
        <v>1202</v>
      </c>
    </row>
    <row r="61" spans="1:10" ht="90">
      <c r="A61" s="2">
        <v>60</v>
      </c>
      <c r="B61" s="2" t="s">
        <v>579</v>
      </c>
      <c r="C61" s="2" t="str">
        <f>VLOOKUP(B61,AI项目集!$C$2:$D$199,2,0)</f>
        <v>LS015</v>
      </c>
      <c r="D61" s="2" t="s">
        <v>1203</v>
      </c>
      <c r="E61" s="2" t="s">
        <v>1204</v>
      </c>
      <c r="F61" s="2">
        <v>7.5</v>
      </c>
      <c r="G61" s="2">
        <v>0</v>
      </c>
      <c r="H61" s="2" t="s">
        <v>1188</v>
      </c>
      <c r="I61" s="2">
        <v>50</v>
      </c>
      <c r="J61" s="2" t="s">
        <v>1205</v>
      </c>
    </row>
    <row r="62" spans="1:10" ht="105">
      <c r="A62" s="2">
        <v>61</v>
      </c>
      <c r="B62" s="2" t="s">
        <v>586</v>
      </c>
      <c r="C62" s="2" t="str">
        <f>VLOOKUP(B62,AI项目集!$C$2:$D$199,2,0)</f>
        <v>LS016</v>
      </c>
      <c r="D62" s="2" t="s">
        <v>1224</v>
      </c>
      <c r="E62" s="2" t="s">
        <v>1235</v>
      </c>
      <c r="F62" s="2">
        <v>15</v>
      </c>
      <c r="G62" s="2">
        <v>28</v>
      </c>
      <c r="H62" s="2" t="s">
        <v>1181</v>
      </c>
      <c r="I62" s="2">
        <v>110</v>
      </c>
      <c r="J62" s="2" t="s">
        <v>1236</v>
      </c>
    </row>
    <row r="63" spans="1:10" ht="105">
      <c r="A63" s="2">
        <v>62</v>
      </c>
      <c r="B63" s="2" t="s">
        <v>593</v>
      </c>
      <c r="C63" s="2" t="str">
        <f>VLOOKUP(B63,AI项目集!$C$2:$D$199,2,0)</f>
        <v>LS017</v>
      </c>
      <c r="D63" s="2" t="s">
        <v>1218</v>
      </c>
      <c r="E63" s="2" t="s">
        <v>1219</v>
      </c>
      <c r="F63" s="2">
        <v>11.25</v>
      </c>
      <c r="G63" s="2">
        <v>11.25</v>
      </c>
      <c r="H63" s="2" t="s">
        <v>1181</v>
      </c>
      <c r="I63" s="2">
        <v>75</v>
      </c>
      <c r="J63" s="2" t="s">
        <v>1220</v>
      </c>
    </row>
    <row r="64" spans="1:10" ht="90">
      <c r="A64" s="2">
        <v>63</v>
      </c>
      <c r="B64" s="2" t="s">
        <v>602</v>
      </c>
      <c r="C64" s="2" t="str">
        <f>VLOOKUP(B64,AI项目集!$C$2:$D$199,2,0)</f>
        <v>LS018</v>
      </c>
      <c r="D64" s="2" t="s">
        <v>1200</v>
      </c>
      <c r="E64" s="2" t="s">
        <v>1201</v>
      </c>
      <c r="F64" s="2">
        <v>5.25</v>
      </c>
      <c r="G64" s="2">
        <v>0</v>
      </c>
      <c r="H64" s="2" t="s">
        <v>1188</v>
      </c>
      <c r="I64" s="2">
        <v>35</v>
      </c>
      <c r="J64" s="2" t="s">
        <v>1202</v>
      </c>
    </row>
    <row r="65" spans="1:10" ht="90">
      <c r="A65" s="2">
        <v>64</v>
      </c>
      <c r="B65" s="2" t="s">
        <v>610</v>
      </c>
      <c r="C65" s="2" t="str">
        <f>VLOOKUP(B65,AI项目集!$C$2:$D$199,2,0)</f>
        <v>LS019</v>
      </c>
      <c r="D65" s="2" t="s">
        <v>1175</v>
      </c>
      <c r="E65" s="2" t="s">
        <v>1176</v>
      </c>
      <c r="F65" s="2">
        <v>3</v>
      </c>
      <c r="G65" s="2">
        <v>0</v>
      </c>
      <c r="H65" s="2" t="s">
        <v>1177</v>
      </c>
      <c r="I65" s="2">
        <v>30</v>
      </c>
      <c r="J65" s="2" t="s">
        <v>1178</v>
      </c>
    </row>
    <row r="66" spans="1:10" ht="90">
      <c r="A66" s="2">
        <v>65</v>
      </c>
      <c r="B66" s="2" t="s">
        <v>617</v>
      </c>
      <c r="C66" s="2" t="str">
        <f>VLOOKUP(B66,AI项目集!$C$2:$D$199,2,0)</f>
        <v>LS020</v>
      </c>
      <c r="D66" s="2" t="s">
        <v>1221</v>
      </c>
      <c r="E66" s="2" t="s">
        <v>1222</v>
      </c>
      <c r="F66" s="2">
        <v>8.25</v>
      </c>
      <c r="G66" s="2">
        <v>0</v>
      </c>
      <c r="H66" s="2" t="s">
        <v>1188</v>
      </c>
      <c r="I66" s="2">
        <v>50</v>
      </c>
      <c r="J66" s="2" t="s">
        <v>1223</v>
      </c>
    </row>
    <row r="67" spans="1:10" ht="90">
      <c r="A67" s="2">
        <v>66</v>
      </c>
      <c r="B67" s="2" t="s">
        <v>625</v>
      </c>
      <c r="C67" s="2" t="str">
        <f>VLOOKUP(B67,AI项目集!$C$2:$D$199,2,0)</f>
        <v>LS021</v>
      </c>
      <c r="D67" s="2" t="s">
        <v>1197</v>
      </c>
      <c r="E67" s="2" t="s">
        <v>1198</v>
      </c>
      <c r="F67" s="2">
        <v>2.5</v>
      </c>
      <c r="G67" s="2">
        <v>0</v>
      </c>
      <c r="H67" s="2" t="s">
        <v>1177</v>
      </c>
      <c r="I67" s="2">
        <v>25</v>
      </c>
      <c r="J67" s="2" t="s">
        <v>1199</v>
      </c>
    </row>
    <row r="68" spans="1:10" ht="105">
      <c r="A68" s="2">
        <v>67</v>
      </c>
      <c r="B68" s="2" t="s">
        <v>632</v>
      </c>
      <c r="C68" s="2" t="str">
        <f>VLOOKUP(B68,AI项目集!$C$2:$D$199,2,0)</f>
        <v>LS022</v>
      </c>
      <c r="D68" s="2" t="s">
        <v>1183</v>
      </c>
      <c r="E68" s="2" t="s">
        <v>1184</v>
      </c>
      <c r="F68" s="2">
        <v>9.75</v>
      </c>
      <c r="G68" s="2">
        <v>9.75</v>
      </c>
      <c r="H68" s="2" t="s">
        <v>1181</v>
      </c>
      <c r="I68" s="2">
        <v>60</v>
      </c>
      <c r="J68" s="2" t="s">
        <v>1185</v>
      </c>
    </row>
    <row r="69" spans="1:10" ht="90">
      <c r="A69" s="2">
        <v>68</v>
      </c>
      <c r="B69" s="2" t="s">
        <v>639</v>
      </c>
      <c r="C69" s="2" t="str">
        <f>VLOOKUP(B69,AI项目集!$C$2:$D$199,2,0)</f>
        <v>LS123</v>
      </c>
      <c r="D69" s="2" t="s">
        <v>1237</v>
      </c>
      <c r="E69" s="2" t="s">
        <v>1238</v>
      </c>
      <c r="F69" s="2">
        <v>0</v>
      </c>
      <c r="G69" s="2">
        <v>0</v>
      </c>
      <c r="H69" s="2" t="s">
        <v>1239</v>
      </c>
      <c r="I69" s="2">
        <v>20</v>
      </c>
      <c r="J69" s="2" t="s">
        <v>1240</v>
      </c>
    </row>
    <row r="70" spans="1:10" ht="90">
      <c r="A70" s="2">
        <v>69</v>
      </c>
      <c r="B70" s="2" t="s">
        <v>647</v>
      </c>
      <c r="C70" s="2" t="str">
        <f>VLOOKUP(B70,AI项目集!$C$2:$D$199,2,0)</f>
        <v>LS024</v>
      </c>
      <c r="D70" s="2" t="s">
        <v>1197</v>
      </c>
      <c r="E70" s="2" t="s">
        <v>1198</v>
      </c>
      <c r="F70" s="2">
        <v>2.5</v>
      </c>
      <c r="G70" s="2">
        <v>0</v>
      </c>
      <c r="H70" s="2" t="s">
        <v>1177</v>
      </c>
      <c r="I70" s="2">
        <v>20</v>
      </c>
      <c r="J70" s="2" t="s">
        <v>1199</v>
      </c>
    </row>
    <row r="71" spans="1:10" ht="90">
      <c r="A71" s="2">
        <v>70</v>
      </c>
      <c r="B71" s="2" t="s">
        <v>655</v>
      </c>
      <c r="C71" s="2" t="str">
        <f>VLOOKUP(B71,AI项目集!$C$2:$D$199,2,0)</f>
        <v>LS125</v>
      </c>
      <c r="D71" s="2" t="s">
        <v>1194</v>
      </c>
      <c r="E71" s="2" t="s">
        <v>1195</v>
      </c>
      <c r="F71" s="2">
        <v>0</v>
      </c>
      <c r="G71" s="2">
        <v>0</v>
      </c>
      <c r="H71" s="2" t="s">
        <v>1173</v>
      </c>
      <c r="I71" s="2">
        <v>40</v>
      </c>
      <c r="J71" s="2" t="s">
        <v>1241</v>
      </c>
    </row>
    <row r="72" spans="1:10" ht="90">
      <c r="A72" s="2">
        <v>71</v>
      </c>
      <c r="B72" s="2" t="s">
        <v>664</v>
      </c>
      <c r="C72" s="2" t="str">
        <f>VLOOKUP(B72,AI项目集!$C$2:$D$199,2,0)</f>
        <v>LS026</v>
      </c>
      <c r="D72" s="2" t="s">
        <v>1175</v>
      </c>
      <c r="E72" s="2" t="s">
        <v>1176</v>
      </c>
      <c r="F72" s="2">
        <v>3</v>
      </c>
      <c r="G72" s="2">
        <v>0</v>
      </c>
      <c r="H72" s="2" t="s">
        <v>1177</v>
      </c>
      <c r="I72" s="2">
        <v>30</v>
      </c>
      <c r="J72" s="2" t="s">
        <v>1178</v>
      </c>
    </row>
    <row r="73" spans="1:10" ht="90">
      <c r="A73" s="2">
        <v>72</v>
      </c>
      <c r="B73" s="2" t="s">
        <v>671</v>
      </c>
      <c r="C73" s="2" t="str">
        <f>VLOOKUP(B73,AI项目集!$C$2:$D$199,2,0)</f>
        <v>LS027</v>
      </c>
      <c r="D73" s="2" t="s">
        <v>1200</v>
      </c>
      <c r="E73" s="2" t="s">
        <v>1201</v>
      </c>
      <c r="F73" s="2">
        <v>5.25</v>
      </c>
      <c r="G73" s="2">
        <v>0</v>
      </c>
      <c r="H73" s="2" t="s">
        <v>1188</v>
      </c>
      <c r="I73" s="2">
        <v>35</v>
      </c>
      <c r="J73" s="2" t="s">
        <v>1202</v>
      </c>
    </row>
    <row r="74" spans="1:10" ht="90">
      <c r="A74" s="2">
        <v>73</v>
      </c>
      <c r="B74" s="2" t="s">
        <v>697</v>
      </c>
      <c r="C74" s="2" t="str">
        <f>VLOOKUP(B74,AI项目集!$C$2:$D$199,2,0)</f>
        <v>YY101</v>
      </c>
      <c r="D74" s="2" t="s">
        <v>1242</v>
      </c>
      <c r="E74" s="2" t="s">
        <v>1243</v>
      </c>
      <c r="F74" s="2">
        <v>0</v>
      </c>
      <c r="G74" s="2">
        <v>0</v>
      </c>
      <c r="H74" s="2" t="s">
        <v>1173</v>
      </c>
      <c r="I74" s="2">
        <v>30</v>
      </c>
      <c r="J74" s="2" t="s">
        <v>1244</v>
      </c>
    </row>
    <row r="75" spans="1:10" ht="90">
      <c r="A75" s="2">
        <v>74</v>
      </c>
      <c r="B75" s="2" t="s">
        <v>1145</v>
      </c>
      <c r="C75" s="2" t="e">
        <f>VLOOKUP(B75,AI项目集!$C$2:$D$199,2,0)</f>
        <v>#N/A</v>
      </c>
      <c r="D75" s="2" t="s">
        <v>1245</v>
      </c>
      <c r="E75" s="2" t="s">
        <v>1246</v>
      </c>
      <c r="F75" s="2">
        <v>0</v>
      </c>
      <c r="G75" s="2">
        <v>0</v>
      </c>
      <c r="H75" s="2" t="s">
        <v>1173</v>
      </c>
      <c r="I75" s="2">
        <v>50</v>
      </c>
      <c r="J75" s="2" t="s">
        <v>1247</v>
      </c>
    </row>
    <row r="76" spans="1:10" ht="90">
      <c r="A76" s="2">
        <v>75</v>
      </c>
      <c r="B76" s="2" t="s">
        <v>715</v>
      </c>
      <c r="C76" s="2" t="str">
        <f>VLOOKUP(B76,AI项目集!$C$2:$D$199,2,0)</f>
        <v>YY003</v>
      </c>
      <c r="D76" s="2" t="s">
        <v>1212</v>
      </c>
      <c r="E76" s="2" t="s">
        <v>1213</v>
      </c>
      <c r="F76" s="2">
        <v>2</v>
      </c>
      <c r="G76" s="2">
        <v>0</v>
      </c>
      <c r="H76" s="2" t="s">
        <v>1177</v>
      </c>
      <c r="I76" s="2">
        <v>20</v>
      </c>
      <c r="J76" s="2" t="s">
        <v>1214</v>
      </c>
    </row>
    <row r="77" spans="1:10" ht="90">
      <c r="A77" s="2">
        <v>76</v>
      </c>
      <c r="B77" s="2" t="s">
        <v>723</v>
      </c>
      <c r="C77" s="2" t="str">
        <f>VLOOKUP(B77,AI项目集!$C$2:$D$199,2,0)</f>
        <v>YY104</v>
      </c>
      <c r="D77" s="2" t="s">
        <v>1245</v>
      </c>
      <c r="E77" s="2" t="s">
        <v>1246</v>
      </c>
      <c r="F77" s="2">
        <v>0</v>
      </c>
      <c r="G77" s="2">
        <v>0</v>
      </c>
      <c r="H77" s="2" t="s">
        <v>1173</v>
      </c>
      <c r="I77" s="2">
        <v>50</v>
      </c>
      <c r="J77" s="2" t="s">
        <v>1247</v>
      </c>
    </row>
    <row r="78" spans="1:10" ht="105">
      <c r="A78" s="2">
        <v>77</v>
      </c>
      <c r="B78" s="2" t="s">
        <v>731</v>
      </c>
      <c r="C78" s="2" t="str">
        <f>VLOOKUP(B78,AI项目集!$C$2:$D$199,2,0)</f>
        <v>YY005</v>
      </c>
      <c r="D78" s="2" t="s">
        <v>1218</v>
      </c>
      <c r="E78" s="2" t="s">
        <v>1219</v>
      </c>
      <c r="F78" s="2">
        <v>11.25</v>
      </c>
      <c r="G78" s="2">
        <v>11.25</v>
      </c>
      <c r="H78" s="2" t="s">
        <v>1181</v>
      </c>
      <c r="I78" s="2">
        <v>70</v>
      </c>
      <c r="J78" s="2" t="s">
        <v>1220</v>
      </c>
    </row>
    <row r="79" spans="1:10" ht="90">
      <c r="A79" s="2">
        <v>78</v>
      </c>
      <c r="B79" s="2" t="s">
        <v>739</v>
      </c>
      <c r="C79" s="2" t="str">
        <f>VLOOKUP(B79,AI项目集!$C$2:$D$199,2,0)</f>
        <v>YY006</v>
      </c>
      <c r="D79" s="2" t="s">
        <v>1175</v>
      </c>
      <c r="E79" s="2" t="s">
        <v>1176</v>
      </c>
      <c r="F79" s="2">
        <v>3</v>
      </c>
      <c r="G79" s="2">
        <v>0</v>
      </c>
      <c r="H79" s="2" t="s">
        <v>1177</v>
      </c>
      <c r="I79" s="2">
        <v>30</v>
      </c>
      <c r="J79" s="2" t="s">
        <v>1178</v>
      </c>
    </row>
    <row r="80" spans="1:10" ht="90">
      <c r="A80" s="2">
        <v>79</v>
      </c>
      <c r="B80" s="2" t="s">
        <v>746</v>
      </c>
      <c r="C80" s="2" t="str">
        <f>VLOOKUP(B80,AI项目集!$C$2:$D$199,2,0)</f>
        <v>YY007</v>
      </c>
      <c r="D80" s="2" t="s">
        <v>1175</v>
      </c>
      <c r="E80" s="2" t="s">
        <v>1176</v>
      </c>
      <c r="F80" s="2">
        <v>3</v>
      </c>
      <c r="G80" s="2">
        <v>0</v>
      </c>
      <c r="H80" s="2" t="s">
        <v>1177</v>
      </c>
      <c r="I80" s="2">
        <v>30</v>
      </c>
      <c r="J80" s="2" t="s">
        <v>1178</v>
      </c>
    </row>
    <row r="81" spans="1:10" ht="90">
      <c r="A81" s="2">
        <v>80</v>
      </c>
      <c r="B81" s="2" t="s">
        <v>754</v>
      </c>
      <c r="C81" s="2" t="str">
        <f>VLOOKUP(B81,AI项目集!$C$2:$D$199,2,0)</f>
        <v>YY008</v>
      </c>
      <c r="D81" s="2" t="s">
        <v>1197</v>
      </c>
      <c r="E81" s="2" t="s">
        <v>1198</v>
      </c>
      <c r="F81" s="2">
        <v>2.5</v>
      </c>
      <c r="G81" s="2">
        <v>0</v>
      </c>
      <c r="H81" s="2" t="s">
        <v>1177</v>
      </c>
      <c r="I81" s="2">
        <v>25</v>
      </c>
      <c r="J81" s="2" t="s">
        <v>1199</v>
      </c>
    </row>
    <row r="82" spans="1:10" ht="90">
      <c r="A82" s="2">
        <v>81</v>
      </c>
      <c r="B82" s="2" t="s">
        <v>761</v>
      </c>
      <c r="C82" s="2" t="str">
        <f>VLOOKUP(B82,AI项目集!$C$2:$D$199,2,0)</f>
        <v>YY009</v>
      </c>
      <c r="D82" s="2" t="s">
        <v>1232</v>
      </c>
      <c r="E82" s="2" t="s">
        <v>1233</v>
      </c>
      <c r="F82" s="2">
        <v>6</v>
      </c>
      <c r="G82" s="2">
        <v>0</v>
      </c>
      <c r="H82" s="2" t="s">
        <v>1188</v>
      </c>
      <c r="I82" s="2">
        <v>40</v>
      </c>
      <c r="J82" s="2" t="s">
        <v>1234</v>
      </c>
    </row>
    <row r="83" spans="1:10" ht="90">
      <c r="A83" s="2">
        <v>82</v>
      </c>
      <c r="B83" s="2" t="s">
        <v>768</v>
      </c>
      <c r="C83" s="2" t="str">
        <f>VLOOKUP(B83,AI项目集!$C$2:$D$199,2,0)</f>
        <v>YY010</v>
      </c>
      <c r="D83" s="2" t="s">
        <v>1175</v>
      </c>
      <c r="E83" s="2" t="s">
        <v>1176</v>
      </c>
      <c r="F83" s="2">
        <v>3</v>
      </c>
      <c r="G83" s="2">
        <v>0</v>
      </c>
      <c r="H83" s="2" t="s">
        <v>1177</v>
      </c>
      <c r="I83" s="2">
        <v>30</v>
      </c>
      <c r="J83" s="2" t="s">
        <v>1178</v>
      </c>
    </row>
    <row r="84" spans="1:10" ht="90">
      <c r="A84" s="2">
        <v>83</v>
      </c>
      <c r="B84" s="2" t="s">
        <v>775</v>
      </c>
      <c r="C84" s="2" t="str">
        <f>VLOOKUP(B84,AI项目集!$C$2:$D$199,2,0)</f>
        <v>YY011</v>
      </c>
      <c r="D84" s="2" t="s">
        <v>1197</v>
      </c>
      <c r="E84" s="2" t="s">
        <v>1198</v>
      </c>
      <c r="F84" s="2">
        <v>2.5</v>
      </c>
      <c r="G84" s="2">
        <v>0</v>
      </c>
      <c r="H84" s="2" t="s">
        <v>1177</v>
      </c>
      <c r="I84" s="2">
        <v>25</v>
      </c>
      <c r="J84" s="2" t="s">
        <v>1199</v>
      </c>
    </row>
    <row r="85" spans="1:10" ht="90">
      <c r="A85" s="2">
        <v>84</v>
      </c>
      <c r="B85" s="2" t="s">
        <v>782</v>
      </c>
      <c r="C85" s="2" t="str">
        <f>VLOOKUP(B85,AI项目集!$C$2:$D$199,2,0)</f>
        <v>YY012</v>
      </c>
      <c r="D85" s="2" t="s">
        <v>1221</v>
      </c>
      <c r="E85" s="2" t="s">
        <v>1222</v>
      </c>
      <c r="F85" s="2">
        <v>8.25</v>
      </c>
      <c r="G85" s="2">
        <v>0</v>
      </c>
      <c r="H85" s="2" t="s">
        <v>1188</v>
      </c>
      <c r="I85" s="2">
        <v>55</v>
      </c>
      <c r="J85" s="2" t="s">
        <v>1223</v>
      </c>
    </row>
    <row r="86" spans="1:10" ht="90">
      <c r="A86" s="2">
        <v>85</v>
      </c>
      <c r="B86" s="2" t="s">
        <v>791</v>
      </c>
      <c r="C86" s="2" t="str">
        <f>VLOOKUP(B86,AI项目集!$C$2:$D$199,2,0)</f>
        <v>YY013</v>
      </c>
      <c r="D86" s="2" t="s">
        <v>1232</v>
      </c>
      <c r="E86" s="2" t="s">
        <v>1233</v>
      </c>
      <c r="F86" s="2">
        <v>6</v>
      </c>
      <c r="G86" s="2">
        <v>0</v>
      </c>
      <c r="H86" s="2" t="s">
        <v>1188</v>
      </c>
      <c r="I86" s="2">
        <v>40</v>
      </c>
      <c r="J86" s="2" t="s">
        <v>1234</v>
      </c>
    </row>
    <row r="87" spans="1:10" ht="105">
      <c r="A87" s="2">
        <v>86</v>
      </c>
      <c r="B87" s="2" t="s">
        <v>799</v>
      </c>
      <c r="C87" s="2" t="str">
        <f>VLOOKUP(B87,AI项目集!$C$2:$D$199,2,0)</f>
        <v>YY014</v>
      </c>
      <c r="D87" s="2" t="s">
        <v>1183</v>
      </c>
      <c r="E87" s="2" t="s">
        <v>1184</v>
      </c>
      <c r="F87" s="2">
        <v>9.75</v>
      </c>
      <c r="G87" s="2">
        <v>9.75</v>
      </c>
      <c r="H87" s="2" t="s">
        <v>1181</v>
      </c>
      <c r="I87" s="2">
        <v>65</v>
      </c>
      <c r="J87" s="2" t="s">
        <v>1185</v>
      </c>
    </row>
    <row r="88" spans="1:10" ht="90">
      <c r="A88" s="2">
        <v>87</v>
      </c>
      <c r="B88" s="2" t="s">
        <v>807</v>
      </c>
      <c r="C88" s="2" t="str">
        <f>VLOOKUP(B88,AI项目集!$C$2:$D$199,2,0)</f>
        <v>YY015</v>
      </c>
      <c r="D88" s="2" t="s">
        <v>1175</v>
      </c>
      <c r="E88" s="2" t="s">
        <v>1176</v>
      </c>
      <c r="F88" s="2">
        <v>3</v>
      </c>
      <c r="G88" s="2">
        <v>0</v>
      </c>
      <c r="H88" s="2" t="s">
        <v>1177</v>
      </c>
      <c r="I88" s="2">
        <v>30</v>
      </c>
      <c r="J88" s="2" t="s">
        <v>1178</v>
      </c>
    </row>
    <row r="89" spans="1:10" ht="90">
      <c r="A89" s="2">
        <v>88</v>
      </c>
      <c r="B89" s="2" t="s">
        <v>814</v>
      </c>
      <c r="C89" s="2" t="str">
        <f>VLOOKUP(B89,AI项目集!$C$2:$D$199,2,0)</f>
        <v>YY016</v>
      </c>
      <c r="D89" s="2" t="s">
        <v>1197</v>
      </c>
      <c r="E89" s="2" t="s">
        <v>1198</v>
      </c>
      <c r="F89" s="2">
        <v>2.5</v>
      </c>
      <c r="G89" s="2">
        <v>0</v>
      </c>
      <c r="H89" s="2" t="s">
        <v>1177</v>
      </c>
      <c r="I89" s="2">
        <v>25</v>
      </c>
      <c r="J89" s="2" t="s">
        <v>1199</v>
      </c>
    </row>
    <row r="90" spans="1:10" ht="90">
      <c r="A90" s="2">
        <v>89</v>
      </c>
      <c r="B90" s="2" t="s">
        <v>821</v>
      </c>
      <c r="C90" s="2" t="str">
        <f>VLOOKUP(B90,AI项目集!$C$2:$D$199,2,0)</f>
        <v>YY017</v>
      </c>
      <c r="D90" s="2" t="s">
        <v>1203</v>
      </c>
      <c r="E90" s="2" t="s">
        <v>1204</v>
      </c>
      <c r="F90" s="2">
        <v>7.5</v>
      </c>
      <c r="G90" s="2">
        <v>0</v>
      </c>
      <c r="H90" s="2" t="s">
        <v>1188</v>
      </c>
      <c r="I90" s="2">
        <v>50</v>
      </c>
      <c r="J90" s="2" t="s">
        <v>1205</v>
      </c>
    </row>
    <row r="91" spans="1:10" ht="90">
      <c r="A91" s="2">
        <v>90</v>
      </c>
      <c r="B91" s="2" t="s">
        <v>828</v>
      </c>
      <c r="C91" s="2" t="str">
        <f>VLOOKUP(B91,AI项目集!$C$2:$D$199,2,0)</f>
        <v>YY018</v>
      </c>
      <c r="D91" s="2" t="s">
        <v>1186</v>
      </c>
      <c r="E91" s="2" t="s">
        <v>1187</v>
      </c>
      <c r="F91" s="2">
        <v>9</v>
      </c>
      <c r="G91" s="2">
        <v>1</v>
      </c>
      <c r="H91" s="2" t="s">
        <v>1188</v>
      </c>
      <c r="I91" s="2">
        <v>60</v>
      </c>
      <c r="J91" s="2" t="s">
        <v>1189</v>
      </c>
    </row>
    <row r="92" spans="1:10" ht="90">
      <c r="A92" s="2">
        <v>91</v>
      </c>
      <c r="B92" s="2" t="s">
        <v>837</v>
      </c>
      <c r="C92" s="2" t="str">
        <f>VLOOKUP(B92,AI项目集!$C$2:$D$199,2,0)</f>
        <v>YY019</v>
      </c>
      <c r="D92" s="2" t="s">
        <v>1186</v>
      </c>
      <c r="E92" s="2" t="s">
        <v>1187</v>
      </c>
      <c r="F92" s="2">
        <v>9</v>
      </c>
      <c r="G92" s="2">
        <v>1</v>
      </c>
      <c r="H92" s="2" t="s">
        <v>1188</v>
      </c>
      <c r="I92" s="2">
        <v>60</v>
      </c>
      <c r="J92" s="2" t="s">
        <v>1189</v>
      </c>
    </row>
    <row r="93" spans="1:10" ht="90">
      <c r="A93" s="2">
        <v>92</v>
      </c>
      <c r="B93" s="2" t="s">
        <v>845</v>
      </c>
      <c r="C93" s="2" t="str">
        <f>VLOOKUP(B93,AI项目集!$C$2:$D$199,2,0)</f>
        <v>YY020</v>
      </c>
      <c r="D93" s="2" t="s">
        <v>1221</v>
      </c>
      <c r="E93" s="2" t="s">
        <v>1222</v>
      </c>
      <c r="F93" s="2">
        <v>8.25</v>
      </c>
      <c r="G93" s="2">
        <v>0</v>
      </c>
      <c r="H93" s="2" t="s">
        <v>1188</v>
      </c>
      <c r="I93" s="2">
        <v>55</v>
      </c>
      <c r="J93" s="2" t="s">
        <v>1223</v>
      </c>
    </row>
    <row r="94" spans="1:10" ht="90">
      <c r="A94" s="2">
        <v>93</v>
      </c>
      <c r="B94" s="2" t="s">
        <v>853</v>
      </c>
      <c r="C94" s="2" t="str">
        <f>VLOOKUP(B94,AI项目集!$C$2:$D$199,2,0)</f>
        <v>YY021</v>
      </c>
      <c r="D94" s="2" t="s">
        <v>1232</v>
      </c>
      <c r="E94" s="2" t="s">
        <v>1233</v>
      </c>
      <c r="F94" s="2">
        <v>6</v>
      </c>
      <c r="G94" s="2">
        <v>0</v>
      </c>
      <c r="H94" s="2" t="s">
        <v>1188</v>
      </c>
      <c r="I94" s="2">
        <v>40</v>
      </c>
      <c r="J94" s="2" t="s">
        <v>1234</v>
      </c>
    </row>
    <row r="95" spans="1:10" ht="90">
      <c r="A95" s="2">
        <v>94</v>
      </c>
      <c r="B95" s="2" t="s">
        <v>862</v>
      </c>
      <c r="C95" s="2" t="str">
        <f>VLOOKUP(B95,AI项目集!$C$2:$D$199,2,0)</f>
        <v>YY022</v>
      </c>
      <c r="D95" s="2" t="s">
        <v>1175</v>
      </c>
      <c r="E95" s="2" t="s">
        <v>1176</v>
      </c>
      <c r="F95" s="2">
        <v>3</v>
      </c>
      <c r="G95" s="2">
        <v>0</v>
      </c>
      <c r="H95" s="2" t="s">
        <v>1177</v>
      </c>
      <c r="I95" s="2">
        <v>30</v>
      </c>
      <c r="J95" s="2" t="s">
        <v>1178</v>
      </c>
    </row>
    <row r="96" spans="1:10" ht="105">
      <c r="A96" s="2">
        <v>95</v>
      </c>
      <c r="B96" s="2" t="s">
        <v>870</v>
      </c>
      <c r="C96" s="2" t="str">
        <f>VLOOKUP(B96,AI项目集!$C$2:$D$199,2,0)</f>
        <v>YY023</v>
      </c>
      <c r="D96" s="2" t="s">
        <v>1183</v>
      </c>
      <c r="E96" s="2" t="s">
        <v>1184</v>
      </c>
      <c r="F96" s="2">
        <v>9.75</v>
      </c>
      <c r="G96" s="2">
        <v>9.75</v>
      </c>
      <c r="H96" s="2" t="s">
        <v>1181</v>
      </c>
      <c r="I96" s="2">
        <v>60</v>
      </c>
      <c r="J96" s="2" t="s">
        <v>1185</v>
      </c>
    </row>
    <row r="97" spans="1:10" ht="90">
      <c r="A97" s="2">
        <v>96</v>
      </c>
      <c r="B97" s="2" t="s">
        <v>878</v>
      </c>
      <c r="C97" s="2" t="str">
        <f>VLOOKUP(B97,AI项目集!$C$2:$D$199,2,0)</f>
        <v>YY024</v>
      </c>
      <c r="D97" s="2" t="s">
        <v>1197</v>
      </c>
      <c r="E97" s="2" t="s">
        <v>1198</v>
      </c>
      <c r="F97" s="2">
        <v>2.5</v>
      </c>
      <c r="G97" s="2">
        <v>0</v>
      </c>
      <c r="H97" s="2" t="s">
        <v>1177</v>
      </c>
      <c r="I97" s="2">
        <v>25</v>
      </c>
      <c r="J97" s="2" t="s">
        <v>1199</v>
      </c>
    </row>
    <row r="98" spans="1:10" ht="90">
      <c r="A98" s="2">
        <v>97</v>
      </c>
      <c r="B98" s="2" t="s">
        <v>886</v>
      </c>
      <c r="C98" s="2" t="str">
        <f>VLOOKUP(B98,AI项目集!$C$2:$D$199,2,0)</f>
        <v>YY025</v>
      </c>
      <c r="D98" s="2" t="s">
        <v>1175</v>
      </c>
      <c r="E98" s="2" t="s">
        <v>1176</v>
      </c>
      <c r="F98" s="2">
        <v>3</v>
      </c>
      <c r="G98" s="2">
        <v>0</v>
      </c>
      <c r="H98" s="2" t="s">
        <v>1177</v>
      </c>
      <c r="I98" s="2">
        <v>30</v>
      </c>
      <c r="J98" s="2" t="s">
        <v>1178</v>
      </c>
    </row>
    <row r="99" spans="1:10" ht="90">
      <c r="A99" s="2">
        <v>98</v>
      </c>
      <c r="B99" s="2" t="s">
        <v>894</v>
      </c>
      <c r="C99" s="2" t="str">
        <f>VLOOKUP(B99,AI项目集!$C$2:$D$199,2,0)</f>
        <v>YY126</v>
      </c>
      <c r="D99" s="2" t="s">
        <v>1237</v>
      </c>
      <c r="E99" s="2" t="s">
        <v>1238</v>
      </c>
      <c r="F99" s="2">
        <v>0</v>
      </c>
      <c r="G99" s="2">
        <v>0</v>
      </c>
      <c r="H99" s="2" t="s">
        <v>1239</v>
      </c>
      <c r="I99" s="2">
        <v>25</v>
      </c>
      <c r="J99" s="2" t="s">
        <v>1240</v>
      </c>
    </row>
    <row r="100" spans="1:10" ht="90">
      <c r="A100" s="2">
        <v>99</v>
      </c>
      <c r="B100" s="2" t="s">
        <v>902</v>
      </c>
      <c r="C100" s="2" t="str">
        <f>VLOOKUP(B100,AI项目集!$C$2:$D$199,2,0)</f>
        <v>YY127</v>
      </c>
      <c r="D100" s="2" t="s">
        <v>1242</v>
      </c>
      <c r="E100" s="2" t="s">
        <v>1243</v>
      </c>
      <c r="F100" s="2">
        <v>0</v>
      </c>
      <c r="G100" s="2">
        <v>0</v>
      </c>
      <c r="H100" s="2" t="s">
        <v>1173</v>
      </c>
      <c r="I100" s="2">
        <v>30</v>
      </c>
      <c r="J100" s="2" t="s">
        <v>1244</v>
      </c>
    </row>
    <row r="101" spans="1:10" ht="90">
      <c r="A101" s="2">
        <v>100</v>
      </c>
      <c r="B101" s="2" t="s">
        <v>1146</v>
      </c>
      <c r="C101" s="2" t="e">
        <f>VLOOKUP(B101,AI项目集!$C$2:$D$199,2,0)</f>
        <v>#N/A</v>
      </c>
      <c r="D101" s="2" t="s">
        <v>1190</v>
      </c>
      <c r="E101" s="2" t="s">
        <v>1191</v>
      </c>
      <c r="F101" s="2">
        <v>1.65</v>
      </c>
      <c r="G101" s="2">
        <v>0</v>
      </c>
      <c r="H101" s="2" t="s">
        <v>1192</v>
      </c>
      <c r="I101" s="2">
        <v>55</v>
      </c>
      <c r="J101" s="2" t="s">
        <v>1193</v>
      </c>
    </row>
    <row r="102" spans="1:10" ht="90">
      <c r="A102" s="2">
        <v>101</v>
      </c>
      <c r="B102" s="2" t="s">
        <v>911</v>
      </c>
      <c r="C102" s="2" t="str">
        <f>VLOOKUP(B102,AI项目集!$C$2:$D$199,2,0)</f>
        <v>YY029</v>
      </c>
      <c r="D102" s="2" t="s">
        <v>1232</v>
      </c>
      <c r="E102" s="2" t="s">
        <v>1233</v>
      </c>
      <c r="F102" s="2">
        <v>6</v>
      </c>
      <c r="G102" s="2">
        <v>0</v>
      </c>
      <c r="H102" s="2" t="s">
        <v>1188</v>
      </c>
      <c r="I102" s="2">
        <v>40</v>
      </c>
      <c r="J102" s="2" t="s">
        <v>1234</v>
      </c>
    </row>
    <row r="103" spans="1:10" ht="90">
      <c r="A103" s="2">
        <v>102</v>
      </c>
      <c r="B103" s="2" t="s">
        <v>920</v>
      </c>
      <c r="C103" s="2" t="str">
        <f>VLOOKUP(B103,AI项目集!$C$2:$D$199,2,0)</f>
        <v>YY030</v>
      </c>
      <c r="D103" s="2" t="s">
        <v>1175</v>
      </c>
      <c r="E103" s="2" t="s">
        <v>1176</v>
      </c>
      <c r="F103" s="2">
        <v>3</v>
      </c>
      <c r="G103" s="2">
        <v>0</v>
      </c>
      <c r="H103" s="2" t="s">
        <v>1177</v>
      </c>
      <c r="I103" s="2">
        <v>30</v>
      </c>
      <c r="J103" s="2" t="s">
        <v>1178</v>
      </c>
    </row>
    <row r="104" spans="1:10" ht="90">
      <c r="A104" s="2">
        <v>103</v>
      </c>
      <c r="B104" s="2" t="s">
        <v>928</v>
      </c>
      <c r="C104" s="2" t="str">
        <f>VLOOKUP(B104,AI项目集!$C$2:$D$199,2,0)</f>
        <v>YY131</v>
      </c>
      <c r="D104" s="2" t="s">
        <v>1206</v>
      </c>
      <c r="E104" s="2" t="s">
        <v>1207</v>
      </c>
      <c r="F104" s="2">
        <v>0</v>
      </c>
      <c r="G104" s="2">
        <v>0</v>
      </c>
      <c r="H104" s="2" t="s">
        <v>1173</v>
      </c>
      <c r="I104" s="2">
        <v>35</v>
      </c>
      <c r="J104" s="2" t="s">
        <v>1248</v>
      </c>
    </row>
    <row r="105" spans="1:10" ht="90">
      <c r="A105" s="2">
        <v>104</v>
      </c>
      <c r="B105" s="2" t="s">
        <v>936</v>
      </c>
      <c r="C105" s="2" t="str">
        <f>VLOOKUP(B105,AI项目集!$C$2:$D$199,2,0)</f>
        <v>YY032</v>
      </c>
      <c r="D105" s="2" t="s">
        <v>1197</v>
      </c>
      <c r="E105" s="2" t="s">
        <v>1198</v>
      </c>
      <c r="F105" s="2">
        <v>2.5</v>
      </c>
      <c r="G105" s="2">
        <v>0</v>
      </c>
      <c r="H105" s="2" t="s">
        <v>1177</v>
      </c>
      <c r="I105" s="2">
        <v>25</v>
      </c>
      <c r="J105" s="2" t="s">
        <v>1199</v>
      </c>
    </row>
    <row r="106" spans="1:10" ht="105">
      <c r="A106" s="2">
        <v>105</v>
      </c>
      <c r="B106" s="2" t="s">
        <v>945</v>
      </c>
      <c r="C106" s="2" t="str">
        <f>VLOOKUP(B106,AI项目集!$C$2:$D$199,2,0)</f>
        <v>YY033</v>
      </c>
      <c r="D106" s="2" t="s">
        <v>1224</v>
      </c>
      <c r="E106" s="2" t="s">
        <v>1249</v>
      </c>
      <c r="F106" s="2">
        <v>13.5</v>
      </c>
      <c r="G106" s="2">
        <v>13.5</v>
      </c>
      <c r="H106" s="2" t="s">
        <v>1181</v>
      </c>
      <c r="I106" s="2">
        <v>90</v>
      </c>
      <c r="J106" s="2" t="s">
        <v>1250</v>
      </c>
    </row>
    <row r="107" spans="1:10" ht="90">
      <c r="A107" s="2">
        <v>106</v>
      </c>
      <c r="B107" s="2" t="s">
        <v>278</v>
      </c>
      <c r="C107" s="2" t="str">
        <f>VLOOKUP(B107,AI项目集!$C$2:$D$199,2,0)</f>
        <v>GYL029</v>
      </c>
      <c r="D107" s="2" t="s">
        <v>1251</v>
      </c>
      <c r="E107" s="2" t="s">
        <v>1252</v>
      </c>
      <c r="F107" s="2">
        <v>6.9</v>
      </c>
      <c r="G107" s="2">
        <v>2.66453525910038E-15</v>
      </c>
      <c r="H107" s="2" t="s">
        <v>1188</v>
      </c>
      <c r="I107" s="2">
        <v>40</v>
      </c>
      <c r="J107" s="2" t="s">
        <v>1253</v>
      </c>
    </row>
    <row r="108" spans="1:10" ht="105">
      <c r="A108" s="2">
        <v>107</v>
      </c>
      <c r="B108" s="2" t="s">
        <v>964</v>
      </c>
      <c r="C108" s="2" t="str">
        <f>VLOOKUP(B108,AI项目集!$C$2:$D$199,2,0)</f>
        <v>YY035</v>
      </c>
      <c r="D108" s="2" t="s">
        <v>1224</v>
      </c>
      <c r="E108" s="2" t="s">
        <v>1235</v>
      </c>
      <c r="F108" s="2">
        <v>15</v>
      </c>
      <c r="G108" s="2">
        <v>28</v>
      </c>
      <c r="H108" s="2" t="s">
        <v>1181</v>
      </c>
      <c r="I108" s="2">
        <v>110</v>
      </c>
      <c r="J108" s="2" t="s">
        <v>1236</v>
      </c>
    </row>
    <row r="109" spans="1:10" ht="60">
      <c r="A109" s="2">
        <v>108</v>
      </c>
      <c r="B109" s="2" t="s">
        <v>286</v>
      </c>
      <c r="C109" s="2" t="str">
        <f>VLOOKUP(B109,AI项目集!$C$2:$D$199,2,0)</f>
        <v>GYL030</v>
      </c>
      <c r="D109" s="2" t="s">
        <v>1179</v>
      </c>
      <c r="E109" s="2">
        <v>0</v>
      </c>
      <c r="F109" s="2">
        <v>8</v>
      </c>
      <c r="G109" s="2">
        <v>0</v>
      </c>
      <c r="H109" s="2" t="s">
        <v>1254</v>
      </c>
      <c r="I109" s="2">
        <v>40</v>
      </c>
      <c r="J109" s="2" t="s">
        <v>1255</v>
      </c>
    </row>
    <row r="110" spans="1:10" ht="45">
      <c r="A110" s="2">
        <v>109</v>
      </c>
      <c r="B110" s="2" t="s">
        <v>294</v>
      </c>
      <c r="C110" s="2" t="str">
        <f>VLOOKUP(B110,AI项目集!$C$2:$D$199,2,0)</f>
        <v>GYL031</v>
      </c>
      <c r="D110" s="2" t="s">
        <v>1256</v>
      </c>
      <c r="E110" s="2">
        <v>0</v>
      </c>
      <c r="F110" s="2">
        <v>0</v>
      </c>
      <c r="G110" s="2">
        <v>0</v>
      </c>
      <c r="H110" s="2" t="s">
        <v>1177</v>
      </c>
      <c r="I110" s="2">
        <v>15</v>
      </c>
      <c r="J110" s="2" t="s">
        <v>1257</v>
      </c>
    </row>
    <row r="111" spans="1:10" ht="45">
      <c r="A111" s="2">
        <v>110</v>
      </c>
      <c r="B111" s="2" t="s">
        <v>303</v>
      </c>
      <c r="C111" s="2" t="str">
        <f>VLOOKUP(B111,AI项目集!$C$2:$D$199,2,0)</f>
        <v>GYL032</v>
      </c>
      <c r="D111" s="2" t="s">
        <v>1256</v>
      </c>
      <c r="E111" s="2">
        <v>0</v>
      </c>
      <c r="F111" s="2">
        <v>0</v>
      </c>
      <c r="G111" s="2">
        <v>0</v>
      </c>
      <c r="H111" s="2" t="s">
        <v>1177</v>
      </c>
      <c r="I111" s="2">
        <v>15</v>
      </c>
      <c r="J111" s="2" t="s">
        <v>1258</v>
      </c>
    </row>
    <row r="112" spans="1:10" ht="60">
      <c r="A112" s="2">
        <v>111</v>
      </c>
      <c r="B112" s="2" t="s">
        <v>449</v>
      </c>
      <c r="C112" s="2" t="str">
        <f>VLOOKUP(B112,AI项目集!$C$2:$D$199,2,0)</f>
        <v>WL117</v>
      </c>
      <c r="D112" s="2" t="s">
        <v>1259</v>
      </c>
      <c r="E112" s="2" t="s">
        <v>1260</v>
      </c>
      <c r="F112" s="2">
        <v>0</v>
      </c>
      <c r="G112" s="2">
        <v>0</v>
      </c>
      <c r="H112" s="2" t="s">
        <v>1261</v>
      </c>
      <c r="I112" s="2">
        <v>20</v>
      </c>
      <c r="J112" s="2" t="s">
        <v>1262</v>
      </c>
    </row>
    <row r="113" spans="1:10" ht="60">
      <c r="A113" s="2">
        <v>112</v>
      </c>
      <c r="B113" s="2" t="s">
        <v>458</v>
      </c>
      <c r="C113" s="2" t="str">
        <f>VLOOKUP(B113,AI项目集!$C$2:$D$199,2,0)</f>
        <v>WL018</v>
      </c>
      <c r="D113" s="2" t="s">
        <v>1263</v>
      </c>
      <c r="E113" s="2">
        <v>0</v>
      </c>
      <c r="F113" s="2">
        <v>0</v>
      </c>
      <c r="G113" s="2">
        <v>0</v>
      </c>
      <c r="H113" s="2" t="s">
        <v>1177</v>
      </c>
      <c r="I113" s="2">
        <v>25</v>
      </c>
      <c r="J113" s="2" t="s">
        <v>1264</v>
      </c>
    </row>
    <row r="114" spans="1:10" ht="45">
      <c r="A114" s="2">
        <v>113</v>
      </c>
      <c r="B114" s="2" t="s">
        <v>466</v>
      </c>
      <c r="C114" s="2" t="str">
        <f>VLOOKUP(B114,AI项目集!$C$2:$D$199,2,0)</f>
        <v>WL119</v>
      </c>
      <c r="D114" s="2" t="s">
        <v>1265</v>
      </c>
      <c r="E114" s="2" t="s">
        <v>1266</v>
      </c>
      <c r="F114" s="2">
        <v>0</v>
      </c>
      <c r="G114" s="2">
        <v>0</v>
      </c>
      <c r="H114" s="2" t="s">
        <v>1267</v>
      </c>
      <c r="I114" s="2">
        <v>25</v>
      </c>
      <c r="J114" s="2" t="s">
        <v>1268</v>
      </c>
    </row>
    <row r="115" spans="1:10" ht="60">
      <c r="A115" s="2">
        <v>114</v>
      </c>
      <c r="B115" s="2" t="s">
        <v>679</v>
      </c>
      <c r="C115" s="2" t="str">
        <f>VLOOKUP(B115,AI项目集!$C$2:$D$199,2,0)</f>
        <v>LS028</v>
      </c>
      <c r="D115" s="2" t="s">
        <v>1179</v>
      </c>
      <c r="E115" s="2">
        <v>0</v>
      </c>
      <c r="F115" s="2">
        <v>8</v>
      </c>
      <c r="G115" s="2">
        <v>0</v>
      </c>
      <c r="H115" s="2" t="s">
        <v>1254</v>
      </c>
      <c r="I115" s="2">
        <v>40</v>
      </c>
      <c r="J115" s="2" t="s">
        <v>1269</v>
      </c>
    </row>
    <row r="116" spans="1:10" ht="45">
      <c r="A116" s="2">
        <v>115</v>
      </c>
      <c r="B116" s="2" t="s">
        <v>973</v>
      </c>
      <c r="C116" s="2" t="str">
        <f>VLOOKUP(B116,AI项目集!$C$2:$D$199,2,0)</f>
        <v>YY036</v>
      </c>
      <c r="D116" s="2" t="s">
        <v>1270</v>
      </c>
      <c r="E116" s="2">
        <v>0</v>
      </c>
      <c r="F116" s="2">
        <v>0</v>
      </c>
      <c r="G116" s="2">
        <v>0</v>
      </c>
      <c r="H116" s="2" t="s">
        <v>1177</v>
      </c>
      <c r="I116" s="2">
        <v>20</v>
      </c>
      <c r="J116" s="2" t="s">
        <v>1271</v>
      </c>
    </row>
    <row r="117" spans="1:10" ht="45">
      <c r="A117" s="2">
        <v>116</v>
      </c>
      <c r="B117" s="2" t="s">
        <v>687</v>
      </c>
      <c r="C117" s="2" t="str">
        <f>VLOOKUP(B117,AI项目集!$C$2:$D$199,2,0)</f>
        <v>LS029</v>
      </c>
      <c r="D117" s="2" t="s">
        <v>1263</v>
      </c>
      <c r="E117" s="2">
        <v>0</v>
      </c>
      <c r="F117" s="2">
        <v>0</v>
      </c>
      <c r="G117" s="2">
        <v>0</v>
      </c>
      <c r="H117" s="2" t="s">
        <v>1177</v>
      </c>
      <c r="I117" s="2">
        <v>25</v>
      </c>
      <c r="J117" s="2" t="s">
        <v>1272</v>
      </c>
    </row>
    <row r="118" spans="1:10" ht="45">
      <c r="A118" s="2">
        <v>117</v>
      </c>
      <c r="B118" s="2" t="s">
        <v>982</v>
      </c>
      <c r="C118" s="2" t="str">
        <f>VLOOKUP(B118,AI项目集!$C$2:$D$199,2,0)</f>
        <v>YY137</v>
      </c>
      <c r="D118" s="2" t="s">
        <v>1259</v>
      </c>
      <c r="E118" s="2" t="s">
        <v>1260</v>
      </c>
      <c r="F118" s="2">
        <v>0</v>
      </c>
      <c r="G118" s="2">
        <v>0</v>
      </c>
      <c r="H118" s="2" t="s">
        <v>1261</v>
      </c>
      <c r="I118" s="2">
        <v>20</v>
      </c>
      <c r="J118" s="2" t="s">
        <v>1273</v>
      </c>
    </row>
    <row r="119" spans="1:10" ht="60">
      <c r="A119" s="2">
        <v>118</v>
      </c>
      <c r="B119" s="2" t="s">
        <v>1148</v>
      </c>
      <c r="C119" s="2" t="e">
        <f>VLOOKUP(B119,AI项目集!$C$2:$D$199,2,0)</f>
        <v>#N/A</v>
      </c>
      <c r="D119" s="2" t="s">
        <v>1274</v>
      </c>
      <c r="E119" s="2" t="s">
        <v>1275</v>
      </c>
      <c r="F119" s="2">
        <v>0</v>
      </c>
      <c r="G119" s="2">
        <v>0</v>
      </c>
      <c r="H119" s="2" t="s">
        <v>1276</v>
      </c>
      <c r="I119" s="2">
        <v>35</v>
      </c>
      <c r="J119" s="2" t="s">
        <v>1277</v>
      </c>
    </row>
  </sheetData>
  <autoFilter ref="A1:J119" xr:uid="{00000000-0009-0000-0000-00000A000000}"/>
  <phoneticPr fontId="21" type="noConversion"/>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8C7B6C620067247A35EF62A3E68EE62" ma:contentTypeVersion="2" ma:contentTypeDescription="Create a new document." ma:contentTypeScope="" ma:versionID="e51449f75ee7148e2b7755d0e75cc1e3">
  <xsd:schema xmlns:xsd="http://www.w3.org/2001/XMLSchema" xmlns:xs="http://www.w3.org/2001/XMLSchema" xmlns:p="http://schemas.microsoft.com/office/2006/metadata/properties" xmlns:ns2="eca6eae4-1627-4e8d-9a6b-5b4dd91506e7" targetNamespace="http://schemas.microsoft.com/office/2006/metadata/properties" ma:root="true" ma:fieldsID="ce7ff00e6adaab951c7f230000ea38d3"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C5208A0-6428-4083-AB60-8B58300BC084}"/>
</file>

<file path=customXml/itemProps2.xml><?xml version="1.0" encoding="utf-8"?>
<ds:datastoreItem xmlns:ds="http://schemas.openxmlformats.org/officeDocument/2006/customXml" ds:itemID="{3248950D-9CC8-4166-AE92-7D2464AD6512}"/>
</file>

<file path=customXml/itemProps3.xml><?xml version="1.0" encoding="utf-8"?>
<ds:datastoreItem xmlns:ds="http://schemas.openxmlformats.org/officeDocument/2006/customXml" ds:itemID="{9DDB338B-869B-437C-856A-BBF91527692D}"/>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11</vt:i4>
      </vt:variant>
    </vt:vector>
  </HeadingPairs>
  <TitlesOfParts>
    <vt:vector size="11" baseType="lpstr">
      <vt:lpstr>AI项目集</vt:lpstr>
      <vt:lpstr>项目卡片示例</vt:lpstr>
      <vt:lpstr>项目分布图（思维导图）</vt:lpstr>
      <vt:lpstr>项目路线图（甘特图）</vt:lpstr>
      <vt:lpstr>项目优先级评分表</vt:lpstr>
      <vt:lpstr>启动时间点分配规则</vt:lpstr>
      <vt:lpstr>实施周期对照表</vt:lpstr>
      <vt:lpstr>预算规则</vt:lpstr>
      <vt:lpstr>表述规范</vt:lpstr>
      <vt:lpstr>项目优先级评分结果</vt:lpstr>
      <vt:lpstr>预算明细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李彦洁</cp:lastModifiedBy>
  <dcterms:created xsi:type="dcterms:W3CDTF">2025-10-19T01:40:00Z</dcterms:created>
  <dcterms:modified xsi:type="dcterms:W3CDTF">2026-02-07T23:56:43Z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2868D13465AF4775ABD40A718671C297_13</vt:lpwstr>
  </property>
  <property fmtid="{D5CDD505-2E9C-101B-9397-08002B2CF9AE}" pid="3" name="KSOProductBuildVer">
    <vt:lpwstr>2052-12.1.0.24034</vt:lpwstr>
  </property>
  <property fmtid="{D5CDD505-2E9C-101B-9397-08002B2CF9AE}" pid="4" name="CalculationRule">
    <vt:i4>0</vt:i4>
  </property>
  <property fmtid="{D5CDD505-2E9C-101B-9397-08002B2CF9AE}" pid="5" name="ContentTypeId">
    <vt:lpwstr>0x01010028C7B6C620067247A35EF62A3E68EE62</vt:lpwstr>
  </property>
</Properties>
</file>