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3644df924f04133c/Documents/Work/Fintech Bootcamp SydneyUni/Homework/Project1_Fintech_SydUni/"/>
    </mc:Choice>
  </mc:AlternateContent>
  <xr:revisionPtr revIDLastSave="48" documentId="8_{06190DBA-842E-4CD1-9B67-AC797F059B07}" xr6:coauthVersionLast="46" xr6:coauthVersionMax="46" xr10:uidLastSave="{12D8E99C-1465-4CE3-A5A1-9816CE4DF835}"/>
  <bookViews>
    <workbookView xWindow="-110" yWindow="-110" windowWidth="22780" windowHeight="14660" xr2:uid="{3E804BEB-63B5-44C3-B9C2-8B9C0BD29BEA}"/>
  </bookViews>
  <sheets>
    <sheet name="Final Lists" sheetId="20" r:id="rId1"/>
    <sheet name="De duplicate" sheetId="19" r:id="rId2"/>
    <sheet name="Pivot" sheetId="18" r:id="rId3"/>
    <sheet name="Consol" sheetId="15" r:id="rId4"/>
    <sheet name="LISTS =&gt;" sheetId="21" r:id="rId5"/>
    <sheet name="Top100" sheetId="14" r:id="rId6"/>
    <sheet name="USA" sheetId="1" r:id="rId7"/>
    <sheet name="Broad Developed Mkts" sheetId="3" r:id="rId8"/>
    <sheet name="EAFE" sheetId="4" r:id="rId9"/>
    <sheet name="Broad Emerging Mkts" sheetId="2" r:id="rId10"/>
    <sheet name="Broad Global" sheetId="5" r:id="rId11"/>
    <sheet name="China" sheetId="6" r:id="rId12"/>
    <sheet name="Japan" sheetId="7" r:id="rId13"/>
    <sheet name="India" sheetId="8" r:id="rId14"/>
    <sheet name="Latin America" sheetId="9" r:id="rId15"/>
    <sheet name="Canada" sheetId="11" r:id="rId16"/>
    <sheet name="Developed AsiaPac exJapan" sheetId="12" r:id="rId17"/>
    <sheet name="Others" sheetId="13" r:id="rId18"/>
  </sheets>
  <definedNames>
    <definedName name="_xlnm._FilterDatabase" localSheetId="3" hidden="1">Consol!$A$2:$A$697</definedName>
    <definedName name="_xlnm.Extract" localSheetId="3">Consol!$F$3</definedName>
  </definedNames>
  <calcPr calcId="191029"/>
  <pivotCaches>
    <pivotCache cacheId="0" r:id="rId1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41" i="20" l="1"/>
  <c r="D542" i="20" s="1"/>
  <c r="D543" i="20" s="1"/>
  <c r="D544" i="20" s="1"/>
  <c r="D545" i="20" s="1"/>
  <c r="D546" i="20" s="1"/>
  <c r="D547" i="20" s="1"/>
  <c r="D548" i="20" s="1"/>
  <c r="D549" i="20" s="1"/>
  <c r="D550" i="20" s="1"/>
  <c r="D551" i="20" s="1"/>
  <c r="D552" i="20" s="1"/>
  <c r="D553" i="20" s="1"/>
  <c r="D554" i="20" s="1"/>
  <c r="D555" i="20" s="1"/>
  <c r="D556" i="20" s="1"/>
  <c r="D557" i="20" s="1"/>
  <c r="D558" i="20" s="1"/>
  <c r="D559" i="20" s="1"/>
  <c r="D560" i="20" s="1"/>
  <c r="D561" i="20" s="1"/>
  <c r="D562" i="20" s="1"/>
  <c r="D563" i="20" s="1"/>
  <c r="D564" i="20" s="1"/>
  <c r="D516" i="20"/>
  <c r="D517" i="20" s="1"/>
  <c r="D518" i="20" s="1"/>
  <c r="D519" i="20" s="1"/>
  <c r="D520" i="20" s="1"/>
  <c r="D521" i="20" s="1"/>
  <c r="D522" i="20" s="1"/>
  <c r="D523" i="20" s="1"/>
  <c r="D524" i="20" s="1"/>
  <c r="D525" i="20" s="1"/>
  <c r="D526" i="20" s="1"/>
  <c r="D527" i="20" s="1"/>
  <c r="D528" i="20" s="1"/>
  <c r="D529" i="20" s="1"/>
  <c r="D530" i="20" s="1"/>
  <c r="D531" i="20" s="1"/>
  <c r="D532" i="20" s="1"/>
  <c r="D533" i="20" s="1"/>
  <c r="D534" i="20" s="1"/>
  <c r="D535" i="20" s="1"/>
  <c r="D536" i="20" s="1"/>
  <c r="D537" i="20" s="1"/>
  <c r="D538" i="20" s="1"/>
  <c r="D539" i="20" s="1"/>
  <c r="D491" i="20"/>
  <c r="D492" i="20" s="1"/>
  <c r="D493" i="20" s="1"/>
  <c r="D494" i="20" s="1"/>
  <c r="D495" i="20" s="1"/>
  <c r="D496" i="20" s="1"/>
  <c r="D497" i="20" s="1"/>
  <c r="D498" i="20" s="1"/>
  <c r="D499" i="20" s="1"/>
  <c r="D500" i="20" s="1"/>
  <c r="D501" i="20" s="1"/>
  <c r="D502" i="20" s="1"/>
  <c r="D503" i="20" s="1"/>
  <c r="D504" i="20" s="1"/>
  <c r="D505" i="20" s="1"/>
  <c r="D506" i="20" s="1"/>
  <c r="D507" i="20" s="1"/>
  <c r="D508" i="20" s="1"/>
  <c r="D509" i="20" s="1"/>
  <c r="D510" i="20" s="1"/>
  <c r="D511" i="20" s="1"/>
  <c r="D512" i="20" s="1"/>
  <c r="D513" i="20" s="1"/>
  <c r="D514" i="20" s="1"/>
  <c r="D488" i="20"/>
  <c r="D489" i="20" s="1"/>
  <c r="D466" i="20"/>
  <c r="D467" i="20" s="1"/>
  <c r="D468" i="20" s="1"/>
  <c r="D469" i="20" s="1"/>
  <c r="D470" i="20" s="1"/>
  <c r="D471" i="20" s="1"/>
  <c r="D472" i="20" s="1"/>
  <c r="D473" i="20" s="1"/>
  <c r="D474" i="20" s="1"/>
  <c r="D475" i="20" s="1"/>
  <c r="D476" i="20" s="1"/>
  <c r="D477" i="20" s="1"/>
  <c r="D478" i="20" s="1"/>
  <c r="D479" i="20" s="1"/>
  <c r="D480" i="20" s="1"/>
  <c r="D481" i="20" s="1"/>
  <c r="D482" i="20" s="1"/>
  <c r="D483" i="20" s="1"/>
  <c r="D484" i="20" s="1"/>
  <c r="D485" i="20" s="1"/>
  <c r="D486" i="20" s="1"/>
  <c r="D487" i="20" s="1"/>
  <c r="D117" i="20"/>
  <c r="D118" i="20" s="1"/>
  <c r="D459" i="20"/>
  <c r="D460" i="20" s="1"/>
  <c r="D461" i="20" s="1"/>
  <c r="D462" i="20" s="1"/>
  <c r="D463" i="20" s="1"/>
  <c r="D464" i="20" s="1"/>
  <c r="D436" i="20"/>
  <c r="D437" i="20" s="1"/>
  <c r="D438" i="20" s="1"/>
  <c r="D439" i="20" s="1"/>
  <c r="D440" i="20" s="1"/>
  <c r="D441" i="20" s="1"/>
  <c r="D442" i="20" s="1"/>
  <c r="D443" i="20" s="1"/>
  <c r="D444" i="20" s="1"/>
  <c r="D445" i="20" s="1"/>
  <c r="D446" i="20" s="1"/>
  <c r="D447" i="20" s="1"/>
  <c r="D448" i="20" s="1"/>
  <c r="D449" i="20" s="1"/>
  <c r="D450" i="20" s="1"/>
  <c r="D451" i="20" s="1"/>
  <c r="D452" i="20" s="1"/>
  <c r="D453" i="20" s="1"/>
  <c r="D454" i="20" s="1"/>
  <c r="D455" i="20" s="1"/>
  <c r="D456" i="20" s="1"/>
  <c r="D457" i="20" s="1"/>
  <c r="D412" i="20"/>
  <c r="D413" i="20" s="1"/>
  <c r="D414" i="20" s="1"/>
  <c r="D415" i="20" s="1"/>
  <c r="D416" i="20" s="1"/>
  <c r="D417" i="20" s="1"/>
  <c r="D418" i="20" s="1"/>
  <c r="D419" i="20" s="1"/>
  <c r="D420" i="20" s="1"/>
  <c r="D421" i="20" s="1"/>
  <c r="D422" i="20" s="1"/>
  <c r="D423" i="20" s="1"/>
  <c r="D424" i="20" s="1"/>
  <c r="D425" i="20" s="1"/>
  <c r="D426" i="20" s="1"/>
  <c r="D427" i="20" s="1"/>
  <c r="D428" i="20" s="1"/>
  <c r="D429" i="20" s="1"/>
  <c r="D430" i="20" s="1"/>
  <c r="D431" i="20" s="1"/>
  <c r="D432" i="20" s="1"/>
  <c r="D433" i="20" s="1"/>
  <c r="D434" i="20" s="1"/>
  <c r="D411" i="20"/>
  <c r="D409" i="20"/>
  <c r="D385" i="20"/>
  <c r="D386" i="20" s="1"/>
  <c r="D387" i="20" s="1"/>
  <c r="D388" i="20" s="1"/>
  <c r="D389" i="20" s="1"/>
  <c r="D390" i="20" s="1"/>
  <c r="D391" i="20" s="1"/>
  <c r="D392" i="20" s="1"/>
  <c r="D393" i="20" s="1"/>
  <c r="D394" i="20" s="1"/>
  <c r="D395" i="20" s="1"/>
  <c r="D396" i="20" s="1"/>
  <c r="D397" i="20" s="1"/>
  <c r="D398" i="20" s="1"/>
  <c r="D399" i="20" s="1"/>
  <c r="D400" i="20" s="1"/>
  <c r="D401" i="20" s="1"/>
  <c r="D402" i="20" s="1"/>
  <c r="D403" i="20" s="1"/>
  <c r="D404" i="20" s="1"/>
  <c r="D405" i="20" s="1"/>
  <c r="D406" i="20" s="1"/>
  <c r="D407" i="20" s="1"/>
  <c r="D408" i="20" s="1"/>
  <c r="D380" i="20"/>
  <c r="D381" i="20" s="1"/>
  <c r="D382" i="20" s="1"/>
  <c r="D383" i="20" s="1"/>
  <c r="D360" i="20"/>
  <c r="D361" i="20" s="1"/>
  <c r="D362" i="20" s="1"/>
  <c r="D363" i="20" s="1"/>
  <c r="D364" i="20" s="1"/>
  <c r="D365" i="20" s="1"/>
  <c r="D366" i="20" s="1"/>
  <c r="D367" i="20" s="1"/>
  <c r="D368" i="20" s="1"/>
  <c r="D369" i="20" s="1"/>
  <c r="D370" i="20" s="1"/>
  <c r="D371" i="20" s="1"/>
  <c r="D372" i="20" s="1"/>
  <c r="D373" i="20" s="1"/>
  <c r="D374" i="20" s="1"/>
  <c r="D375" i="20" s="1"/>
  <c r="D376" i="20" s="1"/>
  <c r="D377" i="20" s="1"/>
  <c r="D378" i="20" s="1"/>
  <c r="D379" i="20" s="1"/>
  <c r="D275" i="20"/>
  <c r="C78" i="20"/>
  <c r="C564" i="20"/>
  <c r="C563" i="20"/>
  <c r="C562" i="20"/>
  <c r="C561" i="20"/>
  <c r="C560" i="20"/>
  <c r="C559" i="20"/>
  <c r="C558" i="20"/>
  <c r="C557" i="20"/>
  <c r="C556" i="20"/>
  <c r="C555" i="20"/>
  <c r="C554" i="20"/>
  <c r="C553" i="20"/>
  <c r="C552" i="20"/>
  <c r="C551" i="20"/>
  <c r="C550" i="20"/>
  <c r="C549" i="20"/>
  <c r="C548" i="20"/>
  <c r="C547" i="20"/>
  <c r="C546" i="20"/>
  <c r="C545" i="20"/>
  <c r="C544" i="20"/>
  <c r="C543" i="20"/>
  <c r="C542" i="20"/>
  <c r="C541" i="20"/>
  <c r="C540" i="20"/>
  <c r="C539" i="20"/>
  <c r="C538" i="20"/>
  <c r="C537" i="20"/>
  <c r="C536" i="20"/>
  <c r="C535" i="20"/>
  <c r="C534" i="20"/>
  <c r="C533" i="20"/>
  <c r="C532" i="20"/>
  <c r="C531" i="20"/>
  <c r="C530" i="20"/>
  <c r="C529" i="20"/>
  <c r="C528" i="20"/>
  <c r="C527" i="20"/>
  <c r="C526" i="20"/>
  <c r="C525" i="20"/>
  <c r="C524" i="20"/>
  <c r="C523" i="20"/>
  <c r="C522" i="20"/>
  <c r="C521" i="20"/>
  <c r="C520" i="20"/>
  <c r="C519" i="20"/>
  <c r="C518" i="20"/>
  <c r="C517" i="20"/>
  <c r="C516" i="20"/>
  <c r="C515" i="20"/>
  <c r="C514" i="20"/>
  <c r="C513" i="20"/>
  <c r="C512" i="20"/>
  <c r="C511" i="20"/>
  <c r="C510" i="20"/>
  <c r="C509" i="20"/>
  <c r="C508" i="20"/>
  <c r="C507" i="20"/>
  <c r="C506" i="20"/>
  <c r="C505" i="20"/>
  <c r="C504" i="20"/>
  <c r="C503" i="20"/>
  <c r="C502" i="20"/>
  <c r="C501" i="20"/>
  <c r="C500" i="20"/>
  <c r="C499" i="20"/>
  <c r="C498" i="20"/>
  <c r="C497" i="20"/>
  <c r="C496" i="20"/>
  <c r="C495" i="20"/>
  <c r="C494" i="20"/>
  <c r="C493" i="20"/>
  <c r="C492" i="20"/>
  <c r="C491" i="20"/>
  <c r="C490" i="20"/>
  <c r="C489" i="20"/>
  <c r="C488" i="20"/>
  <c r="C487" i="20"/>
  <c r="C486" i="20"/>
  <c r="C485" i="20"/>
  <c r="C484" i="20"/>
  <c r="C483" i="20"/>
  <c r="C482" i="20"/>
  <c r="C481" i="20"/>
  <c r="C480" i="20"/>
  <c r="C479" i="20"/>
  <c r="C478" i="20"/>
  <c r="C477" i="20"/>
  <c r="C476" i="20"/>
  <c r="C475" i="20"/>
  <c r="C474" i="20"/>
  <c r="C473" i="20"/>
  <c r="C472" i="20"/>
  <c r="C471" i="20"/>
  <c r="C470" i="20"/>
  <c r="C469" i="20"/>
  <c r="C468" i="20"/>
  <c r="C467" i="20"/>
  <c r="C466" i="20"/>
  <c r="C465" i="20"/>
  <c r="C110" i="20"/>
  <c r="C109" i="20"/>
  <c r="C108" i="20"/>
  <c r="C107" i="20"/>
  <c r="C106" i="20"/>
  <c r="C44" i="20"/>
  <c r="C43" i="20"/>
  <c r="C115" i="20"/>
  <c r="C114" i="20"/>
  <c r="C113" i="20"/>
  <c r="C112" i="20"/>
  <c r="C111" i="20"/>
  <c r="D112" i="20" s="1"/>
  <c r="D113" i="20" s="1"/>
  <c r="D114" i="20" s="1"/>
  <c r="D115" i="20" s="1"/>
  <c r="C79" i="20"/>
  <c r="C77" i="20"/>
  <c r="C76" i="20"/>
  <c r="C102" i="20"/>
  <c r="C101" i="20"/>
  <c r="C100" i="20"/>
  <c r="C99" i="20"/>
  <c r="D100" i="20" s="1"/>
  <c r="D101" i="20" s="1"/>
  <c r="D102" i="20" s="1"/>
  <c r="D103" i="20" s="1"/>
  <c r="D104" i="20" s="1"/>
  <c r="D105" i="20" s="1"/>
  <c r="D106" i="20" s="1"/>
  <c r="D107" i="20" s="1"/>
  <c r="D108" i="20" s="1"/>
  <c r="D109" i="20" s="1"/>
  <c r="D110" i="20" s="1"/>
  <c r="C103" i="20"/>
  <c r="C75" i="20"/>
  <c r="C74" i="20"/>
  <c r="C73" i="20"/>
  <c r="C37" i="20"/>
  <c r="C72" i="20"/>
  <c r="C71" i="20"/>
  <c r="C36" i="20"/>
  <c r="C35" i="20"/>
  <c r="C41" i="20"/>
  <c r="C40" i="20"/>
  <c r="C39" i="20"/>
  <c r="C42" i="20"/>
  <c r="C104" i="20"/>
  <c r="C98" i="20"/>
  <c r="C80" i="20"/>
  <c r="C24" i="20"/>
  <c r="C51" i="20"/>
  <c r="C97" i="20"/>
  <c r="C96" i="20"/>
  <c r="C34" i="20"/>
  <c r="C70" i="20"/>
  <c r="C95" i="20"/>
  <c r="C28" i="20"/>
  <c r="C27" i="20"/>
  <c r="C26" i="20"/>
  <c r="C25" i="20"/>
  <c r="C65" i="20"/>
  <c r="C23" i="20"/>
  <c r="C22" i="20"/>
  <c r="C21" i="20"/>
  <c r="C20" i="20"/>
  <c r="C19" i="20"/>
  <c r="C457" i="20"/>
  <c r="C456" i="20"/>
  <c r="C455" i="20"/>
  <c r="C454" i="20"/>
  <c r="C453" i="20"/>
  <c r="C452" i="20"/>
  <c r="C451" i="20"/>
  <c r="C450" i="20"/>
  <c r="C449" i="20"/>
  <c r="C448" i="20"/>
  <c r="C447" i="20"/>
  <c r="C446" i="20"/>
  <c r="C445" i="20"/>
  <c r="C444" i="20"/>
  <c r="C443" i="20"/>
  <c r="C442" i="20"/>
  <c r="C441" i="20"/>
  <c r="C440" i="20"/>
  <c r="C439" i="20"/>
  <c r="C438" i="20"/>
  <c r="C437" i="20"/>
  <c r="C436" i="20"/>
  <c r="C435" i="20"/>
  <c r="C93" i="20"/>
  <c r="C33" i="20"/>
  <c r="C32" i="20"/>
  <c r="C31" i="20"/>
  <c r="C30" i="20"/>
  <c r="D30" i="20" s="1"/>
  <c r="D31" i="20" s="1"/>
  <c r="D32" i="20" s="1"/>
  <c r="D33" i="20" s="1"/>
  <c r="D34" i="20" s="1"/>
  <c r="D35" i="20" s="1"/>
  <c r="D36" i="20" s="1"/>
  <c r="D37" i="20" s="1"/>
  <c r="D38" i="20" s="1"/>
  <c r="D39" i="20" s="1"/>
  <c r="D40" i="20" s="1"/>
  <c r="D41" i="20" s="1"/>
  <c r="D42" i="20" s="1"/>
  <c r="D43" i="20" s="1"/>
  <c r="D44" i="20" s="1"/>
  <c r="C105" i="20"/>
  <c r="C64" i="20"/>
  <c r="C63" i="20"/>
  <c r="D64" i="20" s="1"/>
  <c r="D65" i="20" s="1"/>
  <c r="D66" i="20" s="1"/>
  <c r="D67" i="20" s="1"/>
  <c r="D68" i="20" s="1"/>
  <c r="D69" i="20" s="1"/>
  <c r="D70" i="20" s="1"/>
  <c r="D71" i="20" s="1"/>
  <c r="D72" i="20" s="1"/>
  <c r="D73" i="20" s="1"/>
  <c r="D74" i="20" s="1"/>
  <c r="D75" i="20" s="1"/>
  <c r="D76" i="20" s="1"/>
  <c r="D77" i="20" s="1"/>
  <c r="D78" i="20" s="1"/>
  <c r="D79" i="20" s="1"/>
  <c r="D80" i="20" s="1"/>
  <c r="C62" i="20"/>
  <c r="C61" i="20"/>
  <c r="C60" i="20"/>
  <c r="C59" i="20"/>
  <c r="C58" i="20"/>
  <c r="C57" i="20"/>
  <c r="C56" i="20"/>
  <c r="C55" i="20"/>
  <c r="C54" i="20"/>
  <c r="C53" i="20"/>
  <c r="C52" i="20"/>
  <c r="C50" i="20"/>
  <c r="C49" i="20"/>
  <c r="C48" i="20"/>
  <c r="C94" i="20"/>
  <c r="C92" i="20"/>
  <c r="C91" i="20"/>
  <c r="C90" i="20"/>
  <c r="C89" i="20"/>
  <c r="C88" i="20"/>
  <c r="C87" i="20"/>
  <c r="C86" i="20"/>
  <c r="C85" i="20"/>
  <c r="C84" i="20"/>
  <c r="C29" i="20"/>
  <c r="C434" i="20"/>
  <c r="C433" i="20"/>
  <c r="C432" i="20"/>
  <c r="C431" i="20"/>
  <c r="C430" i="20"/>
  <c r="C429" i="20"/>
  <c r="C428" i="20"/>
  <c r="C427" i="20"/>
  <c r="C426" i="20"/>
  <c r="C425" i="20"/>
  <c r="C424" i="20"/>
  <c r="C423" i="20"/>
  <c r="C422" i="20"/>
  <c r="C421" i="20"/>
  <c r="C420" i="20"/>
  <c r="C419" i="20"/>
  <c r="C418" i="20"/>
  <c r="C417" i="20"/>
  <c r="C416" i="20"/>
  <c r="C415" i="20"/>
  <c r="C414" i="20"/>
  <c r="C413" i="20"/>
  <c r="C412" i="20"/>
  <c r="C411" i="20"/>
  <c r="C410" i="20"/>
  <c r="C47" i="20"/>
  <c r="C46" i="20"/>
  <c r="C45" i="20"/>
  <c r="D46" i="20" s="1"/>
  <c r="D47" i="20" s="1"/>
  <c r="D48" i="20" s="1"/>
  <c r="D49" i="20" s="1"/>
  <c r="D50" i="20" s="1"/>
  <c r="D51" i="20" s="1"/>
  <c r="D52" i="20" s="1"/>
  <c r="D53" i="20" s="1"/>
  <c r="D54" i="20" s="1"/>
  <c r="D55" i="20" s="1"/>
  <c r="D56" i="20" s="1"/>
  <c r="D57" i="20" s="1"/>
  <c r="D58" i="20" s="1"/>
  <c r="D59" i="20" s="1"/>
  <c r="D60" i="20" s="1"/>
  <c r="D61" i="20" s="1"/>
  <c r="D62" i="20" s="1"/>
  <c r="C83" i="20"/>
  <c r="C18" i="20"/>
  <c r="C17" i="20"/>
  <c r="C16" i="20"/>
  <c r="C409" i="20"/>
  <c r="C408" i="20"/>
  <c r="C407" i="20"/>
  <c r="C406" i="20"/>
  <c r="C405" i="20"/>
  <c r="C404" i="20"/>
  <c r="C403" i="20"/>
  <c r="C402" i="20"/>
  <c r="C401" i="20"/>
  <c r="C400" i="20"/>
  <c r="C399" i="20"/>
  <c r="C398" i="20"/>
  <c r="C397" i="20"/>
  <c r="C396" i="20"/>
  <c r="C395" i="20"/>
  <c r="C394" i="20"/>
  <c r="C393" i="20"/>
  <c r="C392" i="20"/>
  <c r="C391" i="20"/>
  <c r="C390" i="20"/>
  <c r="C389" i="20"/>
  <c r="C388" i="20"/>
  <c r="C387" i="20"/>
  <c r="C386" i="20"/>
  <c r="C385" i="20"/>
  <c r="C384" i="20"/>
  <c r="C383" i="20"/>
  <c r="C382" i="20"/>
  <c r="C381" i="20"/>
  <c r="C380" i="20"/>
  <c r="C379" i="20"/>
  <c r="C378" i="20"/>
  <c r="C377" i="20"/>
  <c r="C376" i="20"/>
  <c r="C375" i="20"/>
  <c r="C374" i="20"/>
  <c r="C373" i="20"/>
  <c r="C372" i="20"/>
  <c r="C371" i="20"/>
  <c r="C370" i="20"/>
  <c r="C369" i="20"/>
  <c r="C368" i="20"/>
  <c r="C367" i="20"/>
  <c r="C366" i="20"/>
  <c r="C365" i="20"/>
  <c r="C364" i="20"/>
  <c r="C363" i="20"/>
  <c r="C362" i="20"/>
  <c r="C361" i="20"/>
  <c r="C360" i="20"/>
  <c r="C359" i="20"/>
  <c r="C15" i="20"/>
  <c r="C464" i="20"/>
  <c r="C463" i="20"/>
  <c r="C462" i="20"/>
  <c r="C461" i="20"/>
  <c r="C460" i="20"/>
  <c r="C459" i="20"/>
  <c r="C458" i="20"/>
  <c r="C358" i="20"/>
  <c r="C357" i="20"/>
  <c r="C356" i="20"/>
  <c r="C355" i="20"/>
  <c r="C354" i="20"/>
  <c r="C353" i="20"/>
  <c r="C352" i="20"/>
  <c r="C351" i="20"/>
  <c r="D352" i="20" s="1"/>
  <c r="D353" i="20" s="1"/>
  <c r="D354" i="20" s="1"/>
  <c r="D355" i="20" s="1"/>
  <c r="D356" i="20" s="1"/>
  <c r="D357" i="20" s="1"/>
  <c r="D358" i="20" s="1"/>
  <c r="C350" i="20"/>
  <c r="C349" i="20"/>
  <c r="C348" i="20"/>
  <c r="C347" i="20"/>
  <c r="C346" i="20"/>
  <c r="C345" i="20"/>
  <c r="C344" i="20"/>
  <c r="C343" i="20"/>
  <c r="C342" i="20"/>
  <c r="C341" i="20"/>
  <c r="C340" i="20"/>
  <c r="C339" i="20"/>
  <c r="C338" i="20"/>
  <c r="C337" i="20"/>
  <c r="C336" i="20"/>
  <c r="C335" i="20"/>
  <c r="C334" i="20"/>
  <c r="C333" i="20"/>
  <c r="C332" i="20"/>
  <c r="C331" i="20"/>
  <c r="C330" i="20"/>
  <c r="D331" i="20" s="1"/>
  <c r="D332" i="20" s="1"/>
  <c r="D333" i="20" s="1"/>
  <c r="D334" i="20" s="1"/>
  <c r="D335" i="20" s="1"/>
  <c r="D336" i="20" s="1"/>
  <c r="D337" i="20" s="1"/>
  <c r="D338" i="20" s="1"/>
  <c r="D339" i="20" s="1"/>
  <c r="D340" i="20" s="1"/>
  <c r="D341" i="20" s="1"/>
  <c r="D342" i="20" s="1"/>
  <c r="D343" i="20" s="1"/>
  <c r="D344" i="20" s="1"/>
  <c r="D345" i="20" s="1"/>
  <c r="D346" i="20" s="1"/>
  <c r="D347" i="20" s="1"/>
  <c r="D348" i="20" s="1"/>
  <c r="D349" i="20" s="1"/>
  <c r="D350" i="20" s="1"/>
  <c r="C329" i="20"/>
  <c r="C328" i="20"/>
  <c r="C327" i="20"/>
  <c r="C326" i="20"/>
  <c r="C325" i="20"/>
  <c r="C324" i="20"/>
  <c r="C323" i="20"/>
  <c r="C322" i="20"/>
  <c r="C321" i="20"/>
  <c r="C320" i="20"/>
  <c r="C319" i="20"/>
  <c r="C318" i="20"/>
  <c r="C317" i="20"/>
  <c r="C316" i="20"/>
  <c r="C315" i="20"/>
  <c r="C314" i="20"/>
  <c r="C313" i="20"/>
  <c r="C312" i="20"/>
  <c r="C311" i="20"/>
  <c r="C310" i="20"/>
  <c r="C309" i="20"/>
  <c r="D310" i="20" s="1"/>
  <c r="D311" i="20" s="1"/>
  <c r="D312" i="20" s="1"/>
  <c r="D313" i="20" s="1"/>
  <c r="D314" i="20" s="1"/>
  <c r="D315" i="20" s="1"/>
  <c r="D316" i="20" s="1"/>
  <c r="D317" i="20" s="1"/>
  <c r="D318" i="20" s="1"/>
  <c r="D319" i="20" s="1"/>
  <c r="D320" i="20" s="1"/>
  <c r="D321" i="20" s="1"/>
  <c r="D322" i="20" s="1"/>
  <c r="D323" i="20" s="1"/>
  <c r="D324" i="20" s="1"/>
  <c r="D325" i="20" s="1"/>
  <c r="D326" i="20" s="1"/>
  <c r="D327" i="20" s="1"/>
  <c r="D328" i="20" s="1"/>
  <c r="D329" i="20" s="1"/>
  <c r="C308" i="20"/>
  <c r="C307" i="20"/>
  <c r="C306" i="20"/>
  <c r="C305" i="20"/>
  <c r="C304" i="20"/>
  <c r="C303" i="20"/>
  <c r="C302" i="20"/>
  <c r="C301" i="20"/>
  <c r="C300" i="20"/>
  <c r="C299" i="20"/>
  <c r="C298" i="20"/>
  <c r="C297" i="20"/>
  <c r="C296" i="20"/>
  <c r="C295" i="20"/>
  <c r="C294" i="20"/>
  <c r="C293" i="20"/>
  <c r="C292" i="20"/>
  <c r="C291" i="20"/>
  <c r="C290" i="20"/>
  <c r="C289" i="20"/>
  <c r="C288" i="20"/>
  <c r="D289" i="20" s="1"/>
  <c r="D290" i="20" s="1"/>
  <c r="D291" i="20" s="1"/>
  <c r="D292" i="20" s="1"/>
  <c r="D293" i="20" s="1"/>
  <c r="D294" i="20" s="1"/>
  <c r="D295" i="20" s="1"/>
  <c r="D296" i="20" s="1"/>
  <c r="D297" i="20" s="1"/>
  <c r="D298" i="20" s="1"/>
  <c r="D299" i="20" s="1"/>
  <c r="D300" i="20" s="1"/>
  <c r="D301" i="20" s="1"/>
  <c r="D302" i="20" s="1"/>
  <c r="D303" i="20" s="1"/>
  <c r="D304" i="20" s="1"/>
  <c r="D305" i="20" s="1"/>
  <c r="D306" i="20" s="1"/>
  <c r="D307" i="20" s="1"/>
  <c r="D308" i="20" s="1"/>
  <c r="C287" i="20"/>
  <c r="C286" i="20"/>
  <c r="C285" i="20"/>
  <c r="C284" i="20"/>
  <c r="C283" i="20"/>
  <c r="C282" i="20"/>
  <c r="C281" i="20"/>
  <c r="C280" i="20"/>
  <c r="C279" i="20"/>
  <c r="C278" i="20"/>
  <c r="C277" i="20"/>
  <c r="C276" i="20"/>
  <c r="C275" i="20"/>
  <c r="C274" i="20"/>
  <c r="C273" i="20"/>
  <c r="C272" i="20"/>
  <c r="C271" i="20"/>
  <c r="C270" i="20"/>
  <c r="C269" i="20"/>
  <c r="C268" i="20"/>
  <c r="C267" i="20"/>
  <c r="C266" i="20"/>
  <c r="C265" i="20"/>
  <c r="C264" i="20"/>
  <c r="C263" i="20"/>
  <c r="C262" i="20"/>
  <c r="C261" i="20"/>
  <c r="C260" i="20"/>
  <c r="C259" i="20"/>
  <c r="C258" i="20"/>
  <c r="C257" i="20"/>
  <c r="C256" i="20"/>
  <c r="C255" i="20"/>
  <c r="C254" i="20"/>
  <c r="C253" i="20"/>
  <c r="D254" i="20" s="1"/>
  <c r="D255" i="20" s="1"/>
  <c r="D256" i="20" s="1"/>
  <c r="D257" i="20" s="1"/>
  <c r="D258" i="20" s="1"/>
  <c r="D259" i="20" s="1"/>
  <c r="D260" i="20" s="1"/>
  <c r="D261" i="20" s="1"/>
  <c r="D262" i="20" s="1"/>
  <c r="D263" i="20" s="1"/>
  <c r="D264" i="20" s="1"/>
  <c r="D265" i="20" s="1"/>
  <c r="D266" i="20" s="1"/>
  <c r="D267" i="20" s="1"/>
  <c r="D268" i="20" s="1"/>
  <c r="D269" i="20" s="1"/>
  <c r="D270" i="20" s="1"/>
  <c r="D271" i="20" s="1"/>
  <c r="D272" i="20" s="1"/>
  <c r="D273" i="20" s="1"/>
  <c r="C252" i="20"/>
  <c r="C251" i="20"/>
  <c r="C250" i="20"/>
  <c r="C249" i="20"/>
  <c r="C248" i="20"/>
  <c r="C247" i="20"/>
  <c r="C246" i="20"/>
  <c r="C245" i="20"/>
  <c r="C244" i="20"/>
  <c r="C243" i="20"/>
  <c r="C242" i="20"/>
  <c r="C241" i="20"/>
  <c r="C240" i="20"/>
  <c r="C239" i="20"/>
  <c r="C238" i="20"/>
  <c r="C237" i="20"/>
  <c r="C236" i="20"/>
  <c r="C235" i="20"/>
  <c r="C234" i="20"/>
  <c r="C233" i="20"/>
  <c r="C232" i="20"/>
  <c r="D233" i="20" s="1"/>
  <c r="D234" i="20" s="1"/>
  <c r="D235" i="20" s="1"/>
  <c r="D236" i="20" s="1"/>
  <c r="D237" i="20" s="1"/>
  <c r="D238" i="20" s="1"/>
  <c r="D239" i="20" s="1"/>
  <c r="D240" i="20" s="1"/>
  <c r="D241" i="20" s="1"/>
  <c r="D242" i="20" s="1"/>
  <c r="D243" i="20" s="1"/>
  <c r="D244" i="20" s="1"/>
  <c r="D245" i="20" s="1"/>
  <c r="D246" i="20" s="1"/>
  <c r="D247" i="20" s="1"/>
  <c r="D248" i="20" s="1"/>
  <c r="D249" i="20" s="1"/>
  <c r="D250" i="20" s="1"/>
  <c r="D251" i="20" s="1"/>
  <c r="D252" i="20" s="1"/>
  <c r="C231" i="20"/>
  <c r="C230" i="20"/>
  <c r="C229" i="20"/>
  <c r="C228" i="20"/>
  <c r="C227" i="20"/>
  <c r="C226" i="20"/>
  <c r="C225" i="20"/>
  <c r="C224" i="20"/>
  <c r="C223" i="20"/>
  <c r="C222" i="20"/>
  <c r="C221" i="20"/>
  <c r="C220" i="20"/>
  <c r="C219" i="20"/>
  <c r="C218" i="20"/>
  <c r="C217" i="20"/>
  <c r="C216" i="20"/>
  <c r="C215" i="20"/>
  <c r="C214" i="20"/>
  <c r="C213" i="20"/>
  <c r="C212" i="20"/>
  <c r="C211" i="20"/>
  <c r="D212" i="20" s="1"/>
  <c r="D213" i="20" s="1"/>
  <c r="D214" i="20" s="1"/>
  <c r="D215" i="20" s="1"/>
  <c r="D216" i="20" s="1"/>
  <c r="D217" i="20" s="1"/>
  <c r="D218" i="20" s="1"/>
  <c r="D219" i="20" s="1"/>
  <c r="D220" i="20" s="1"/>
  <c r="D221" i="20" s="1"/>
  <c r="D222" i="20" s="1"/>
  <c r="D223" i="20" s="1"/>
  <c r="D224" i="20" s="1"/>
  <c r="D225" i="20" s="1"/>
  <c r="D226" i="20" s="1"/>
  <c r="D227" i="20" s="1"/>
  <c r="D228" i="20" s="1"/>
  <c r="D229" i="20" s="1"/>
  <c r="D230" i="20" s="1"/>
  <c r="D231" i="20" s="1"/>
  <c r="C210" i="20"/>
  <c r="C209" i="20"/>
  <c r="C208" i="20"/>
  <c r="C207" i="20"/>
  <c r="C206" i="20"/>
  <c r="C205" i="20"/>
  <c r="C204" i="20"/>
  <c r="C203" i="20"/>
  <c r="C202" i="20"/>
  <c r="C201" i="20"/>
  <c r="C200" i="20"/>
  <c r="C199" i="20"/>
  <c r="C198" i="20"/>
  <c r="C197" i="20"/>
  <c r="C196" i="20"/>
  <c r="C195" i="20"/>
  <c r="C194" i="20"/>
  <c r="C193" i="20"/>
  <c r="C192" i="20"/>
  <c r="C191" i="20"/>
  <c r="C190" i="20"/>
  <c r="D191" i="20" s="1"/>
  <c r="D192" i="20" s="1"/>
  <c r="D193" i="20" s="1"/>
  <c r="D194" i="20" s="1"/>
  <c r="D195" i="20" s="1"/>
  <c r="D196" i="20" s="1"/>
  <c r="D197" i="20" s="1"/>
  <c r="D198" i="20" s="1"/>
  <c r="D199" i="20" s="1"/>
  <c r="D200" i="20" s="1"/>
  <c r="D201" i="20" s="1"/>
  <c r="D202" i="20" s="1"/>
  <c r="D203" i="20" s="1"/>
  <c r="D204" i="20" s="1"/>
  <c r="D205" i="20" s="1"/>
  <c r="D206" i="20" s="1"/>
  <c r="D207" i="20" s="1"/>
  <c r="D208" i="20" s="1"/>
  <c r="D209" i="20" s="1"/>
  <c r="D210" i="20" s="1"/>
  <c r="C189" i="20"/>
  <c r="C188" i="20"/>
  <c r="C187" i="20"/>
  <c r="C186" i="20"/>
  <c r="C185" i="20"/>
  <c r="C184" i="20"/>
  <c r="C183" i="20"/>
  <c r="C182" i="20"/>
  <c r="C181" i="20"/>
  <c r="C180" i="20"/>
  <c r="C179" i="20"/>
  <c r="C178" i="20"/>
  <c r="C177" i="20"/>
  <c r="C176" i="20"/>
  <c r="C175" i="20"/>
  <c r="C174" i="20"/>
  <c r="D175" i="20" s="1"/>
  <c r="D176" i="20" s="1"/>
  <c r="D177" i="20" s="1"/>
  <c r="D178" i="20" s="1"/>
  <c r="D179" i="20" s="1"/>
  <c r="D180" i="20" s="1"/>
  <c r="D181" i="20" s="1"/>
  <c r="D182" i="20" s="1"/>
  <c r="D183" i="20" s="1"/>
  <c r="D184" i="20" s="1"/>
  <c r="D185" i="20" s="1"/>
  <c r="D186" i="20" s="1"/>
  <c r="D187" i="20" s="1"/>
  <c r="D188" i="20" s="1"/>
  <c r="D189" i="20" s="1"/>
  <c r="C173" i="20"/>
  <c r="C172" i="20"/>
  <c r="C171" i="20"/>
  <c r="C170" i="20"/>
  <c r="C169" i="20"/>
  <c r="C168" i="20"/>
  <c r="C167" i="20"/>
  <c r="C166" i="20"/>
  <c r="C165" i="20"/>
  <c r="C164" i="20"/>
  <c r="C163" i="20"/>
  <c r="C162" i="20"/>
  <c r="C161" i="20"/>
  <c r="C160" i="20"/>
  <c r="C159" i="20"/>
  <c r="C158" i="20"/>
  <c r="C157" i="20"/>
  <c r="C156" i="20"/>
  <c r="C155" i="20"/>
  <c r="C154" i="20"/>
  <c r="C153" i="20"/>
  <c r="D154" i="20" s="1"/>
  <c r="D155" i="20" s="1"/>
  <c r="D156" i="20" s="1"/>
  <c r="D157" i="20" s="1"/>
  <c r="D158" i="20" s="1"/>
  <c r="D159" i="20" s="1"/>
  <c r="D160" i="20" s="1"/>
  <c r="D161" i="20" s="1"/>
  <c r="D162" i="20" s="1"/>
  <c r="D163" i="20" s="1"/>
  <c r="D164" i="20" s="1"/>
  <c r="D165" i="20" s="1"/>
  <c r="D166" i="20" s="1"/>
  <c r="D167" i="20" s="1"/>
  <c r="D168" i="20" s="1"/>
  <c r="D169" i="20" s="1"/>
  <c r="D170" i="20" s="1"/>
  <c r="D171" i="20" s="1"/>
  <c r="D172" i="20" s="1"/>
  <c r="D173" i="20" s="1"/>
  <c r="C152" i="20"/>
  <c r="C151" i="20"/>
  <c r="C150" i="20"/>
  <c r="C149" i="20"/>
  <c r="C148" i="20"/>
  <c r="C147" i="20"/>
  <c r="C146" i="20"/>
  <c r="C145" i="20"/>
  <c r="C144" i="20"/>
  <c r="C143" i="20"/>
  <c r="C142" i="20"/>
  <c r="C141" i="20"/>
  <c r="C140" i="20"/>
  <c r="C139" i="20"/>
  <c r="C138" i="20"/>
  <c r="C137" i="20"/>
  <c r="C136" i="20"/>
  <c r="C135" i="20"/>
  <c r="C134" i="20"/>
  <c r="C133" i="20"/>
  <c r="C132" i="20"/>
  <c r="D133" i="20" s="1"/>
  <c r="D134" i="20" s="1"/>
  <c r="D135" i="20" s="1"/>
  <c r="D136" i="20" s="1"/>
  <c r="D137" i="20" s="1"/>
  <c r="D138" i="20" s="1"/>
  <c r="D139" i="20" s="1"/>
  <c r="D140" i="20" s="1"/>
  <c r="D141" i="20" s="1"/>
  <c r="D142" i="20" s="1"/>
  <c r="D143" i="20" s="1"/>
  <c r="D144" i="20" s="1"/>
  <c r="D145" i="20" s="1"/>
  <c r="D146" i="20" s="1"/>
  <c r="D147" i="20" s="1"/>
  <c r="D148" i="20" s="1"/>
  <c r="D149" i="20" s="1"/>
  <c r="D150" i="20" s="1"/>
  <c r="D151" i="20" s="1"/>
  <c r="D152" i="20" s="1"/>
  <c r="C131" i="20"/>
  <c r="C130" i="20"/>
  <c r="C129" i="20"/>
  <c r="C128" i="20"/>
  <c r="C127" i="20"/>
  <c r="C126" i="20"/>
  <c r="C125" i="20"/>
  <c r="C124" i="20"/>
  <c r="C123" i="20"/>
  <c r="C122" i="20"/>
  <c r="C121" i="20"/>
  <c r="C120" i="20"/>
  <c r="C119" i="20"/>
  <c r="C118" i="20"/>
  <c r="C117" i="20"/>
  <c r="C116" i="20"/>
  <c r="C38" i="20"/>
  <c r="C14" i="20"/>
  <c r="C13" i="20"/>
  <c r="C12" i="20"/>
  <c r="C11" i="20"/>
  <c r="C10" i="20"/>
  <c r="C9" i="20"/>
  <c r="C8" i="20"/>
  <c r="C7" i="20"/>
  <c r="C82" i="20"/>
  <c r="C81" i="20"/>
  <c r="D82" i="20" s="1"/>
  <c r="D83" i="20" s="1"/>
  <c r="D84" i="20" s="1"/>
  <c r="D85" i="20" s="1"/>
  <c r="D86" i="20" s="1"/>
  <c r="D87" i="20" s="1"/>
  <c r="D88" i="20" s="1"/>
  <c r="D89" i="20" s="1"/>
  <c r="D90" i="20" s="1"/>
  <c r="D91" i="20" s="1"/>
  <c r="D92" i="20" s="1"/>
  <c r="D93" i="20" s="1"/>
  <c r="D94" i="20" s="1"/>
  <c r="D95" i="20" s="1"/>
  <c r="D96" i="20" s="1"/>
  <c r="D97" i="20" s="1"/>
  <c r="D98" i="20" s="1"/>
  <c r="C69" i="20"/>
  <c r="C68" i="20"/>
  <c r="C67" i="20"/>
  <c r="C66" i="20"/>
  <c r="C6" i="20"/>
  <c r="C5" i="20"/>
  <c r="C4" i="20"/>
  <c r="D5" i="20" s="1"/>
  <c r="D6" i="20" s="1"/>
  <c r="D7" i="20" s="1"/>
  <c r="D8" i="20" s="1"/>
  <c r="D9" i="20" s="1"/>
  <c r="D10" i="20" s="1"/>
  <c r="D11" i="20" s="1"/>
  <c r="D12" i="20" s="1"/>
  <c r="D13" i="20" s="1"/>
  <c r="D14" i="20" s="1"/>
  <c r="D15" i="20" s="1"/>
  <c r="D16" i="20" s="1"/>
  <c r="D17" i="20" s="1"/>
  <c r="D18" i="20" s="1"/>
  <c r="D19" i="20" s="1"/>
  <c r="D20" i="20" s="1"/>
  <c r="D21" i="20" s="1"/>
  <c r="D22" i="20" s="1"/>
  <c r="D23" i="20" s="1"/>
  <c r="D24" i="20" s="1"/>
  <c r="D25" i="20" s="1"/>
  <c r="D26" i="20" s="1"/>
  <c r="D27" i="20" s="1"/>
  <c r="D28" i="20" s="1"/>
  <c r="M81" i="13"/>
  <c r="M82" i="13" s="1"/>
  <c r="M83" i="13" s="1"/>
  <c r="M84" i="13" s="1"/>
  <c r="M85" i="13" s="1"/>
  <c r="M86" i="13" s="1"/>
  <c r="M87" i="13" s="1"/>
  <c r="M88" i="13" s="1"/>
  <c r="M89" i="13" s="1"/>
  <c r="M90" i="13" s="1"/>
  <c r="M91" i="13" s="1"/>
  <c r="M92" i="13" s="1"/>
  <c r="M93" i="13" s="1"/>
  <c r="M94" i="13" s="1"/>
  <c r="M95" i="13" s="1"/>
  <c r="M96" i="13" s="1"/>
  <c r="M56" i="13"/>
  <c r="M57" i="13" s="1"/>
  <c r="M58" i="13" s="1"/>
  <c r="M59" i="13" s="1"/>
  <c r="M60" i="13" s="1"/>
  <c r="M61" i="13" s="1"/>
  <c r="M62" i="13" s="1"/>
  <c r="M63" i="13" s="1"/>
  <c r="M64" i="13" s="1"/>
  <c r="M65" i="13" s="1"/>
  <c r="M66" i="13" s="1"/>
  <c r="M67" i="13" s="1"/>
  <c r="M68" i="13" s="1"/>
  <c r="M69" i="13" s="1"/>
  <c r="M70" i="13" s="1"/>
  <c r="M71" i="13" s="1"/>
  <c r="M72" i="13" s="1"/>
  <c r="M73" i="13" s="1"/>
  <c r="M74" i="13" s="1"/>
  <c r="M75" i="13" s="1"/>
  <c r="M76" i="13" s="1"/>
  <c r="M77" i="13" s="1"/>
  <c r="M78" i="13" s="1"/>
  <c r="M79" i="13" s="1"/>
  <c r="M31" i="13"/>
  <c r="M32" i="13" s="1"/>
  <c r="M33" i="13" s="1"/>
  <c r="M34" i="13" s="1"/>
  <c r="M35" i="13" s="1"/>
  <c r="M36" i="13" s="1"/>
  <c r="M37" i="13" s="1"/>
  <c r="M38" i="13" s="1"/>
  <c r="M39" i="13" s="1"/>
  <c r="M40" i="13" s="1"/>
  <c r="M41" i="13" s="1"/>
  <c r="M42" i="13" s="1"/>
  <c r="M43" i="13" s="1"/>
  <c r="M44" i="13" s="1"/>
  <c r="M45" i="13" s="1"/>
  <c r="M46" i="13" s="1"/>
  <c r="M47" i="13" s="1"/>
  <c r="M48" i="13" s="1"/>
  <c r="M49" i="13" s="1"/>
  <c r="M50" i="13" s="1"/>
  <c r="M51" i="13" s="1"/>
  <c r="M52" i="13" s="1"/>
  <c r="M53" i="13" s="1"/>
  <c r="M54" i="13" s="1"/>
  <c r="M29" i="13"/>
  <c r="M8" i="13"/>
  <c r="M9" i="13" s="1"/>
  <c r="M10" i="13" s="1"/>
  <c r="M11" i="13" s="1"/>
  <c r="M12" i="13" s="1"/>
  <c r="M13" i="13" s="1"/>
  <c r="M14" i="13" s="1"/>
  <c r="M15" i="13" s="1"/>
  <c r="M16" i="13" s="1"/>
  <c r="M17" i="13" s="1"/>
  <c r="M18" i="13" s="1"/>
  <c r="M19" i="13" s="1"/>
  <c r="M20" i="13" s="1"/>
  <c r="M21" i="13" s="1"/>
  <c r="M22" i="13" s="1"/>
  <c r="M23" i="13" s="1"/>
  <c r="M24" i="13" s="1"/>
  <c r="M25" i="13" s="1"/>
  <c r="M26" i="13" s="1"/>
  <c r="M27" i="13" s="1"/>
  <c r="M28" i="13" s="1"/>
  <c r="M6"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N6" i="12"/>
  <c r="N7" i="12" s="1"/>
  <c r="N8" i="12" s="1"/>
  <c r="N5" i="12"/>
  <c r="M8" i="12"/>
  <c r="M7" i="12"/>
  <c r="M6" i="12"/>
  <c r="M5" i="12"/>
  <c r="M4" i="12"/>
  <c r="M7" i="11"/>
  <c r="M8" i="11" s="1"/>
  <c r="M9" i="11" s="1"/>
  <c r="M10" i="11" s="1"/>
  <c r="M11" i="11" s="1"/>
  <c r="L11" i="11"/>
  <c r="L10" i="11"/>
  <c r="L9" i="11"/>
  <c r="L8" i="11"/>
  <c r="L7" i="11"/>
  <c r="L6" i="11"/>
  <c r="L5" i="11"/>
  <c r="L9" i="9"/>
  <c r="L8" i="9"/>
  <c r="L7" i="9"/>
  <c r="L6" i="9"/>
  <c r="L5" i="9"/>
  <c r="M6" i="9"/>
  <c r="K14" i="8"/>
  <c r="K13" i="8"/>
  <c r="K12" i="8"/>
  <c r="K11" i="8"/>
  <c r="K10" i="8"/>
  <c r="K9" i="8"/>
  <c r="K8" i="8"/>
  <c r="K7" i="8"/>
  <c r="K6" i="8"/>
  <c r="K5" i="8"/>
  <c r="K4" i="8"/>
  <c r="K3" i="8"/>
  <c r="L4" i="8" s="1"/>
  <c r="L5" i="8" s="1"/>
  <c r="L6" i="8" s="1"/>
  <c r="L7" i="8" s="1"/>
  <c r="L8" i="8" s="1"/>
  <c r="L9" i="8" s="1"/>
  <c r="L10" i="8" s="1"/>
  <c r="L11" i="8" s="1"/>
  <c r="L12" i="8" s="1"/>
  <c r="L13" i="8" s="1"/>
  <c r="L14" i="8" s="1"/>
  <c r="K25" i="7"/>
  <c r="K24" i="7"/>
  <c r="K23" i="7"/>
  <c r="K22" i="7"/>
  <c r="K21" i="7"/>
  <c r="K20" i="7"/>
  <c r="K19" i="7"/>
  <c r="K18" i="7"/>
  <c r="K17" i="7"/>
  <c r="K16" i="7"/>
  <c r="K15" i="7"/>
  <c r="K14" i="7"/>
  <c r="K13" i="7"/>
  <c r="K12" i="7"/>
  <c r="K11" i="7"/>
  <c r="K10" i="7"/>
  <c r="K9" i="7"/>
  <c r="K8" i="7"/>
  <c r="K7" i="7"/>
  <c r="K6" i="7"/>
  <c r="K5" i="7"/>
  <c r="K4" i="7"/>
  <c r="K3" i="7"/>
  <c r="L4" i="7" s="1"/>
  <c r="L5" i="7" s="1"/>
  <c r="L6" i="7" s="1"/>
  <c r="L7" i="7" s="1"/>
  <c r="L8" i="7" s="1"/>
  <c r="L9" i="7" s="1"/>
  <c r="L10" i="7" s="1"/>
  <c r="L11" i="7" s="1"/>
  <c r="L12" i="7" s="1"/>
  <c r="L13" i="7" s="1"/>
  <c r="L14" i="7" s="1"/>
  <c r="L15" i="7" s="1"/>
  <c r="L16" i="7" s="1"/>
  <c r="L17" i="7" s="1"/>
  <c r="L18" i="7" s="1"/>
  <c r="L19" i="7" s="1"/>
  <c r="L20" i="7" s="1"/>
  <c r="L21" i="7" s="1"/>
  <c r="L22" i="7" s="1"/>
  <c r="L23" i="7" s="1"/>
  <c r="L24" i="7" s="1"/>
  <c r="L25" i="7" s="1"/>
  <c r="K103" i="6"/>
  <c r="K102" i="6"/>
  <c r="K101" i="6"/>
  <c r="K100" i="6"/>
  <c r="K99" i="6"/>
  <c r="K98" i="6"/>
  <c r="K97" i="6"/>
  <c r="K96" i="6"/>
  <c r="K95" i="6"/>
  <c r="K94" i="6"/>
  <c r="K93" i="6"/>
  <c r="K92" i="6"/>
  <c r="K91" i="6"/>
  <c r="K90" i="6"/>
  <c r="K89" i="6"/>
  <c r="K88" i="6"/>
  <c r="K87" i="6"/>
  <c r="K86" i="6"/>
  <c r="K85" i="6"/>
  <c r="K84" i="6"/>
  <c r="K83" i="6"/>
  <c r="K82" i="6"/>
  <c r="K81" i="6"/>
  <c r="K80" i="6"/>
  <c r="K79" i="6"/>
  <c r="L80" i="6" s="1"/>
  <c r="L81" i="6" s="1"/>
  <c r="L82" i="6" s="1"/>
  <c r="L83" i="6" s="1"/>
  <c r="L84" i="6" s="1"/>
  <c r="L85" i="6" s="1"/>
  <c r="L86" i="6" s="1"/>
  <c r="L87" i="6" s="1"/>
  <c r="L88" i="6" s="1"/>
  <c r="L89" i="6" s="1"/>
  <c r="L90" i="6" s="1"/>
  <c r="L91" i="6" s="1"/>
  <c r="L92" i="6" s="1"/>
  <c r="L93" i="6" s="1"/>
  <c r="L94" i="6" s="1"/>
  <c r="L95" i="6" s="1"/>
  <c r="L96" i="6" s="1"/>
  <c r="L97" i="6" s="1"/>
  <c r="L98" i="6" s="1"/>
  <c r="L99" i="6" s="1"/>
  <c r="L100" i="6" s="1"/>
  <c r="L101" i="6" s="1"/>
  <c r="L102" i="6" s="1"/>
  <c r="K78" i="6"/>
  <c r="K77" i="6"/>
  <c r="K76" i="6"/>
  <c r="K75" i="6"/>
  <c r="K74" i="6"/>
  <c r="K73" i="6"/>
  <c r="K72" i="6"/>
  <c r="K71" i="6"/>
  <c r="K70" i="6"/>
  <c r="K69" i="6"/>
  <c r="K68" i="6"/>
  <c r="K67" i="6"/>
  <c r="K66" i="6"/>
  <c r="K65" i="6"/>
  <c r="K64" i="6"/>
  <c r="K63" i="6"/>
  <c r="K62" i="6"/>
  <c r="K61" i="6"/>
  <c r="K60" i="6"/>
  <c r="K59" i="6"/>
  <c r="K58" i="6"/>
  <c r="K57" i="6"/>
  <c r="K56" i="6"/>
  <c r="K55" i="6"/>
  <c r="K54" i="6"/>
  <c r="L55" i="6" s="1"/>
  <c r="L56" i="6" s="1"/>
  <c r="L57" i="6" s="1"/>
  <c r="L58" i="6" s="1"/>
  <c r="L59" i="6" s="1"/>
  <c r="L60" i="6" s="1"/>
  <c r="L61" i="6" s="1"/>
  <c r="L62" i="6" s="1"/>
  <c r="L63" i="6" s="1"/>
  <c r="L64" i="6" s="1"/>
  <c r="L65" i="6" s="1"/>
  <c r="L66" i="6" s="1"/>
  <c r="L67" i="6" s="1"/>
  <c r="L68" i="6" s="1"/>
  <c r="L69" i="6" s="1"/>
  <c r="L70" i="6" s="1"/>
  <c r="L71" i="6" s="1"/>
  <c r="L72" i="6" s="1"/>
  <c r="L73" i="6" s="1"/>
  <c r="L74" i="6" s="1"/>
  <c r="L75" i="6" s="1"/>
  <c r="L76" i="6" s="1"/>
  <c r="L77" i="6" s="1"/>
  <c r="L78" i="6" s="1"/>
  <c r="K53" i="6"/>
  <c r="K52" i="6"/>
  <c r="K51" i="6"/>
  <c r="K50" i="6"/>
  <c r="K49" i="6"/>
  <c r="K48" i="6"/>
  <c r="K47" i="6"/>
  <c r="K46" i="6"/>
  <c r="K45" i="6"/>
  <c r="K44" i="6"/>
  <c r="K43" i="6"/>
  <c r="K42" i="6"/>
  <c r="K41" i="6"/>
  <c r="K40" i="6"/>
  <c r="K39" i="6"/>
  <c r="K38" i="6"/>
  <c r="K37" i="6"/>
  <c r="K36" i="6"/>
  <c r="K35" i="6"/>
  <c r="K34" i="6"/>
  <c r="K33" i="6"/>
  <c r="K32" i="6"/>
  <c r="K31" i="6"/>
  <c r="L30" i="6"/>
  <c r="L31" i="6" s="1"/>
  <c r="L32" i="6" s="1"/>
  <c r="L33" i="6" s="1"/>
  <c r="L34" i="6" s="1"/>
  <c r="L35" i="6" s="1"/>
  <c r="L36" i="6" s="1"/>
  <c r="L37" i="6" s="1"/>
  <c r="L38" i="6" s="1"/>
  <c r="L39" i="6" s="1"/>
  <c r="L40" i="6" s="1"/>
  <c r="L41" i="6" s="1"/>
  <c r="L42" i="6" s="1"/>
  <c r="L43" i="6" s="1"/>
  <c r="L44" i="6" s="1"/>
  <c r="L45" i="6" s="1"/>
  <c r="L46" i="6" s="1"/>
  <c r="L47" i="6" s="1"/>
  <c r="L48" i="6" s="1"/>
  <c r="L49" i="6" s="1"/>
  <c r="L50" i="6" s="1"/>
  <c r="L51" i="6" s="1"/>
  <c r="L52" i="6" s="1"/>
  <c r="L53" i="6" s="1"/>
  <c r="K30" i="6"/>
  <c r="K29" i="6"/>
  <c r="K28" i="6"/>
  <c r="K27" i="6"/>
  <c r="K26" i="6"/>
  <c r="K25" i="6"/>
  <c r="K24" i="6"/>
  <c r="K23" i="6"/>
  <c r="K22" i="6"/>
  <c r="K21" i="6"/>
  <c r="K20" i="6"/>
  <c r="K19" i="6"/>
  <c r="K18" i="6"/>
  <c r="K17" i="6"/>
  <c r="K16" i="6"/>
  <c r="K15" i="6"/>
  <c r="K14" i="6"/>
  <c r="K13" i="6"/>
  <c r="K12" i="6"/>
  <c r="K11" i="6"/>
  <c r="K10" i="6"/>
  <c r="K9" i="6"/>
  <c r="K8" i="6"/>
  <c r="K7" i="6"/>
  <c r="K6" i="6"/>
  <c r="K5" i="6"/>
  <c r="L4" i="6"/>
  <c r="L5" i="6" s="1"/>
  <c r="L6" i="6" s="1"/>
  <c r="L7" i="6" s="1"/>
  <c r="L8" i="6" s="1"/>
  <c r="L9" i="6" s="1"/>
  <c r="L10" i="6" s="1"/>
  <c r="L11" i="6" s="1"/>
  <c r="L12" i="6" s="1"/>
  <c r="L13" i="6" s="1"/>
  <c r="L14" i="6" s="1"/>
  <c r="L15" i="6" s="1"/>
  <c r="L16" i="6" s="1"/>
  <c r="L17" i="6" s="1"/>
  <c r="L18" i="6" s="1"/>
  <c r="L19" i="6" s="1"/>
  <c r="L20" i="6" s="1"/>
  <c r="L21" i="6" s="1"/>
  <c r="L22" i="6" s="1"/>
  <c r="L23" i="6" s="1"/>
  <c r="L24" i="6" s="1"/>
  <c r="L25" i="6" s="1"/>
  <c r="L26" i="6" s="1"/>
  <c r="L27" i="6" s="1"/>
  <c r="L28" i="6" s="1"/>
  <c r="K4" i="6"/>
  <c r="K3" i="6"/>
  <c r="L4" i="5"/>
  <c r="L5" i="5" s="1"/>
  <c r="L6" i="5" s="1"/>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K3" i="5"/>
  <c r="K103" i="5"/>
  <c r="K102" i="5"/>
  <c r="K101" i="5"/>
  <c r="K100" i="5"/>
  <c r="K99" i="5"/>
  <c r="K98" i="5"/>
  <c r="K97" i="5"/>
  <c r="K96" i="5"/>
  <c r="K95" i="5"/>
  <c r="K94" i="5"/>
  <c r="K93" i="5"/>
  <c r="K92" i="5"/>
  <c r="K91" i="5"/>
  <c r="K90" i="5"/>
  <c r="K89" i="5"/>
  <c r="K88" i="5"/>
  <c r="K87" i="5"/>
  <c r="K86" i="5"/>
  <c r="K85" i="5"/>
  <c r="K84" i="5"/>
  <c r="K83" i="5"/>
  <c r="K82" i="5"/>
  <c r="K81" i="5"/>
  <c r="K80" i="5"/>
  <c r="L80" i="5" s="1"/>
  <c r="K79" i="5"/>
  <c r="K78" i="5"/>
  <c r="K77" i="5"/>
  <c r="K76" i="5"/>
  <c r="K75" i="5"/>
  <c r="K74" i="5"/>
  <c r="K73" i="5"/>
  <c r="K72" i="5"/>
  <c r="K71" i="5"/>
  <c r="K70" i="5"/>
  <c r="K69" i="5"/>
  <c r="K68" i="5"/>
  <c r="K67" i="5"/>
  <c r="K66" i="5"/>
  <c r="K65" i="5"/>
  <c r="K64" i="5"/>
  <c r="K63" i="5"/>
  <c r="K62" i="5"/>
  <c r="K61" i="5"/>
  <c r="K60" i="5"/>
  <c r="K59" i="5"/>
  <c r="K58" i="5"/>
  <c r="K57" i="5"/>
  <c r="K56" i="5"/>
  <c r="L55" i="5"/>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K55" i="5"/>
  <c r="K54" i="5"/>
  <c r="K53" i="5"/>
  <c r="K52" i="5"/>
  <c r="K51" i="5"/>
  <c r="K50" i="5"/>
  <c r="K49" i="5"/>
  <c r="K48" i="5"/>
  <c r="K47" i="5"/>
  <c r="K46" i="5"/>
  <c r="K45" i="5"/>
  <c r="K44" i="5"/>
  <c r="K43" i="5"/>
  <c r="K42" i="5"/>
  <c r="K41" i="5"/>
  <c r="K40" i="5"/>
  <c r="K39" i="5"/>
  <c r="K38" i="5"/>
  <c r="K37" i="5"/>
  <c r="K36" i="5"/>
  <c r="K35" i="5"/>
  <c r="K34" i="5"/>
  <c r="K33" i="5"/>
  <c r="K32" i="5"/>
  <c r="K31" i="5"/>
  <c r="K30" i="5"/>
  <c r="K29" i="5"/>
  <c r="L30" i="5" s="1"/>
  <c r="K28" i="5"/>
  <c r="K27" i="5"/>
  <c r="K26" i="5"/>
  <c r="K25" i="5"/>
  <c r="K24" i="5"/>
  <c r="K23" i="5"/>
  <c r="K22" i="5"/>
  <c r="K21" i="5"/>
  <c r="K20" i="5"/>
  <c r="K19" i="5"/>
  <c r="K18" i="5"/>
  <c r="K17" i="5"/>
  <c r="K16" i="5"/>
  <c r="K15" i="5"/>
  <c r="K14" i="5"/>
  <c r="K13" i="5"/>
  <c r="K12" i="5"/>
  <c r="K11" i="5"/>
  <c r="K10" i="5"/>
  <c r="K9" i="5"/>
  <c r="K8" i="5"/>
  <c r="K7" i="5"/>
  <c r="K6" i="5"/>
  <c r="K5" i="5"/>
  <c r="K4" i="5"/>
  <c r="L80" i="2"/>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55" i="2"/>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30" i="2"/>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7" i="2"/>
  <c r="L8" i="2" s="1"/>
  <c r="L9" i="2" s="1"/>
  <c r="L10" i="2" s="1"/>
  <c r="L11" i="2" s="1"/>
  <c r="L12" i="2" s="1"/>
  <c r="L13" i="2" s="1"/>
  <c r="L14" i="2" s="1"/>
  <c r="L15" i="2" s="1"/>
  <c r="L16" i="2" s="1"/>
  <c r="L17" i="2" s="1"/>
  <c r="L18" i="2" s="1"/>
  <c r="L19" i="2" s="1"/>
  <c r="L20" i="2" s="1"/>
  <c r="L21" i="2" s="1"/>
  <c r="L22" i="2" s="1"/>
  <c r="L23" i="2" s="1"/>
  <c r="L24" i="2" s="1"/>
  <c r="L25" i="2" s="1"/>
  <c r="L26" i="2" s="1"/>
  <c r="L27" i="2" s="1"/>
  <c r="L28" i="2" s="1"/>
  <c r="L6" i="2"/>
  <c r="L5"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M23" i="4"/>
  <c r="M24" i="4" s="1"/>
  <c r="M25" i="4" s="1"/>
  <c r="M26" i="4" s="1"/>
  <c r="M27" i="4" s="1"/>
  <c r="L27" i="4"/>
  <c r="L26" i="4"/>
  <c r="L25" i="4"/>
  <c r="L24" i="4"/>
  <c r="L23" i="4"/>
  <c r="L22" i="4"/>
  <c r="L21" i="4"/>
  <c r="L20" i="4"/>
  <c r="L19" i="4"/>
  <c r="L18" i="4"/>
  <c r="L17" i="4"/>
  <c r="L16" i="4"/>
  <c r="L15" i="4"/>
  <c r="L14" i="4"/>
  <c r="L13" i="4"/>
  <c r="L12" i="4"/>
  <c r="L11" i="4"/>
  <c r="L10" i="4"/>
  <c r="L9" i="4"/>
  <c r="L8" i="4"/>
  <c r="L7" i="4"/>
  <c r="L6" i="4"/>
  <c r="L5" i="4"/>
  <c r="L4" i="4"/>
  <c r="M4" i="4" s="1"/>
  <c r="M5" i="4" s="1"/>
  <c r="M6" i="4" s="1"/>
  <c r="M7" i="4" s="1"/>
  <c r="M8" i="4" s="1"/>
  <c r="M9" i="4" s="1"/>
  <c r="M10" i="4" s="1"/>
  <c r="M11" i="4" s="1"/>
  <c r="M12" i="4" s="1"/>
  <c r="M13" i="4" s="1"/>
  <c r="M14" i="4" s="1"/>
  <c r="M15" i="4" s="1"/>
  <c r="M16" i="4" s="1"/>
  <c r="M17" i="4" s="1"/>
  <c r="M18" i="4" s="1"/>
  <c r="M19" i="4" s="1"/>
  <c r="M20" i="4" s="1"/>
  <c r="M21" i="4" s="1"/>
  <c r="M22" i="4" s="1"/>
  <c r="L3" i="4"/>
  <c r="E24" i="18"/>
  <c r="E25" i="18" s="1"/>
  <c r="E26" i="18" s="1"/>
  <c r="E27" i="18" s="1"/>
  <c r="E28" i="18" s="1"/>
  <c r="E29" i="18" s="1"/>
  <c r="E30" i="18" s="1"/>
  <c r="E31" i="18" s="1"/>
  <c r="E32" i="18" s="1"/>
  <c r="E33" i="18" s="1"/>
  <c r="E34" i="18" s="1"/>
  <c r="E35" i="18" s="1"/>
  <c r="E36" i="18" s="1"/>
  <c r="E37" i="18" s="1"/>
  <c r="E38" i="18" s="1"/>
  <c r="E39" i="18" s="1"/>
  <c r="E40" i="18" s="1"/>
  <c r="E41" i="18" s="1"/>
  <c r="E42" i="18" s="1"/>
  <c r="E43" i="18" s="1"/>
  <c r="E22" i="18"/>
  <c r="E23" i="18" s="1"/>
  <c r="E21" i="18"/>
  <c r="E7" i="18"/>
  <c r="E8" i="18" s="1"/>
  <c r="E9" i="18" s="1"/>
  <c r="E10" i="18" s="1"/>
  <c r="E11" i="18" s="1"/>
  <c r="E12" i="18" s="1"/>
  <c r="E13" i="18" s="1"/>
  <c r="E14" i="18" s="1"/>
  <c r="E15" i="18" s="1"/>
  <c r="E16" i="18" s="1"/>
  <c r="E17" i="18" s="1"/>
  <c r="E18" i="18" s="1"/>
  <c r="E19" i="18" s="1"/>
  <c r="E20" i="18" s="1"/>
  <c r="E6" i="18"/>
  <c r="E5" i="18"/>
  <c r="D564" i="18"/>
  <c r="D563" i="18"/>
  <c r="D562" i="18"/>
  <c r="D561" i="18"/>
  <c r="D560" i="18"/>
  <c r="D559" i="18"/>
  <c r="D558" i="18"/>
  <c r="D557" i="18"/>
  <c r="D556" i="18"/>
  <c r="D555" i="18"/>
  <c r="D554" i="18"/>
  <c r="D553" i="18"/>
  <c r="D552" i="18"/>
  <c r="D551" i="18"/>
  <c r="D550" i="18"/>
  <c r="D549" i="18"/>
  <c r="D548" i="18"/>
  <c r="D547" i="18"/>
  <c r="D546" i="18"/>
  <c r="D545" i="18"/>
  <c r="D544" i="18"/>
  <c r="D543" i="18"/>
  <c r="D542" i="18"/>
  <c r="D541" i="18"/>
  <c r="D540" i="18"/>
  <c r="D539" i="18"/>
  <c r="D538" i="18"/>
  <c r="D537" i="18"/>
  <c r="D536" i="18"/>
  <c r="D535" i="18"/>
  <c r="D534" i="18"/>
  <c r="D533" i="18"/>
  <c r="D532" i="18"/>
  <c r="D531" i="18"/>
  <c r="D530" i="18"/>
  <c r="D529" i="18"/>
  <c r="D528" i="18"/>
  <c r="D527" i="18"/>
  <c r="D526" i="18"/>
  <c r="D525" i="18"/>
  <c r="D524" i="18"/>
  <c r="D523" i="18"/>
  <c r="D522" i="18"/>
  <c r="D521" i="18"/>
  <c r="D520" i="18"/>
  <c r="D519" i="18"/>
  <c r="D518" i="18"/>
  <c r="D517" i="18"/>
  <c r="D516" i="18"/>
  <c r="D515" i="18"/>
  <c r="D514" i="18"/>
  <c r="D513" i="18"/>
  <c r="D512" i="18"/>
  <c r="D511" i="18"/>
  <c r="D510" i="18"/>
  <c r="D509" i="18"/>
  <c r="D508" i="18"/>
  <c r="D507" i="18"/>
  <c r="D506" i="18"/>
  <c r="D505" i="18"/>
  <c r="D504" i="18"/>
  <c r="D503" i="18"/>
  <c r="D502" i="18"/>
  <c r="D501" i="18"/>
  <c r="D500" i="18"/>
  <c r="D499" i="18"/>
  <c r="D498" i="18"/>
  <c r="D497" i="18"/>
  <c r="D496" i="18"/>
  <c r="D495" i="18"/>
  <c r="D494" i="18"/>
  <c r="D493" i="18"/>
  <c r="D492" i="18"/>
  <c r="D491" i="18"/>
  <c r="D490" i="18"/>
  <c r="D489" i="18"/>
  <c r="D488" i="18"/>
  <c r="D487" i="18"/>
  <c r="D486" i="18"/>
  <c r="D485" i="18"/>
  <c r="D484" i="18"/>
  <c r="D483" i="18"/>
  <c r="D482" i="18"/>
  <c r="D481" i="18"/>
  <c r="D480" i="18"/>
  <c r="D479" i="18"/>
  <c r="D478" i="18"/>
  <c r="D477" i="18"/>
  <c r="D476" i="18"/>
  <c r="D475" i="18"/>
  <c r="D474" i="18"/>
  <c r="D473" i="18"/>
  <c r="D472" i="18"/>
  <c r="D471" i="18"/>
  <c r="D470" i="18"/>
  <c r="D469" i="18"/>
  <c r="D468" i="18"/>
  <c r="D467" i="18"/>
  <c r="D466" i="18"/>
  <c r="D465" i="18"/>
  <c r="D464" i="18"/>
  <c r="D463" i="18"/>
  <c r="D462" i="18"/>
  <c r="D461" i="18"/>
  <c r="D460" i="18"/>
  <c r="D459" i="18"/>
  <c r="D458" i="18"/>
  <c r="D457" i="18"/>
  <c r="D456" i="18"/>
  <c r="D455" i="18"/>
  <c r="D454" i="18"/>
  <c r="D453" i="18"/>
  <c r="D452" i="18"/>
  <c r="D451" i="18"/>
  <c r="D450" i="18"/>
  <c r="D449" i="18"/>
  <c r="D448" i="18"/>
  <c r="D447" i="18"/>
  <c r="D446" i="18"/>
  <c r="D445" i="18"/>
  <c r="D444" i="18"/>
  <c r="D443" i="18"/>
  <c r="D442" i="18"/>
  <c r="D441" i="18"/>
  <c r="D440" i="18"/>
  <c r="D439" i="18"/>
  <c r="D438" i="18"/>
  <c r="D437" i="18"/>
  <c r="D436" i="18"/>
  <c r="D435" i="18"/>
  <c r="D434" i="18"/>
  <c r="D433" i="18"/>
  <c r="D432" i="18"/>
  <c r="D431" i="18"/>
  <c r="D430" i="18"/>
  <c r="D429" i="18"/>
  <c r="D428" i="18"/>
  <c r="D427" i="18"/>
  <c r="D426" i="18"/>
  <c r="D425" i="18"/>
  <c r="D424" i="18"/>
  <c r="D423" i="18"/>
  <c r="D422" i="18"/>
  <c r="D421" i="18"/>
  <c r="D420" i="18"/>
  <c r="D419" i="18"/>
  <c r="D418" i="18"/>
  <c r="D417" i="18"/>
  <c r="D416" i="18"/>
  <c r="D415" i="18"/>
  <c r="D414" i="18"/>
  <c r="D413" i="18"/>
  <c r="D412" i="18"/>
  <c r="D411" i="18"/>
  <c r="D410" i="18"/>
  <c r="D409" i="18"/>
  <c r="D408" i="18"/>
  <c r="D407" i="18"/>
  <c r="D406" i="18"/>
  <c r="D405" i="18"/>
  <c r="D404" i="18"/>
  <c r="D403" i="18"/>
  <c r="D402" i="18"/>
  <c r="D401" i="18"/>
  <c r="D400" i="18"/>
  <c r="D399" i="18"/>
  <c r="D398" i="18"/>
  <c r="D397" i="18"/>
  <c r="D396" i="18"/>
  <c r="D395" i="18"/>
  <c r="D394" i="18"/>
  <c r="D393" i="18"/>
  <c r="D392" i="18"/>
  <c r="D391" i="18"/>
  <c r="D390" i="18"/>
  <c r="D389" i="18"/>
  <c r="D388" i="18"/>
  <c r="D387" i="18"/>
  <c r="D386" i="18"/>
  <c r="D385" i="18"/>
  <c r="D384" i="18"/>
  <c r="D383" i="18"/>
  <c r="D382" i="18"/>
  <c r="D381" i="18"/>
  <c r="D380" i="18"/>
  <c r="D379" i="18"/>
  <c r="D378" i="18"/>
  <c r="D377" i="18"/>
  <c r="D376" i="18"/>
  <c r="D375" i="18"/>
  <c r="D374" i="18"/>
  <c r="D373" i="18"/>
  <c r="D372" i="18"/>
  <c r="D371" i="18"/>
  <c r="D370" i="18"/>
  <c r="D369" i="18"/>
  <c r="D368" i="18"/>
  <c r="D367" i="18"/>
  <c r="D366" i="18"/>
  <c r="D365" i="18"/>
  <c r="D364" i="18"/>
  <c r="D363" i="18"/>
  <c r="D362" i="18"/>
  <c r="D361" i="18"/>
  <c r="D360" i="18"/>
  <c r="D359" i="18"/>
  <c r="D358" i="18"/>
  <c r="D357" i="18"/>
  <c r="D356" i="18"/>
  <c r="D355" i="18"/>
  <c r="D354" i="18"/>
  <c r="D353" i="18"/>
  <c r="D352" i="18"/>
  <c r="D351" i="18"/>
  <c r="D350" i="18"/>
  <c r="D349" i="18"/>
  <c r="D348" i="18"/>
  <c r="D347" i="18"/>
  <c r="D346" i="18"/>
  <c r="D345" i="18"/>
  <c r="D344" i="18"/>
  <c r="D343" i="18"/>
  <c r="D342" i="18"/>
  <c r="D341" i="18"/>
  <c r="D340" i="18"/>
  <c r="D339" i="18"/>
  <c r="D338" i="18"/>
  <c r="D337" i="18"/>
  <c r="D336" i="18"/>
  <c r="D335" i="18"/>
  <c r="D334" i="18"/>
  <c r="D333" i="18"/>
  <c r="D332" i="18"/>
  <c r="D331" i="18"/>
  <c r="D330" i="18"/>
  <c r="D329" i="18"/>
  <c r="D328" i="18"/>
  <c r="D327" i="18"/>
  <c r="D326" i="18"/>
  <c r="D325" i="18"/>
  <c r="D324" i="18"/>
  <c r="D323" i="18"/>
  <c r="D322" i="18"/>
  <c r="D321" i="18"/>
  <c r="D320" i="18"/>
  <c r="D319" i="18"/>
  <c r="D318" i="18"/>
  <c r="D317" i="18"/>
  <c r="D316" i="18"/>
  <c r="D315" i="18"/>
  <c r="D314" i="18"/>
  <c r="D313" i="18"/>
  <c r="D312" i="18"/>
  <c r="D311" i="18"/>
  <c r="D310" i="18"/>
  <c r="D309" i="18"/>
  <c r="D308" i="18"/>
  <c r="D307" i="18"/>
  <c r="D306" i="18"/>
  <c r="D305" i="18"/>
  <c r="D304" i="18"/>
  <c r="D303" i="18"/>
  <c r="D302" i="18"/>
  <c r="D301" i="18"/>
  <c r="D300" i="18"/>
  <c r="D299" i="18"/>
  <c r="D298" i="18"/>
  <c r="D297" i="18"/>
  <c r="D296" i="18"/>
  <c r="D295" i="18"/>
  <c r="D294" i="18"/>
  <c r="D293" i="18"/>
  <c r="D292" i="18"/>
  <c r="D291" i="18"/>
  <c r="D290" i="18"/>
  <c r="D289" i="18"/>
  <c r="D288" i="18"/>
  <c r="D287" i="18"/>
  <c r="D286" i="18"/>
  <c r="D285" i="18"/>
  <c r="D284" i="18"/>
  <c r="D283" i="18"/>
  <c r="D282" i="18"/>
  <c r="D281" i="18"/>
  <c r="D280" i="18"/>
  <c r="D279" i="18"/>
  <c r="D278" i="18"/>
  <c r="D277" i="18"/>
  <c r="D276" i="18"/>
  <c r="D275" i="18"/>
  <c r="D274" i="18"/>
  <c r="D273" i="18"/>
  <c r="D272" i="18"/>
  <c r="D271" i="18"/>
  <c r="D270" i="18"/>
  <c r="D269" i="18"/>
  <c r="D268" i="18"/>
  <c r="D267" i="18"/>
  <c r="D266" i="18"/>
  <c r="D265" i="18"/>
  <c r="D264" i="18"/>
  <c r="D263" i="18"/>
  <c r="D262" i="18"/>
  <c r="D261" i="18"/>
  <c r="D260" i="18"/>
  <c r="D259" i="18"/>
  <c r="D258" i="18"/>
  <c r="D257" i="18"/>
  <c r="D256" i="18"/>
  <c r="D255" i="18"/>
  <c r="D254" i="18"/>
  <c r="D253" i="18"/>
  <c r="D252" i="18"/>
  <c r="D251" i="18"/>
  <c r="D250" i="18"/>
  <c r="D249" i="18"/>
  <c r="D248" i="18"/>
  <c r="D247" i="18"/>
  <c r="D246" i="18"/>
  <c r="D245" i="18"/>
  <c r="D244" i="18"/>
  <c r="D243" i="18"/>
  <c r="D242" i="18"/>
  <c r="D241" i="18"/>
  <c r="D240" i="18"/>
  <c r="D239" i="18"/>
  <c r="D238" i="18"/>
  <c r="D237" i="18"/>
  <c r="D236" i="18"/>
  <c r="D235" i="18"/>
  <c r="D234" i="18"/>
  <c r="D233" i="18"/>
  <c r="D232" i="18"/>
  <c r="D231" i="18"/>
  <c r="D230" i="18"/>
  <c r="D229" i="18"/>
  <c r="D228" i="18"/>
  <c r="D227" i="18"/>
  <c r="D226" i="18"/>
  <c r="D225" i="18"/>
  <c r="D224" i="18"/>
  <c r="D223" i="18"/>
  <c r="D222" i="18"/>
  <c r="D221" i="18"/>
  <c r="D220" i="18"/>
  <c r="D219" i="18"/>
  <c r="D218" i="18"/>
  <c r="D217" i="18"/>
  <c r="D216" i="18"/>
  <c r="D215" i="18"/>
  <c r="D214" i="18"/>
  <c r="D213" i="18"/>
  <c r="D212" i="18"/>
  <c r="D211" i="18"/>
  <c r="D210" i="18"/>
  <c r="D209" i="18"/>
  <c r="D208" i="18"/>
  <c r="D207" i="18"/>
  <c r="D206" i="18"/>
  <c r="D205" i="18"/>
  <c r="D204" i="18"/>
  <c r="D203" i="18"/>
  <c r="D202" i="18"/>
  <c r="D201" i="18"/>
  <c r="D200" i="18"/>
  <c r="D199" i="18"/>
  <c r="D198" i="18"/>
  <c r="D197" i="18"/>
  <c r="D196" i="18"/>
  <c r="D195" i="18"/>
  <c r="D194" i="18"/>
  <c r="D193" i="18"/>
  <c r="D192" i="18"/>
  <c r="D191" i="18"/>
  <c r="D190" i="18"/>
  <c r="D189" i="18"/>
  <c r="D188" i="18"/>
  <c r="D187" i="18"/>
  <c r="D186" i="18"/>
  <c r="D185" i="18"/>
  <c r="D184" i="18"/>
  <c r="D183" i="18"/>
  <c r="D182" i="18"/>
  <c r="D181" i="18"/>
  <c r="D180" i="18"/>
  <c r="D179" i="18"/>
  <c r="D178" i="18"/>
  <c r="D177" i="18"/>
  <c r="D176" i="18"/>
  <c r="D175" i="18"/>
  <c r="D174" i="18"/>
  <c r="D173" i="18"/>
  <c r="D172" i="18"/>
  <c r="D171" i="18"/>
  <c r="D170" i="18"/>
  <c r="D169" i="18"/>
  <c r="D168" i="18"/>
  <c r="D167" i="18"/>
  <c r="D166" i="18"/>
  <c r="D165" i="18"/>
  <c r="D164" i="18"/>
  <c r="D163" i="18"/>
  <c r="D162" i="18"/>
  <c r="D161" i="18"/>
  <c r="D160" i="18"/>
  <c r="D159" i="18"/>
  <c r="D158" i="18"/>
  <c r="D157" i="18"/>
  <c r="D156" i="18"/>
  <c r="D155" i="18"/>
  <c r="D154" i="18"/>
  <c r="D153" i="18"/>
  <c r="D152" i="18"/>
  <c r="D151" i="18"/>
  <c r="D150" i="18"/>
  <c r="D149" i="18"/>
  <c r="D148" i="18"/>
  <c r="D147" i="18"/>
  <c r="D146" i="18"/>
  <c r="D145" i="18"/>
  <c r="D144" i="18"/>
  <c r="D143" i="18"/>
  <c r="D142" i="18"/>
  <c r="D141" i="18"/>
  <c r="D140" i="18"/>
  <c r="D139" i="18"/>
  <c r="D138" i="18"/>
  <c r="D137" i="18"/>
  <c r="D136" i="18"/>
  <c r="D135" i="18"/>
  <c r="D134" i="18"/>
  <c r="D133" i="18"/>
  <c r="D132" i="18"/>
  <c r="D131" i="18"/>
  <c r="D130" i="18"/>
  <c r="D129" i="18"/>
  <c r="D128" i="18"/>
  <c r="D127" i="18"/>
  <c r="D126" i="18"/>
  <c r="D125" i="18"/>
  <c r="D124" i="18"/>
  <c r="D123" i="18"/>
  <c r="D122" i="18"/>
  <c r="D121" i="18"/>
  <c r="D120" i="18"/>
  <c r="D119" i="18"/>
  <c r="D118" i="18"/>
  <c r="D117" i="18"/>
  <c r="D116" i="18"/>
  <c r="D115" i="18"/>
  <c r="D114" i="18"/>
  <c r="D113" i="18"/>
  <c r="D112" i="18"/>
  <c r="D111" i="18"/>
  <c r="D110" i="18"/>
  <c r="D109" i="18"/>
  <c r="D108" i="18"/>
  <c r="D107" i="18"/>
  <c r="D106" i="18"/>
  <c r="D105" i="18"/>
  <c r="D104" i="18"/>
  <c r="D103" i="18"/>
  <c r="D102" i="18"/>
  <c r="D101" i="18"/>
  <c r="D100" i="18"/>
  <c r="D99" i="18"/>
  <c r="D98" i="18"/>
  <c r="D97" i="18"/>
  <c r="D96" i="18"/>
  <c r="D95" i="18"/>
  <c r="D94" i="18"/>
  <c r="D93" i="18"/>
  <c r="D92" i="18"/>
  <c r="D91" i="18"/>
  <c r="D90" i="18"/>
  <c r="D89" i="18"/>
  <c r="D88" i="18"/>
  <c r="D87" i="18"/>
  <c r="D86" i="18"/>
  <c r="D85" i="18"/>
  <c r="D84" i="18"/>
  <c r="D83" i="18"/>
  <c r="D82" i="18"/>
  <c r="D81" i="18"/>
  <c r="D80" i="18"/>
  <c r="D79" i="18"/>
  <c r="D78" i="18"/>
  <c r="D77" i="18"/>
  <c r="D76" i="18"/>
  <c r="D75" i="18"/>
  <c r="D74" i="18"/>
  <c r="D73" i="18"/>
  <c r="D72" i="18"/>
  <c r="D71" i="18"/>
  <c r="D70" i="18"/>
  <c r="D69" i="18"/>
  <c r="D68" i="18"/>
  <c r="D67" i="18"/>
  <c r="D66" i="18"/>
  <c r="D65" i="18"/>
  <c r="D64" i="18"/>
  <c r="D63" i="18"/>
  <c r="D62" i="18"/>
  <c r="D61"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D5" i="18"/>
  <c r="D4" i="18"/>
  <c r="D697" i="15"/>
  <c r="D696" i="15"/>
  <c r="D695" i="15"/>
  <c r="D694" i="15"/>
  <c r="D693" i="15"/>
  <c r="D692" i="15"/>
  <c r="D691" i="15"/>
  <c r="D690" i="15"/>
  <c r="D689" i="15"/>
  <c r="D688" i="15"/>
  <c r="D687" i="15"/>
  <c r="D686" i="15"/>
  <c r="D685" i="15"/>
  <c r="D684" i="15"/>
  <c r="D683" i="15"/>
  <c r="D682" i="15"/>
  <c r="D681" i="15"/>
  <c r="D680" i="15"/>
  <c r="D679" i="15"/>
  <c r="D678" i="15"/>
  <c r="D677" i="15"/>
  <c r="D676" i="15"/>
  <c r="D675" i="15"/>
  <c r="D674" i="15"/>
  <c r="D673" i="15"/>
  <c r="D672" i="15"/>
  <c r="D671" i="15"/>
  <c r="D670" i="15"/>
  <c r="D669" i="15"/>
  <c r="D668" i="15"/>
  <c r="D667" i="15"/>
  <c r="D666" i="15"/>
  <c r="D665" i="15"/>
  <c r="D664" i="15"/>
  <c r="D663" i="15"/>
  <c r="D662" i="15"/>
  <c r="D661" i="15"/>
  <c r="D660" i="15"/>
  <c r="D659" i="15"/>
  <c r="D658" i="15"/>
  <c r="D657" i="15"/>
  <c r="D656" i="15"/>
  <c r="D655" i="15"/>
  <c r="D654" i="15"/>
  <c r="D653" i="15"/>
  <c r="D652" i="15"/>
  <c r="D651" i="15"/>
  <c r="D650" i="15"/>
  <c r="D649" i="15"/>
  <c r="D648" i="15"/>
  <c r="D647" i="15"/>
  <c r="D646" i="15"/>
  <c r="D645" i="15"/>
  <c r="D644" i="15"/>
  <c r="D643" i="15"/>
  <c r="D642" i="15"/>
  <c r="D641" i="15"/>
  <c r="D640" i="15"/>
  <c r="D639" i="15"/>
  <c r="D638" i="15"/>
  <c r="D637" i="15"/>
  <c r="D636" i="15"/>
  <c r="D635" i="15"/>
  <c r="D634" i="15"/>
  <c r="D633" i="15"/>
  <c r="D632" i="15"/>
  <c r="D631" i="15"/>
  <c r="D630" i="15"/>
  <c r="D629" i="15"/>
  <c r="D628" i="15"/>
  <c r="D627" i="15"/>
  <c r="D626" i="15"/>
  <c r="D625" i="15"/>
  <c r="D624" i="15"/>
  <c r="D623" i="15"/>
  <c r="D622" i="15"/>
  <c r="D621" i="15"/>
  <c r="D620" i="15"/>
  <c r="D619" i="15"/>
  <c r="D618" i="15"/>
  <c r="D617" i="15"/>
  <c r="D616" i="15"/>
  <c r="D615" i="15"/>
  <c r="D614" i="15"/>
  <c r="D613" i="15"/>
  <c r="D612" i="15"/>
  <c r="D611" i="15"/>
  <c r="D610" i="15"/>
  <c r="D609" i="15"/>
  <c r="D608" i="15"/>
  <c r="D607" i="15"/>
  <c r="D606" i="15"/>
  <c r="D605" i="15"/>
  <c r="D604" i="15"/>
  <c r="D603" i="15"/>
  <c r="D602" i="15"/>
  <c r="D601" i="15"/>
  <c r="D600" i="15"/>
  <c r="D599" i="15"/>
  <c r="D598" i="15"/>
  <c r="D597" i="15"/>
  <c r="D596" i="15"/>
  <c r="D595" i="15"/>
  <c r="D594" i="15"/>
  <c r="D593" i="15"/>
  <c r="D592" i="15"/>
  <c r="D591" i="15"/>
  <c r="D590" i="15"/>
  <c r="D589" i="15"/>
  <c r="D588" i="15"/>
  <c r="D587" i="15"/>
  <c r="D586" i="15"/>
  <c r="D585" i="15"/>
  <c r="D584" i="15"/>
  <c r="D583" i="15"/>
  <c r="D582" i="15"/>
  <c r="D581" i="15"/>
  <c r="D580" i="15"/>
  <c r="D579" i="15"/>
  <c r="D578" i="15"/>
  <c r="D577" i="15"/>
  <c r="D576" i="15"/>
  <c r="D575" i="15"/>
  <c r="D574" i="15"/>
  <c r="D573" i="15"/>
  <c r="D572" i="15"/>
  <c r="D571" i="15"/>
  <c r="D570" i="15"/>
  <c r="D569" i="15"/>
  <c r="D568" i="15"/>
  <c r="D567" i="15"/>
  <c r="D566" i="15"/>
  <c r="D565" i="15"/>
  <c r="D564" i="15"/>
  <c r="D563" i="15"/>
  <c r="D562" i="15"/>
  <c r="D561" i="15"/>
  <c r="D560" i="15"/>
  <c r="D559" i="15"/>
  <c r="D558" i="15"/>
  <c r="D557" i="15"/>
  <c r="D556" i="15"/>
  <c r="D555" i="15"/>
  <c r="D554" i="15"/>
  <c r="D553" i="15"/>
  <c r="D552" i="15"/>
  <c r="D551" i="15"/>
  <c r="D550" i="15"/>
  <c r="D549" i="15"/>
  <c r="D548" i="15"/>
  <c r="D547" i="15"/>
  <c r="D546" i="15"/>
  <c r="D545" i="15"/>
  <c r="D544" i="15"/>
  <c r="D543" i="15"/>
  <c r="D542" i="15"/>
  <c r="D541" i="15"/>
  <c r="D540" i="15"/>
  <c r="D539" i="15"/>
  <c r="D538" i="15"/>
  <c r="D537" i="15"/>
  <c r="D536" i="15"/>
  <c r="D535" i="15"/>
  <c r="D534" i="15"/>
  <c r="D533" i="15"/>
  <c r="D532" i="15"/>
  <c r="D531" i="15"/>
  <c r="D530" i="15"/>
  <c r="D529" i="15"/>
  <c r="D528" i="15"/>
  <c r="D527" i="15"/>
  <c r="D526" i="15"/>
  <c r="D525" i="15"/>
  <c r="D524" i="15"/>
  <c r="D523" i="15"/>
  <c r="D522" i="15"/>
  <c r="D521" i="15"/>
  <c r="D520" i="15"/>
  <c r="D519" i="15"/>
  <c r="D518" i="15"/>
  <c r="D517" i="15"/>
  <c r="D516" i="15"/>
  <c r="D515" i="15"/>
  <c r="D514" i="15"/>
  <c r="D513" i="15"/>
  <c r="D512" i="15"/>
  <c r="D511" i="15"/>
  <c r="D510" i="15"/>
  <c r="D509" i="15"/>
  <c r="D508" i="15"/>
  <c r="D507" i="15"/>
  <c r="D506" i="15"/>
  <c r="D505" i="15"/>
  <c r="D504" i="15"/>
  <c r="D503" i="15"/>
  <c r="D502" i="15"/>
  <c r="D501" i="15"/>
  <c r="D500" i="15"/>
  <c r="D499" i="15"/>
  <c r="D498" i="15"/>
  <c r="D497" i="15"/>
  <c r="D496" i="15"/>
  <c r="D495" i="15"/>
  <c r="D494" i="15"/>
  <c r="D493" i="15"/>
  <c r="D492" i="15"/>
  <c r="D491" i="15"/>
  <c r="D490" i="15"/>
  <c r="D489" i="15"/>
  <c r="D488" i="15"/>
  <c r="D487" i="15"/>
  <c r="D486" i="15"/>
  <c r="D485" i="15"/>
  <c r="D484" i="15"/>
  <c r="D483" i="15"/>
  <c r="D482" i="15"/>
  <c r="D481" i="15"/>
  <c r="D480" i="15"/>
  <c r="D479" i="15"/>
  <c r="D478" i="15"/>
  <c r="D477" i="15"/>
  <c r="D476" i="15"/>
  <c r="D475" i="15"/>
  <c r="D474" i="15"/>
  <c r="D473" i="15"/>
  <c r="D472" i="15"/>
  <c r="D471" i="15"/>
  <c r="D470" i="15"/>
  <c r="D469" i="15"/>
  <c r="D468" i="15"/>
  <c r="D467" i="15"/>
  <c r="D466" i="15"/>
  <c r="D465" i="15"/>
  <c r="D464" i="15"/>
  <c r="D463" i="15"/>
  <c r="D462" i="15"/>
  <c r="D461" i="15"/>
  <c r="D460" i="15"/>
  <c r="D459" i="15"/>
  <c r="D458" i="15"/>
  <c r="D457" i="15"/>
  <c r="D456" i="15"/>
  <c r="D455" i="15"/>
  <c r="D454" i="15"/>
  <c r="D453" i="15"/>
  <c r="D452" i="15"/>
  <c r="D451" i="15"/>
  <c r="D450" i="15"/>
  <c r="D449" i="15"/>
  <c r="D448" i="15"/>
  <c r="D447" i="15"/>
  <c r="D446" i="15"/>
  <c r="D445" i="15"/>
  <c r="D444" i="15"/>
  <c r="D443" i="15"/>
  <c r="D442" i="15"/>
  <c r="D441" i="15"/>
  <c r="D440" i="15"/>
  <c r="D439" i="15"/>
  <c r="D438" i="15"/>
  <c r="D437" i="15"/>
  <c r="D436" i="15"/>
  <c r="D435" i="15"/>
  <c r="D434" i="15"/>
  <c r="D433" i="15"/>
  <c r="D432" i="15"/>
  <c r="D431" i="15"/>
  <c r="D430" i="15"/>
  <c r="D429" i="15"/>
  <c r="D428" i="15"/>
  <c r="D427" i="15"/>
  <c r="D426" i="15"/>
  <c r="D425" i="15"/>
  <c r="D424" i="15"/>
  <c r="D423" i="15"/>
  <c r="D422" i="15"/>
  <c r="D421" i="15"/>
  <c r="D420" i="15"/>
  <c r="D419" i="15"/>
  <c r="D418" i="15"/>
  <c r="D417" i="15"/>
  <c r="D416" i="15"/>
  <c r="D415" i="15"/>
  <c r="D414" i="15"/>
  <c r="D413" i="15"/>
  <c r="D412" i="15"/>
  <c r="D411" i="15"/>
  <c r="D410" i="15"/>
  <c r="D409" i="15"/>
  <c r="D408" i="15"/>
  <c r="D407" i="15"/>
  <c r="D406" i="15"/>
  <c r="D405" i="15"/>
  <c r="D404" i="15"/>
  <c r="D403" i="15"/>
  <c r="D402" i="15"/>
  <c r="D401" i="15"/>
  <c r="D400" i="15"/>
  <c r="D399" i="15"/>
  <c r="D398" i="15"/>
  <c r="D397" i="15"/>
  <c r="D396" i="15"/>
  <c r="D395" i="15"/>
  <c r="D394" i="15"/>
  <c r="D393" i="15"/>
  <c r="D392" i="15"/>
  <c r="D391" i="15"/>
  <c r="D390" i="15"/>
  <c r="D389" i="15"/>
  <c r="D388" i="15"/>
  <c r="D387" i="15"/>
  <c r="D386" i="15"/>
  <c r="D385" i="15"/>
  <c r="D384" i="15"/>
  <c r="D383" i="15"/>
  <c r="D382" i="15"/>
  <c r="D381" i="15"/>
  <c r="D380" i="15"/>
  <c r="D379" i="15"/>
  <c r="D378"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4"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F4" i="14"/>
  <c r="F5" i="14"/>
  <c r="G5" i="14"/>
  <c r="G6" i="14" s="1"/>
  <c r="G7" i="14" s="1"/>
  <c r="G8" i="14" s="1"/>
  <c r="G9" i="14" s="1"/>
  <c r="G10" i="14" s="1"/>
  <c r="G11" i="14" s="1"/>
  <c r="G12" i="14" s="1"/>
  <c r="G13" i="14" s="1"/>
  <c r="G14" i="14" s="1"/>
  <c r="G15" i="14" s="1"/>
  <c r="G16" i="14" s="1"/>
  <c r="G17" i="14" s="1"/>
  <c r="G18" i="14" s="1"/>
  <c r="G19" i="14" s="1"/>
  <c r="G20" i="14" s="1"/>
  <c r="G21" i="14" s="1"/>
  <c r="G22" i="14" s="1"/>
  <c r="G23" i="14" s="1"/>
  <c r="F6" i="14"/>
  <c r="F7" i="14"/>
  <c r="F8" i="14"/>
  <c r="F9" i="14"/>
  <c r="F10" i="14"/>
  <c r="F11" i="14"/>
  <c r="F12" i="14"/>
  <c r="F13" i="14"/>
  <c r="F14" i="14"/>
  <c r="F15" i="14"/>
  <c r="F16" i="14"/>
  <c r="F17" i="14"/>
  <c r="F18" i="14"/>
  <c r="F19" i="14"/>
  <c r="F20" i="14"/>
  <c r="F21" i="14"/>
  <c r="F22" i="14"/>
  <c r="F23" i="14"/>
  <c r="F24" i="14"/>
  <c r="G25" i="14" s="1"/>
  <c r="G26" i="14" s="1"/>
  <c r="G27" i="14" s="1"/>
  <c r="G28" i="14" s="1"/>
  <c r="G29" i="14" s="1"/>
  <c r="G30" i="14" s="1"/>
  <c r="G31" i="14" s="1"/>
  <c r="G32" i="14" s="1"/>
  <c r="G33" i="14" s="1"/>
  <c r="G34" i="14" s="1"/>
  <c r="G35" i="14" s="1"/>
  <c r="G36" i="14" s="1"/>
  <c r="G37" i="14" s="1"/>
  <c r="G38" i="14" s="1"/>
  <c r="G39" i="14" s="1"/>
  <c r="G40" i="14" s="1"/>
  <c r="G41" i="14" s="1"/>
  <c r="G42" i="14" s="1"/>
  <c r="G43" i="14" s="1"/>
  <c r="F25" i="14"/>
  <c r="F26" i="14"/>
  <c r="F27" i="14"/>
  <c r="F28" i="14"/>
  <c r="F29" i="14"/>
  <c r="F30" i="14"/>
  <c r="F31" i="14"/>
  <c r="F32" i="14"/>
  <c r="F33" i="14"/>
  <c r="F34" i="14"/>
  <c r="F35" i="14"/>
  <c r="F36" i="14"/>
  <c r="F37" i="14"/>
  <c r="F38" i="14"/>
  <c r="F39" i="14"/>
  <c r="F40" i="14"/>
  <c r="F41" i="14"/>
  <c r="F42" i="14"/>
  <c r="F43" i="14"/>
  <c r="F44" i="14"/>
  <c r="G45" i="14" s="1"/>
  <c r="G46" i="14" s="1"/>
  <c r="G47" i="14" s="1"/>
  <c r="G48" i="14" s="1"/>
  <c r="G49" i="14" s="1"/>
  <c r="G50" i="14" s="1"/>
  <c r="G51" i="14" s="1"/>
  <c r="G52" i="14" s="1"/>
  <c r="G53" i="14" s="1"/>
  <c r="G54" i="14" s="1"/>
  <c r="G55" i="14" s="1"/>
  <c r="G56" i="14" s="1"/>
  <c r="G57" i="14" s="1"/>
  <c r="G58" i="14" s="1"/>
  <c r="G59" i="14" s="1"/>
  <c r="G60" i="14" s="1"/>
  <c r="G61" i="14" s="1"/>
  <c r="G62" i="14" s="1"/>
  <c r="G63" i="14" s="1"/>
  <c r="F45" i="14"/>
  <c r="F46" i="14"/>
  <c r="F47" i="14"/>
  <c r="F48" i="14"/>
  <c r="F49" i="14"/>
  <c r="F50" i="14"/>
  <c r="F51" i="14"/>
  <c r="F52" i="14"/>
  <c r="F53" i="14"/>
  <c r="F54" i="14"/>
  <c r="F55" i="14"/>
  <c r="F56" i="14"/>
  <c r="F57" i="14"/>
  <c r="F58" i="14"/>
  <c r="F59" i="14"/>
  <c r="F60" i="14"/>
  <c r="F61" i="14"/>
  <c r="F62" i="14"/>
  <c r="F63" i="14"/>
  <c r="F64" i="14"/>
  <c r="F65" i="14"/>
  <c r="G65" i="14" s="1"/>
  <c r="G66" i="14" s="1"/>
  <c r="G67" i="14" s="1"/>
  <c r="G68" i="14" s="1"/>
  <c r="G69" i="14" s="1"/>
  <c r="G70" i="14" s="1"/>
  <c r="G71" i="14" s="1"/>
  <c r="G72" i="14" s="1"/>
  <c r="G73" i="14" s="1"/>
  <c r="G74" i="14" s="1"/>
  <c r="G75" i="14" s="1"/>
  <c r="G76" i="14" s="1"/>
  <c r="G77" i="14" s="1"/>
  <c r="G78" i="14" s="1"/>
  <c r="G79" i="14" s="1"/>
  <c r="G80" i="14" s="1"/>
  <c r="G81" i="14" s="1"/>
  <c r="G82" i="14" s="1"/>
  <c r="G83" i="14" s="1"/>
  <c r="F66" i="14"/>
  <c r="F67" i="14"/>
  <c r="F68" i="14"/>
  <c r="F69" i="14"/>
  <c r="F70" i="14"/>
  <c r="F71" i="14"/>
  <c r="F72" i="14"/>
  <c r="F73" i="14"/>
  <c r="F74" i="14"/>
  <c r="F75" i="14"/>
  <c r="F76" i="14"/>
  <c r="F77" i="14"/>
  <c r="F78" i="14"/>
  <c r="F79" i="14"/>
  <c r="F80" i="14"/>
  <c r="F81" i="14"/>
  <c r="F82" i="14"/>
  <c r="F83" i="14"/>
  <c r="F84" i="14"/>
  <c r="G85" i="14" s="1"/>
  <c r="G86" i="14" s="1"/>
  <c r="G87" i="14" s="1"/>
  <c r="G88" i="14" s="1"/>
  <c r="G89" i="14" s="1"/>
  <c r="G90" i="14" s="1"/>
  <c r="G91" i="14" s="1"/>
  <c r="G92" i="14" s="1"/>
  <c r="G93" i="14" s="1"/>
  <c r="G94" i="14" s="1"/>
  <c r="G95" i="14" s="1"/>
  <c r="G96" i="14" s="1"/>
  <c r="G97" i="14" s="1"/>
  <c r="G98" i="14" s="1"/>
  <c r="G99" i="14" s="1"/>
  <c r="G100" i="14" s="1"/>
  <c r="G101" i="14" s="1"/>
  <c r="G102" i="14" s="1"/>
  <c r="G103" i="14" s="1"/>
  <c r="F85" i="14"/>
  <c r="F86" i="14"/>
  <c r="F87" i="14"/>
  <c r="F88" i="14"/>
  <c r="F89" i="14"/>
  <c r="F90" i="14"/>
  <c r="F91" i="14"/>
  <c r="F92" i="14"/>
  <c r="F93" i="14"/>
  <c r="F94" i="14"/>
  <c r="F95" i="14"/>
  <c r="F96" i="14"/>
  <c r="F97" i="14"/>
  <c r="F98" i="14"/>
  <c r="F99" i="14"/>
  <c r="F100" i="14"/>
  <c r="F101" i="14"/>
  <c r="F102" i="14"/>
  <c r="F103" i="14"/>
  <c r="K64" i="3"/>
  <c r="K65" i="3" s="1"/>
  <c r="K66" i="3" s="1"/>
  <c r="K67" i="3" s="1"/>
  <c r="K68" i="3" s="1"/>
  <c r="K69" i="3" s="1"/>
  <c r="K70" i="3" s="1"/>
  <c r="K71" i="3" s="1"/>
  <c r="K72" i="3" s="1"/>
  <c r="K73" i="3" s="1"/>
  <c r="K74" i="3" s="1"/>
  <c r="K75" i="3" s="1"/>
  <c r="K76" i="3" s="1"/>
  <c r="K77" i="3" s="1"/>
  <c r="K44" i="3"/>
  <c r="K45" i="3" s="1"/>
  <c r="K46" i="3" s="1"/>
  <c r="K47" i="3" s="1"/>
  <c r="K48" i="3" s="1"/>
  <c r="K49" i="3" s="1"/>
  <c r="K50" i="3" s="1"/>
  <c r="K51" i="3" s="1"/>
  <c r="K52" i="3" s="1"/>
  <c r="K53" i="3" s="1"/>
  <c r="K54" i="3" s="1"/>
  <c r="K55" i="3" s="1"/>
  <c r="K56" i="3" s="1"/>
  <c r="K57" i="3" s="1"/>
  <c r="K58" i="3" s="1"/>
  <c r="K59" i="3" s="1"/>
  <c r="K60" i="3" s="1"/>
  <c r="K61" i="3" s="1"/>
  <c r="K62" i="3" s="1"/>
  <c r="K24" i="3"/>
  <c r="K25" i="3" s="1"/>
  <c r="K26" i="3" s="1"/>
  <c r="K27" i="3" s="1"/>
  <c r="K28" i="3" s="1"/>
  <c r="K29" i="3" s="1"/>
  <c r="K30" i="3" s="1"/>
  <c r="K31" i="3" s="1"/>
  <c r="K32" i="3" s="1"/>
  <c r="K33" i="3" s="1"/>
  <c r="K34" i="3" s="1"/>
  <c r="K35" i="3" s="1"/>
  <c r="K36" i="3" s="1"/>
  <c r="K37" i="3" s="1"/>
  <c r="K38" i="3" s="1"/>
  <c r="K39" i="3" s="1"/>
  <c r="K40" i="3" s="1"/>
  <c r="K41" i="3" s="1"/>
  <c r="K42" i="3" s="1"/>
  <c r="K20" i="3"/>
  <c r="K21" i="3" s="1"/>
  <c r="K22" i="3" s="1"/>
  <c r="K6" i="3"/>
  <c r="K7" i="3" s="1"/>
  <c r="K8" i="3" s="1"/>
  <c r="K9" i="3" s="1"/>
  <c r="K10" i="3" s="1"/>
  <c r="K11" i="3" s="1"/>
  <c r="K12" i="3" s="1"/>
  <c r="K13" i="3" s="1"/>
  <c r="K14" i="3" s="1"/>
  <c r="K15" i="3" s="1"/>
  <c r="K16" i="3" s="1"/>
  <c r="K17" i="3" s="1"/>
  <c r="K18" i="3" s="1"/>
  <c r="K19" i="3" s="1"/>
  <c r="K5" i="3"/>
  <c r="K4"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D119" i="20" l="1"/>
  <c r="D120" i="20" s="1"/>
  <c r="D121" i="20" s="1"/>
  <c r="D122" i="20" s="1"/>
  <c r="D123" i="20" s="1"/>
  <c r="D124" i="20" s="1"/>
  <c r="D125" i="20" s="1"/>
  <c r="D126" i="20" s="1"/>
  <c r="D127" i="20" s="1"/>
  <c r="D128" i="20" s="1"/>
  <c r="D129" i="20" s="1"/>
  <c r="D130" i="20" s="1"/>
  <c r="D131" i="20" s="1"/>
  <c r="D276" i="20"/>
  <c r="D277" i="20" s="1"/>
  <c r="D278" i="20" s="1"/>
  <c r="D279" i="20" s="1"/>
  <c r="D280" i="20" s="1"/>
  <c r="D281" i="20" s="1"/>
  <c r="D282" i="20" s="1"/>
  <c r="D283" i="20" s="1"/>
  <c r="D284" i="20" s="1"/>
  <c r="D285" i="20" s="1"/>
  <c r="D286" i="20" s="1"/>
  <c r="D287" i="20" s="1"/>
  <c r="M7" i="13"/>
  <c r="M6" i="11"/>
  <c r="M7" i="9"/>
  <c r="M8" i="9" s="1"/>
  <c r="M9" i="9" s="1"/>
  <c r="L81" i="5"/>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31" i="5"/>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 H</author>
  </authors>
  <commentList>
    <comment ref="BI3" authorId="0" shapeId="0" xr:uid="{BCB216A9-8E09-4C50-8A08-50906EB50DEA}">
      <text>
        <r>
          <rPr>
            <b/>
            <sz val="9"/>
            <color indexed="81"/>
            <rFont val="Tahoma"/>
            <charset val="1"/>
          </rPr>
          <t>G H:</t>
        </r>
        <r>
          <rPr>
            <sz val="9"/>
            <color indexed="81"/>
            <rFont val="Tahoma"/>
            <charset val="1"/>
          </rPr>
          <t xml:space="preserve">
Methodology - where ETF is in multiple listings, order is : Country, then region, then general list.</t>
        </r>
      </text>
    </comment>
  </commentList>
</comments>
</file>

<file path=xl/sharedStrings.xml><?xml version="1.0" encoding="utf-8"?>
<sst xmlns="http://schemas.openxmlformats.org/spreadsheetml/2006/main" count="7680" uniqueCount="1367">
  <si>
    <t>SPY</t>
  </si>
  <si>
    <t>SPDR S&amp;P 500 ETF</t>
  </si>
  <si>
    <t>IVV</t>
  </si>
  <si>
    <t>iShares Core S&amp;P 500 ETF</t>
  </si>
  <si>
    <t>VTI</t>
  </si>
  <si>
    <t>Vanguard Total Stock Market ETF</t>
  </si>
  <si>
    <t>VOO</t>
  </si>
  <si>
    <t>Vanguard S&amp;P 500 ETF</t>
  </si>
  <si>
    <t>QQQ</t>
  </si>
  <si>
    <t>Invesco QQQ</t>
  </si>
  <si>
    <t>VEA</t>
  </si>
  <si>
    <t>Vanguard FTSE Developed Markets ETF</t>
  </si>
  <si>
    <t>IEFA</t>
  </si>
  <si>
    <t>iShares Core MSCI EAFE ETF</t>
  </si>
  <si>
    <t>AGG</t>
  </si>
  <si>
    <t>iShares Core U.S. Aggregate Bond ETF</t>
  </si>
  <si>
    <t>VTV</t>
  </si>
  <si>
    <t>Vanguard Value ETF</t>
  </si>
  <si>
    <t>IEMG</t>
  </si>
  <si>
    <t>iShares Core MSCI Emerging Markets ETF</t>
  </si>
  <si>
    <t>VWO</t>
  </si>
  <si>
    <t>Vanguard FTSE Emerging Markets ETF</t>
  </si>
  <si>
    <t>BND</t>
  </si>
  <si>
    <t>Vanguard Total Bond Market ETF</t>
  </si>
  <si>
    <t>VUG</t>
  </si>
  <si>
    <t>Vanguard Growth ETF</t>
  </si>
  <si>
    <t>IJR</t>
  </si>
  <si>
    <t>iShares Core S&amp;P Small-Cap ETF</t>
  </si>
  <si>
    <t>IWM</t>
  </si>
  <si>
    <t>iShares Russell 2000 ETF</t>
  </si>
  <si>
    <t>IJH</t>
  </si>
  <si>
    <t>iShares Core S&amp;P Mid-Cap ETF</t>
  </si>
  <si>
    <t>IWF</t>
  </si>
  <si>
    <t>iShares Russell 1000 Growth ETF</t>
  </si>
  <si>
    <t>GLD</t>
  </si>
  <si>
    <t>SPDR Gold Trust</t>
  </si>
  <si>
    <t>VIG</t>
  </si>
  <si>
    <t>Vanguard Dividend Appreciation ETF</t>
  </si>
  <si>
    <t>EFA</t>
  </si>
  <si>
    <t>iShares MSCI EAFE ETF</t>
  </si>
  <si>
    <t>IWD</t>
  </si>
  <si>
    <t>iShares Russell 1000 Value ETF</t>
  </si>
  <si>
    <t>VO</t>
  </si>
  <si>
    <t>Vanguard Mid-Cap Index ETF</t>
  </si>
  <si>
    <t>VXUS</t>
  </si>
  <si>
    <t>Vanguard Total International Stock ETF</t>
  </si>
  <si>
    <t>VB</t>
  </si>
  <si>
    <t>Vanguard Small Cap ETF</t>
  </si>
  <si>
    <t>VCIT</t>
  </si>
  <si>
    <t>Vanguard Intermediate-Term Corporate Bond ETF</t>
  </si>
  <si>
    <t>XLF</t>
  </si>
  <si>
    <t>Financial Select Sector SPDR Fund</t>
  </si>
  <si>
    <t>VGT</t>
  </si>
  <si>
    <t>Vanguard Information Technology ETF</t>
  </si>
  <si>
    <t>BNDX</t>
  </si>
  <si>
    <t>Vanguard Total International Bond ETF</t>
  </si>
  <si>
    <t>LQD</t>
  </si>
  <si>
    <t>iShares iBoxx $ Investment Grade Corporate Bond ETF</t>
  </si>
  <si>
    <t>VCSH</t>
  </si>
  <si>
    <t>Vanguard Short-Term Corporate Bond ETF</t>
  </si>
  <si>
    <t>XLK</t>
  </si>
  <si>
    <t>Technology Select Sector SPDR Fund</t>
  </si>
  <si>
    <t>VNQ</t>
  </si>
  <si>
    <t>Vanguard Real Estate Index Fund</t>
  </si>
  <si>
    <t>ITOT</t>
  </si>
  <si>
    <t>iShares Core S&amp;P Total U.S. Stock Market ETF</t>
  </si>
  <si>
    <t>VYM</t>
  </si>
  <si>
    <t>Vanguard High Dividend Yield ETF</t>
  </si>
  <si>
    <t>VEU</t>
  </si>
  <si>
    <t>Vanguard FTSE All-World ex-US ETF</t>
  </si>
  <si>
    <t>BSV</t>
  </si>
  <si>
    <t>Vanguard Short-Term Bond ETF</t>
  </si>
  <si>
    <t>IVW</t>
  </si>
  <si>
    <t>iShares S&amp;P 500 Growth ETF</t>
  </si>
  <si>
    <t>EEM</t>
  </si>
  <si>
    <t>iShares MSCI Emerging Markets ETF</t>
  </si>
  <si>
    <t>DIA</t>
  </si>
  <si>
    <t>SPDR Dow Jones Industrial Average ETF</t>
  </si>
  <si>
    <t>SCHX</t>
  </si>
  <si>
    <t>Schwab U.S. Large-Cap ETF</t>
  </si>
  <si>
    <t>IAU</t>
  </si>
  <si>
    <t>iShares Gold Trust</t>
  </si>
  <si>
    <t>USMV</t>
  </si>
  <si>
    <t>iShares Edge MSCI Min Vol USA ETF</t>
  </si>
  <si>
    <t>IXUS</t>
  </si>
  <si>
    <t>iShares Core MSCI Total International Stock ETF</t>
  </si>
  <si>
    <t>IWR</t>
  </si>
  <si>
    <t>iShares Russell Midcap ETF</t>
  </si>
  <si>
    <t>IWB</t>
  </si>
  <si>
    <t>iShares Russell 1000 ETF</t>
  </si>
  <si>
    <t>RSP</t>
  </si>
  <si>
    <t>Invesco S&amp;P 500® Equal Weight ETF</t>
  </si>
  <si>
    <t>TIP</t>
  </si>
  <si>
    <t>iShares TIPS Bond ETF</t>
  </si>
  <si>
    <t>XLV</t>
  </si>
  <si>
    <t>Health Care Select Sector SPDR Fund</t>
  </si>
  <si>
    <t>SCHF</t>
  </si>
  <si>
    <t>Schwab International Equity ETF</t>
  </si>
  <si>
    <t>MBB</t>
  </si>
  <si>
    <t>iShares MBS Bond ETF</t>
  </si>
  <si>
    <t>IGSB</t>
  </si>
  <si>
    <t>iShares Short-Term Corporate Bond ETF</t>
  </si>
  <si>
    <t>XLE</t>
  </si>
  <si>
    <t>Energy Select Sector SPDR Fund</t>
  </si>
  <si>
    <t>SCHD</t>
  </si>
  <si>
    <t>Schwab US Dividend Equity ETF</t>
  </si>
  <si>
    <t>VBR</t>
  </si>
  <si>
    <t>Vanguard Small Cap Value ETF</t>
  </si>
  <si>
    <t>VV</t>
  </si>
  <si>
    <t>Vanguard Large Cap ETF</t>
  </si>
  <si>
    <t>IVE</t>
  </si>
  <si>
    <t>iShares S&amp;P 500 Value ETF</t>
  </si>
  <si>
    <t>MDY</t>
  </si>
  <si>
    <t>SPDR S&amp;P MidCap 400 ETF</t>
  </si>
  <si>
    <t>MUB</t>
  </si>
  <si>
    <t>iShares National AMT-Free Muni Bond ETF</t>
  </si>
  <si>
    <t>HYG</t>
  </si>
  <si>
    <t>iShares iBoxx $ High Yield Corporate Bond ETF</t>
  </si>
  <si>
    <t>XLI</t>
  </si>
  <si>
    <t>Industrial Select Sector SPDR Fund</t>
  </si>
  <si>
    <t>VT</t>
  </si>
  <si>
    <t>Vanguard Total World Stock ETF</t>
  </si>
  <si>
    <t>SCHB</t>
  </si>
  <si>
    <t>Schwab U.S. Broad Market ETF</t>
  </si>
  <si>
    <t>QUAL</t>
  </si>
  <si>
    <t>iShares Edge MSCI USA Quality Factor ETF</t>
  </si>
  <si>
    <t>SDY</t>
  </si>
  <si>
    <t>SPDR S&amp;P Dividend ETF</t>
  </si>
  <si>
    <t>XLY</t>
  </si>
  <si>
    <t>Consumer Discretionary Select Sector SPDR Fund</t>
  </si>
  <si>
    <t>ARKK</t>
  </si>
  <si>
    <t>ARK Innovation ETF</t>
  </si>
  <si>
    <t>EMB</t>
  </si>
  <si>
    <t>iShares J.P. Morgan USD Emerging Markets Bond ETF</t>
  </si>
  <si>
    <t>SHY</t>
  </si>
  <si>
    <t>iShares 1-3 Year Treasury Bond ETF</t>
  </si>
  <si>
    <t>DVY</t>
  </si>
  <si>
    <t>iShares Select Dividend ETF</t>
  </si>
  <si>
    <t>PFF</t>
  </si>
  <si>
    <t>iShares Preferred and Income Securities ETF</t>
  </si>
  <si>
    <t>DGRO</t>
  </si>
  <si>
    <t>iShares Core Dividend Growth ETF</t>
  </si>
  <si>
    <t>VGK</t>
  </si>
  <si>
    <t>Vanguard FTSE Europe ETF</t>
  </si>
  <si>
    <t>ESGU</t>
  </si>
  <si>
    <t>iShares ESG MSCI USA ETF</t>
  </si>
  <si>
    <t>SCHP</t>
  </si>
  <si>
    <t>Schwab U.S. TIPS ETF</t>
  </si>
  <si>
    <t>IWN</t>
  </si>
  <si>
    <t>iShares Russell 2000 Value ETF</t>
  </si>
  <si>
    <t>JPST</t>
  </si>
  <si>
    <t>JPMorgan Ultra-Short Income ETF</t>
  </si>
  <si>
    <t>ACWI</t>
  </si>
  <si>
    <t>iShares MSCI ACWI ETF</t>
  </si>
  <si>
    <t>GOVT</t>
  </si>
  <si>
    <t>iShares U.S. Treasury Bond ETF</t>
  </si>
  <si>
    <t>VLUE</t>
  </si>
  <si>
    <t>iShares Edge MSCI USA Value Factor ETF</t>
  </si>
  <si>
    <t>VXF</t>
  </si>
  <si>
    <t>Vanguard Extended Market VIPERs ETF</t>
  </si>
  <si>
    <t>GDX</t>
  </si>
  <si>
    <t>VanEck Vectors Gold Miners ETF</t>
  </si>
  <si>
    <t>SLV</t>
  </si>
  <si>
    <t>iShares Silver Trust</t>
  </si>
  <si>
    <t>SCHA</t>
  </si>
  <si>
    <t>Schwab U.S. Small-Cap ETF</t>
  </si>
  <si>
    <t>SHV</t>
  </si>
  <si>
    <t>iShares Short Treasury Bond ETF</t>
  </si>
  <si>
    <t>VBK</t>
  </si>
  <si>
    <t>Vanguard Small Cap Growth ETF</t>
  </si>
  <si>
    <t>VMBS</t>
  </si>
  <si>
    <t>Vanguard Mortgage-Backed Securities ETF</t>
  </si>
  <si>
    <t>SCZ</t>
  </si>
  <si>
    <t>iShares MSCI EAFE Small-Cap ETF</t>
  </si>
  <si>
    <t>MINT</t>
  </si>
  <si>
    <t>PIMCO Enhanced Short Maturity Strategy Fund</t>
  </si>
  <si>
    <t>IWP</t>
  </si>
  <si>
    <t>iShares Russell Midcap Growth ETF</t>
  </si>
  <si>
    <t>VHT</t>
  </si>
  <si>
    <t>Vanguard Healthcare ETF</t>
  </si>
  <si>
    <t>VOE</t>
  </si>
  <si>
    <t>Vanguard Mid-Cap Value ETF</t>
  </si>
  <si>
    <t>BIV</t>
  </si>
  <si>
    <t>Vanguard Intermediate-Term Bond ETF</t>
  </si>
  <si>
    <t>IWS</t>
  </si>
  <si>
    <t>iShares Russell Midcap Value ETF</t>
  </si>
  <si>
    <t>SCHG</t>
  </si>
  <si>
    <t>Schwab U.S. Large-Cap Growth ETF</t>
  </si>
  <si>
    <t>EFV</t>
  </si>
  <si>
    <t>iShares MSCI EAFE Value ETF</t>
  </si>
  <si>
    <t>MTUM</t>
  </si>
  <si>
    <t>iShares Edge MSCI USA Momentum Factor ETF</t>
  </si>
  <si>
    <t>VTIP</t>
  </si>
  <si>
    <t>Vanguard Short-Term Inflation-Protected Securities ETF</t>
  </si>
  <si>
    <t>XLC</t>
  </si>
  <si>
    <t>Communication Services Select Sector SPDR Fund</t>
  </si>
  <si>
    <t>IEF</t>
  </si>
  <si>
    <t>iShares 7-10 Year Treasury Bond ETF</t>
  </si>
  <si>
    <t>IUSB</t>
  </si>
  <si>
    <t>iShares Core Total USD Bond Market ETF</t>
  </si>
  <si>
    <t>Top 100 ETFs</t>
  </si>
  <si>
    <t>https://etfdb.com/compare/market-cap/</t>
  </si>
  <si>
    <t xml:space="preserve">SPY IVV VTI VOO QQQ VEA IEFA AGG VTV IEMG VWO BND VUG IJR IWM IJH IWF GLD VIG EFA </t>
  </si>
  <si>
    <t xml:space="preserve">IWD VO VXUS VB VCIT XLF VGT BNDX LQD VCSH XLK VNQ ITOT VYM VEU BSV IVW EEM DIA SCHX </t>
  </si>
  <si>
    <t xml:space="preserve">IAU USMV IXUS IWR IWB RSP TIP XLV SCHF MBB IGSB XLE SCHD VBR VV IVE MDY MUB HYG XLI </t>
  </si>
  <si>
    <t xml:space="preserve">VT SCHB QUAL SDY XLY ARKK EMB SHY DVY PFF DGRO VGK ESGU SCHP IWN JPST ACWI GOVT VLUE VXF </t>
  </si>
  <si>
    <t xml:space="preserve">GDX SLV SCHA SHV VBK VMBS SCZ MINT IWP VHT VOE BIV IWS SCHG EFV MTUM VTIP XLC IEF IUSB </t>
  </si>
  <si>
    <t>Symbol</t>
  </si>
  <si>
    <t>ETF Name</t>
  </si>
  <si>
    <t>Region</t>
  </si>
  <si>
    <t>Total Assets ($MM)</t>
  </si>
  <si>
    <t>YTD</t>
  </si>
  <si>
    <t>Avg Volume</t>
  </si>
  <si>
    <t>Previous Closing Price</t>
  </si>
  <si>
    <t>1-Day Change</t>
  </si>
  <si>
    <t>Overall Rating</t>
  </si>
  <si>
    <t>Broad Asia</t>
  </si>
  <si>
    <t>Emerging Markets</t>
  </si>
  <si>
    <t>SCHE</t>
  </si>
  <si>
    <t>Schwab Emerging Markets Equity ETF</t>
  </si>
  <si>
    <t>ESGE</t>
  </si>
  <si>
    <t>iShares ESG MSCI EM ETF</t>
  </si>
  <si>
    <t>SPEM</t>
  </si>
  <si>
    <t>SPDR Portfolio Emerging Markets ETF</t>
  </si>
  <si>
    <t>XSOE</t>
  </si>
  <si>
    <t>WisdomTree Emerging Markets ex-State-Owned Enterprises Fund</t>
  </si>
  <si>
    <t>FNDE</t>
  </si>
  <si>
    <t>Schwab Fundamental Emerging Markets Large Company Index ETF</t>
  </si>
  <si>
    <t>EEMV</t>
  </si>
  <si>
    <t>iShares Edge MSCI Min Vol Emerging Markets ETF</t>
  </si>
  <si>
    <t>EMLC</t>
  </si>
  <si>
    <t>VanEck Vectors J.P. Morgan EM Local Currency Bond ETF</t>
  </si>
  <si>
    <t>VWOB</t>
  </si>
  <si>
    <t>Vanguard Emerging Markets Government Bond ETF</t>
  </si>
  <si>
    <t>PCY</t>
  </si>
  <si>
    <t>Invesco Emerging Markets Sovereign Debt ETF</t>
  </si>
  <si>
    <t>DGS</t>
  </si>
  <si>
    <t>WisdomTree Emerging Markets SmallCap Divdend Fund</t>
  </si>
  <si>
    <t>DEM</t>
  </si>
  <si>
    <t>WisdomTree Emerging Markets Equity Income Fund</t>
  </si>
  <si>
    <t>EMQQ</t>
  </si>
  <si>
    <t>Emerging Markets Internet &amp; Ecommerce ETF</t>
  </si>
  <si>
    <t>PXH</t>
  </si>
  <si>
    <t>Invesco FTSE RAFI Emerging Markets ETF</t>
  </si>
  <si>
    <t>GEM</t>
  </si>
  <si>
    <t>Goldman Sachs ActiveBeta Emerging Markets Equity ETF</t>
  </si>
  <si>
    <t>EBND</t>
  </si>
  <si>
    <t>SPDR Barclays Capital Emerging Markets Local Bond ETF</t>
  </si>
  <si>
    <t>LDEM</t>
  </si>
  <si>
    <t>iShares ESG MSCI EM Leaders ETF</t>
  </si>
  <si>
    <t>DVYE</t>
  </si>
  <si>
    <t>iShares Emerging Markets Dividend ETF</t>
  </si>
  <si>
    <t>JHEM</t>
  </si>
  <si>
    <t>John Hancock Multifactor Emerging Markets ETF</t>
  </si>
  <si>
    <t>EMGF</t>
  </si>
  <si>
    <t>iShares Edge MSCI Multifactor Emerging Markets ETF</t>
  </si>
  <si>
    <t>EWX</t>
  </si>
  <si>
    <t>SPDR S&amp;P Emerging Small Cap ETF</t>
  </si>
  <si>
    <t>MFEM</t>
  </si>
  <si>
    <t>PIMCO RAFI Dynamic Multi-Factor Emerging Market Equity ETF</t>
  </si>
  <si>
    <t>Emerging Markets ETFs</t>
  </si>
  <si>
    <t>https://etfdb.com/etfs/country/broad-emerging-markets/</t>
  </si>
  <si>
    <t>EMXC</t>
  </si>
  <si>
    <t>iShares MSCI Emerging Markets ex China ETF</t>
  </si>
  <si>
    <t>FEM</t>
  </si>
  <si>
    <t>First Trust Emerging Markets AlphaDEX Fund</t>
  </si>
  <si>
    <t>LEMB</t>
  </si>
  <si>
    <t>iShares Emerging Markets Local Currency Bond ETF</t>
  </si>
  <si>
    <t>CEMB</t>
  </si>
  <si>
    <t>iShares Emerging Markets Corporate Bond ETF</t>
  </si>
  <si>
    <t>EMHY</t>
  </si>
  <si>
    <t>iShares Emerging Markets High Yield Bond ETF</t>
  </si>
  <si>
    <t>EEMS</t>
  </si>
  <si>
    <t>iShares MSCI Emerging Markets Small-Cap ETF</t>
  </si>
  <si>
    <t>TLTE</t>
  </si>
  <si>
    <t>FlexShares Morningstar Emerging Market Factor Tilt Index ETF</t>
  </si>
  <si>
    <t>EELV</t>
  </si>
  <si>
    <t>Invesco S&amp;P Emerging Markets Low Volatility ETF</t>
  </si>
  <si>
    <t>EDIV</t>
  </si>
  <si>
    <t>SPDR S&amp;P Emerging Markets Dividend ETF</t>
  </si>
  <si>
    <t>FEMB</t>
  </si>
  <si>
    <t>First Trust Emerging Markets Local Currency Bond ETF</t>
  </si>
  <si>
    <t>UEVM</t>
  </si>
  <si>
    <t>VictoryShares USAA MSCI Emerging Markets Value Momentum ETF</t>
  </si>
  <si>
    <t>EDC</t>
  </si>
  <si>
    <t>Direxion Daily Emerging Markets Bull 3X Shares</t>
  </si>
  <si>
    <t>PIE</t>
  </si>
  <si>
    <t>Invesco DWA Emerging Markets Momentum ETF</t>
  </si>
  <si>
    <t>DFAE</t>
  </si>
  <si>
    <t>Dimensional Emerging Core Equity Market ETF</t>
  </si>
  <si>
    <t>ADRE</t>
  </si>
  <si>
    <t>Invesco BLDRS Emerging Markets 50 ADR Index Fund</t>
  </si>
  <si>
    <t>HEEM</t>
  </si>
  <si>
    <t>iShares Currency Hedged MSCI Emerging Markets ETF</t>
  </si>
  <si>
    <t>JPEM</t>
  </si>
  <si>
    <t>JPMorgan Diversified Return Emerging Markets Equity ETF</t>
  </si>
  <si>
    <t>BKF</t>
  </si>
  <si>
    <t>iShares MSCI BRIC ETF</t>
  </si>
  <si>
    <t>ECON</t>
  </si>
  <si>
    <t>Columbia Emerging Markets Consumer ETF</t>
  </si>
  <si>
    <t>EEMX</t>
  </si>
  <si>
    <t>SPDR MSCI Emerging Markets Fossil Fuel Reserves Free ETF</t>
  </si>
  <si>
    <t>FEMS</t>
  </si>
  <si>
    <t>First Trust Emerging Markets Small Cap AlphaDEX Fund</t>
  </si>
  <si>
    <t>ELD</t>
  </si>
  <si>
    <t>WisdomTree Emerging Markets Local Debt Fund</t>
  </si>
  <si>
    <t>EJAN</t>
  </si>
  <si>
    <t>Innovator MSCI Emerging Markets Power Buffer ETF January Series</t>
  </si>
  <si>
    <t>DBEM</t>
  </si>
  <si>
    <t>Xtrackers MSCI Emerging Markets Currency-Hedged Equity Fund</t>
  </si>
  <si>
    <t>KEMQ</t>
  </si>
  <si>
    <t>KraneShares Emerging Markets Consumer Technology ETF</t>
  </si>
  <si>
    <t>Developed Markets</t>
  </si>
  <si>
    <t>SPDW</t>
  </si>
  <si>
    <t>SPDR Portfolio World ex-US ETF</t>
  </si>
  <si>
    <t>IGIB</t>
  </si>
  <si>
    <t>iShares Intermediate-Term Corporate Bond ETF</t>
  </si>
  <si>
    <t>VSS</t>
  </si>
  <si>
    <t>Vanguard FTSE All-World ex-US Small-Cap ETF</t>
  </si>
  <si>
    <t>SPIB</t>
  </si>
  <si>
    <t>SPDR Portfolio Intermediate Term Corporate Bond ETF</t>
  </si>
  <si>
    <t>FNDF</t>
  </si>
  <si>
    <t>Schwab Fundamental International Large Company Index ETF</t>
  </si>
  <si>
    <t>BKLN</t>
  </si>
  <si>
    <t>Invesco Senior Loan ETF</t>
  </si>
  <si>
    <t>BBEU</t>
  </si>
  <si>
    <t>JPMorgan BetaBuilders Europe ETF</t>
  </si>
  <si>
    <t>FLOT</t>
  </si>
  <si>
    <t>iShares Floating Rate Bond ETF</t>
  </si>
  <si>
    <t>IDEV</t>
  </si>
  <si>
    <t>iShares Core MSCI International Developed Markets ETF</t>
  </si>
  <si>
    <t>USIG</t>
  </si>
  <si>
    <t>iShares Broad USD Investment Grade Corporate Bond ETF</t>
  </si>
  <si>
    <t>EZU</t>
  </si>
  <si>
    <t>iShares MSCI EMU ETF</t>
  </si>
  <si>
    <t>GDXJ</t>
  </si>
  <si>
    <t>VanEck Vectors Junior Gold Miners ETF</t>
  </si>
  <si>
    <t>GUNR</t>
  </si>
  <si>
    <t>FlexShares Morningstar Global Upstream Natural Resources Index Fund</t>
  </si>
  <si>
    <t>SPAB</t>
  </si>
  <si>
    <t>SPDR Portfolio Aggregate Bond ETF</t>
  </si>
  <si>
    <t>ICLN</t>
  </si>
  <si>
    <t>iShares Global Clean Energy ETF</t>
  </si>
  <si>
    <t>ICSH</t>
  </si>
  <si>
    <t>iShares Ultra Short-Term Bond ETF</t>
  </si>
  <si>
    <t>ACWV</t>
  </si>
  <si>
    <t>iShares Edge MSCI Min Vol Global ETF</t>
  </si>
  <si>
    <t>SMH</t>
  </si>
  <si>
    <t>VanEck Vectors Semiconductor ETF</t>
  </si>
  <si>
    <t>VNQI</t>
  </si>
  <si>
    <t>Vanguard Global ex-U.S. Real Estate Index Fund ETF</t>
  </si>
  <si>
    <t>SRLN</t>
  </si>
  <si>
    <t>SPDR Blackstone Senior Loan ETF</t>
  </si>
  <si>
    <t>ANGL</t>
  </si>
  <si>
    <t>VanEck Vectors Fallen Angel High Yield Bond ETF</t>
  </si>
  <si>
    <t>NEAR</t>
  </si>
  <si>
    <t>iShares Short Maturity Bond ETF</t>
  </si>
  <si>
    <t>IDV</t>
  </si>
  <si>
    <t>iShares International Select Dividend ETF</t>
  </si>
  <si>
    <t>ACWX</t>
  </si>
  <si>
    <t>iShares MSCI ACWI ex U.S. ETF</t>
  </si>
  <si>
    <t>SOXL</t>
  </si>
  <si>
    <t>Direxion Daily Semiconductor Bull 3x Shares</t>
  </si>
  <si>
    <t>JETS</t>
  </si>
  <si>
    <t>U.S. Global Jets ETF</t>
  </si>
  <si>
    <t>IAGG</t>
  </si>
  <si>
    <t>iShares Core International Aggregate Bond ETF</t>
  </si>
  <si>
    <t>ARKF</t>
  </si>
  <si>
    <t>ARK Fintech Innovation ETF</t>
  </si>
  <si>
    <t>SCHC</t>
  </si>
  <si>
    <t>Schwab International Small-Cap Equity ETF</t>
  </si>
  <si>
    <t>BBIN</t>
  </si>
  <si>
    <t>JPMorgan BetaBuilders International Equity ETF</t>
  </si>
  <si>
    <t>XT</t>
  </si>
  <si>
    <t>iShares Exponential Technologies ETF</t>
  </si>
  <si>
    <t>IQLT</t>
  </si>
  <si>
    <t>iShares Edge MSCI Intl Quality Factor ETF</t>
  </si>
  <si>
    <t>IGF</t>
  </si>
  <si>
    <t>iShares Global Infrastructure ETF</t>
  </si>
  <si>
    <t>IOO</t>
  </si>
  <si>
    <t>iShares Global 100 ETF</t>
  </si>
  <si>
    <t>LIT</t>
  </si>
  <si>
    <t>Global X Lithium ETF</t>
  </si>
  <si>
    <t>GSY</t>
  </si>
  <si>
    <t>Invesco Ultra Short Duration ETF</t>
  </si>
  <si>
    <t>REET</t>
  </si>
  <si>
    <t>iShares Global REIT ETF</t>
  </si>
  <si>
    <t>VNLA</t>
  </si>
  <si>
    <t>Janus Henderson Short Duration Income ETF</t>
  </si>
  <si>
    <t>IXJ</t>
  </si>
  <si>
    <t>iShares Global Healthcare ETF</t>
  </si>
  <si>
    <t>ARKQ</t>
  </si>
  <si>
    <t>ARK Industrial Innovation ETF</t>
  </si>
  <si>
    <t>TAN</t>
  </si>
  <si>
    <t>Invesco Solar ETF</t>
  </si>
  <si>
    <t>NFRA</t>
  </si>
  <si>
    <t>FlexShares STOXX Global Broad Infrastructure Index Fund</t>
  </si>
  <si>
    <t>FNDC</t>
  </si>
  <si>
    <t>Schwab Fundamental International Small Company Index ETF</t>
  </si>
  <si>
    <t>FV</t>
  </si>
  <si>
    <t>First Trust Dorsey Wright Focus 5 ETF</t>
  </si>
  <si>
    <t>BOTZ</t>
  </si>
  <si>
    <t>Global X Robotics &amp; Artificial Intelligence Thematic ETF</t>
  </si>
  <si>
    <t>VYMI</t>
  </si>
  <si>
    <t>Vanguard International High Dividend Yield Index Fund</t>
  </si>
  <si>
    <t>GSIE</t>
  </si>
  <si>
    <t>Goldman Sachs ActiveBeta International Equity ETF</t>
  </si>
  <si>
    <t>FALN</t>
  </si>
  <si>
    <t>iShares U.S. Fallen Angels USD Bond ETF</t>
  </si>
  <si>
    <t>FLRN</t>
  </si>
  <si>
    <t>SPDR Barclays Capital Investment Grade Floating Rate ETF</t>
  </si>
  <si>
    <t>VSGX</t>
  </si>
  <si>
    <t>Vanguard ESG International Stock ETF</t>
  </si>
  <si>
    <t>GNR</t>
  </si>
  <si>
    <t>SPDR S&amp;P Global Natural Resources ETF</t>
  </si>
  <si>
    <t>FTSL</t>
  </si>
  <si>
    <t>First Trust Senior Loan Exchange-Traded Fund</t>
  </si>
  <si>
    <t>HYS</t>
  </si>
  <si>
    <t>PIMCO 0-5 Year High Yield Corporate Bond Index Fund</t>
  </si>
  <si>
    <t>OIH</t>
  </si>
  <si>
    <t>VanEck Vectors Oil Services ETF</t>
  </si>
  <si>
    <t>RODM</t>
  </si>
  <si>
    <t>Hartford Multifactor Developed Markets (ex-US) ETF</t>
  </si>
  <si>
    <t>KOMP</t>
  </si>
  <si>
    <t>SPDR S&amp;P Kensho New Economies Composite ETF</t>
  </si>
  <si>
    <t>BSCN</t>
  </si>
  <si>
    <t>Invesco BulletShares 2023 Corporate Bond ETF</t>
  </si>
  <si>
    <t>BSCL</t>
  </si>
  <si>
    <t>Invesco BulletShares 2021 Corporate Bond ETF</t>
  </si>
  <si>
    <t>FBND</t>
  </si>
  <si>
    <t>Fidelity Total Bond ETF</t>
  </si>
  <si>
    <t>ROBO</t>
  </si>
  <si>
    <t>ROBO Global Robotics and Automation Index ETF</t>
  </si>
  <si>
    <t>AOR</t>
  </si>
  <si>
    <t>iShares Core Growth Allocation ETF</t>
  </si>
  <si>
    <t>CWI</t>
  </si>
  <si>
    <t>SPDR MSCI ACWI ex-US ETF</t>
  </si>
  <si>
    <t>RWO</t>
  </si>
  <si>
    <t>SPDR DJ Wilshire Global Real Estate ETF</t>
  </si>
  <si>
    <t>AOM</t>
  </si>
  <si>
    <t>iShares Moderate Allocation ETF</t>
  </si>
  <si>
    <t>IXC</t>
  </si>
  <si>
    <t>iShares Global Energy ETF</t>
  </si>
  <si>
    <t>EFG</t>
  </si>
  <si>
    <t>iShares MSCI EAFE Growth ETF</t>
  </si>
  <si>
    <t>EFAV</t>
  </si>
  <si>
    <t>iShares Edge MSCI Min Vol EAFE ETF</t>
  </si>
  <si>
    <t>ESGD</t>
  </si>
  <si>
    <t>iShares ESG MSCI EAFE ETF</t>
  </si>
  <si>
    <t>DBEF</t>
  </si>
  <si>
    <t>Xtrackers MSCI EAFE Currency-Hedged Equity Fund</t>
  </si>
  <si>
    <t>HEFA</t>
  </si>
  <si>
    <t>iShares Currency Hedged MSCI EAFE ETF</t>
  </si>
  <si>
    <t>HDEF</t>
  </si>
  <si>
    <t>Xtrackers MSCI EAFE High Dividend Yield Hedged Equity ETF</t>
  </si>
  <si>
    <t>QEFA</t>
  </si>
  <si>
    <t>SPDR MSCI EAFE StrategicFactors ETF</t>
  </si>
  <si>
    <t>EFAX</t>
  </si>
  <si>
    <t>SPDR MSCI EAFE Fossil Fuel Reserves Free ETF</t>
  </si>
  <si>
    <t>DMXF</t>
  </si>
  <si>
    <t>iShares ESG Advanced MSCI EAFE ETF</t>
  </si>
  <si>
    <t>EFAD</t>
  </si>
  <si>
    <t>ProShares MSCI EAFE Dividend Growers ETF</t>
  </si>
  <si>
    <t>HSCZ</t>
  </si>
  <si>
    <t>iShares Currency Hedged MSCI EAFE Small Cap ETF</t>
  </si>
  <si>
    <t>IJAN</t>
  </si>
  <si>
    <t>Innovator MSCI EAFE Power Buffer ETF January Series</t>
  </si>
  <si>
    <t>IJUL</t>
  </si>
  <si>
    <t>Innovator MSCI EAFE Power Buffer ETF July Series</t>
  </si>
  <si>
    <t>IAPR</t>
  </si>
  <si>
    <t>Innovator MSCI EAFE Power Buffer ETF - April</t>
  </si>
  <si>
    <t>N/A</t>
  </si>
  <si>
    <t>EASG</t>
  </si>
  <si>
    <t>Xtrackers MSCI EAFE ESG Leaders Equity ETF</t>
  </si>
  <si>
    <t>EFO</t>
  </si>
  <si>
    <t>ProShares Ultra MSCI EAFE</t>
  </si>
  <si>
    <t>EFAS</t>
  </si>
  <si>
    <t>Global X MSCI SuperDividend® EAFE ETF</t>
  </si>
  <si>
    <t>EFZ</t>
  </si>
  <si>
    <t>Short MSCI EAFE ProShares</t>
  </si>
  <si>
    <t>DEFA</t>
  </si>
  <si>
    <t>iShares Adaptive Currency Hedged MSCI EAFE ETF</t>
  </si>
  <si>
    <t>EFU</t>
  </si>
  <si>
    <t>UltraShort MSCI EAFE ProShares</t>
  </si>
  <si>
    <t>EMG</t>
  </si>
  <si>
    <t>EMBD</t>
  </si>
  <si>
    <t>Global X Emerging Markets Bond ETF</t>
  </si>
  <si>
    <t>EMTL</t>
  </si>
  <si>
    <t>SPDR DoubleLine Emerging Markets Fixed Income ETF</t>
  </si>
  <si>
    <t>JEMA</t>
  </si>
  <si>
    <t>JPMorgan Emerging Markets Equity Core ETF</t>
  </si>
  <si>
    <t>DGRE</t>
  </si>
  <si>
    <t>WisdomTree Emerging Markets Dividend Growth Fund</t>
  </si>
  <si>
    <t>NUEM</t>
  </si>
  <si>
    <t>Nuveen ESG Emerging Markets Equity ETF</t>
  </si>
  <si>
    <t>EET</t>
  </si>
  <si>
    <t>ProShares Ultra MSCI Emerging Markets</t>
  </si>
  <si>
    <t>QEMM</t>
  </si>
  <si>
    <t>SPDR MSCI Emerging Markets StrategicFactors ETF</t>
  </si>
  <si>
    <t>JPMB</t>
  </si>
  <si>
    <t>JPMorgan USD Emerging Markets Sovereign Bond ETF</t>
  </si>
  <si>
    <t>EYLD</t>
  </si>
  <si>
    <t>Cambria Emerging Shareholder Yield ETF</t>
  </si>
  <si>
    <t>RFEM</t>
  </si>
  <si>
    <t>First Trust RiverFront Dynamic Emerging Markets ETF</t>
  </si>
  <si>
    <t>EMCB</t>
  </si>
  <si>
    <t>WisdomTree Emerging Markets Corporate Bond Fund</t>
  </si>
  <si>
    <t>DMRE</t>
  </si>
  <si>
    <t>DeltaShares S&amp;P EM 100 &amp; Managed Risk ETF</t>
  </si>
  <si>
    <t>ROAM</t>
  </si>
  <si>
    <t>Hartford Multifactor Emerging Markets ETF</t>
  </si>
  <si>
    <t>BKEM</t>
  </si>
  <si>
    <t>BNY Mellon Emerging Markets Equity ETF</t>
  </si>
  <si>
    <t>SDEM</t>
  </si>
  <si>
    <t>Global X SuperDividend Emerging Markets ETF</t>
  </si>
  <si>
    <t>GSEE</t>
  </si>
  <si>
    <t>Goldman Sachs MarketBeta Emerging Markets Equity ETF</t>
  </si>
  <si>
    <t>BSBE</t>
  </si>
  <si>
    <t>Invesco BulletShares 2022 USD Emerging Markets Debt ETF</t>
  </si>
  <si>
    <t>RESE</t>
  </si>
  <si>
    <t>WisdomTree Emerging Markets ESG Fund</t>
  </si>
  <si>
    <t>KEMX</t>
  </si>
  <si>
    <t>KraneShares MSCI Emerging Markets ex China Index ETF</t>
  </si>
  <si>
    <t>BSCE</t>
  </si>
  <si>
    <t>Invesco BulletShares 2023 USD Emerging Markets Debt ETF</t>
  </si>
  <si>
    <t>XCEM</t>
  </si>
  <si>
    <t>Columbia EM Core ex-China ETF</t>
  </si>
  <si>
    <t>ESEB</t>
  </si>
  <si>
    <t>Xtrackers J.P. Morgan ESG Emerging Markets Sovereign ETF</t>
  </si>
  <si>
    <t>ISEM</t>
  </si>
  <si>
    <t>Invesco Strategic Emerging Markets ETF</t>
  </si>
  <si>
    <t>FLQE</t>
  </si>
  <si>
    <t>Franklin LibertyQ Emerging Markets ETF</t>
  </si>
  <si>
    <t>EDOG</t>
  </si>
  <si>
    <t>ALPS Emerging Sector Dividend Dogs ETF</t>
  </si>
  <si>
    <t>EM</t>
  </si>
  <si>
    <t>Fidelity Targeted Emerging Markets Factor ETF</t>
  </si>
  <si>
    <t>EMDV</t>
  </si>
  <si>
    <t>ProShares MSCI Emerging Markets Dividend Growers ETF</t>
  </si>
  <si>
    <t>EDZ</t>
  </si>
  <si>
    <t>Direxion Daily Emerging Markets Bear 3X Shares</t>
  </si>
  <si>
    <t>EAPR</t>
  </si>
  <si>
    <t>Innovator MSCI Emerging Markets Power Buffer ETF – April</t>
  </si>
  <si>
    <t>BSDE</t>
  </si>
  <si>
    <t>Invesco BulletShares 2024 USD Emerging Markets Debt ETF</t>
  </si>
  <si>
    <t>EMFM</t>
  </si>
  <si>
    <t>Global X Next Emerging &amp; Frontier ETF</t>
  </si>
  <si>
    <t>EUM</t>
  </si>
  <si>
    <t>Short MSCI Emerging Markets ProShares</t>
  </si>
  <si>
    <t>CEY</t>
  </si>
  <si>
    <t>VictoryShares Emerging Market High Dividend Volatility Weighted ETF</t>
  </si>
  <si>
    <t>EFIX</t>
  </si>
  <si>
    <t>First Trust TCW Emerging Market Debt ETF</t>
  </si>
  <si>
    <t>EJUL</t>
  </si>
  <si>
    <t>Innovator MSCI Emerging Markets Power Buffer ETF July Series</t>
  </si>
  <si>
    <t>EMSG</t>
  </si>
  <si>
    <t>Xtrackers MSCI Emerging Markets ESG Leaders Equity ETF</t>
  </si>
  <si>
    <t>CEW</t>
  </si>
  <si>
    <t>WisdomTree Emerging Currency Fund</t>
  </si>
  <si>
    <t>QLVE</t>
  </si>
  <si>
    <t>FlexShares Emerging Markets Quality Low Volatility Index Fund</t>
  </si>
  <si>
    <t>EMIF</t>
  </si>
  <si>
    <t>iShares Emerging Markets Infrastructure ETF</t>
  </si>
  <si>
    <t>EMAG</t>
  </si>
  <si>
    <t>VanEck Vectors Emerging Markets Aggregate Bond ETF</t>
  </si>
  <si>
    <t>EMXF</t>
  </si>
  <si>
    <t>iShares ESG Advanced MSCI EM ETF</t>
  </si>
  <si>
    <t>OBOR</t>
  </si>
  <si>
    <t>KraneShares MSCI One Belt One Road ETF</t>
  </si>
  <si>
    <t>BSAE</t>
  </si>
  <si>
    <t>Invesco BulletShares 2021 USD Emerging Markets Debt ETF</t>
  </si>
  <si>
    <t>PBEE</t>
  </si>
  <si>
    <t>Invesco PureBetaSM FTSE Emerging Markets ETF</t>
  </si>
  <si>
    <t>EEMO</t>
  </si>
  <si>
    <t>Invesco S&amp;P Emerging Markets Momentum ETF</t>
  </si>
  <si>
    <t>RNEM</t>
  </si>
  <si>
    <t>First Trust Emerging Markets Equity Select ETF</t>
  </si>
  <si>
    <t>EMSH</t>
  </si>
  <si>
    <t>ProShares Short Term USD Emerging Markets Bond ETF</t>
  </si>
  <si>
    <t>EMBH</t>
  </si>
  <si>
    <t>iShares Interest Rate Hedged Emerging Markets Bond ETF</t>
  </si>
  <si>
    <t>EEMD</t>
  </si>
  <si>
    <t>AAM S&amp;P Emerging Markets High Dividend Value ETF</t>
  </si>
  <si>
    <t>FAIL</t>
  </si>
  <si>
    <t>Cambria Global Tail Risk ETF</t>
  </si>
  <si>
    <t>North America</t>
  </si>
  <si>
    <t>SCHZ</t>
  </si>
  <si>
    <t>Schwab U.S. Aggregate Bond ETF</t>
  </si>
  <si>
    <t>iShares Ultra Short-Term Bond ETF</t>
  </si>
  <si>
    <t>FIXD</t>
  </si>
  <si>
    <t>First Trust TCW Opportunistic Fixed Income ETF</t>
  </si>
  <si>
    <t>ONEQ</t>
  </si>
  <si>
    <t>Fidelity NASDAQ Composite Index Track</t>
  </si>
  <si>
    <t>ARK Fintech Innovation ETF</t>
  </si>
  <si>
    <t>TFI</t>
  </si>
  <si>
    <t>SPDR Barclays Capital Municipal Bond ETF</t>
  </si>
  <si>
    <t>Janus Henderson Short Duration Income ETF</t>
  </si>
  <si>
    <t>Invesco Solar ETF</t>
  </si>
  <si>
    <t>FMB</t>
  </si>
  <si>
    <t>First Trust Managed Municipal ETF</t>
  </si>
  <si>
    <t>PICK</t>
  </si>
  <si>
    <t>iShares MSCI Global Select Metals &amp; Mining Producers ETF</t>
  </si>
  <si>
    <t>SIL</t>
  </si>
  <si>
    <t>Global X Silver Miners ETF</t>
  </si>
  <si>
    <t>COPX</t>
  </si>
  <si>
    <t>Global X Copper Miners ETF</t>
  </si>
  <si>
    <t>Global</t>
  </si>
  <si>
    <t>FPXI</t>
  </si>
  <si>
    <t>First Trust International IPO ETF</t>
  </si>
  <si>
    <t>BAR</t>
  </si>
  <si>
    <t>GraniteShares Gold Trust</t>
  </si>
  <si>
    <t>DIAL</t>
  </si>
  <si>
    <t>Columbia Diversified Fixed Income Allocation ETF</t>
  </si>
  <si>
    <t>ONLN</t>
  </si>
  <si>
    <t>ProShares Online Retail ETF</t>
  </si>
  <si>
    <t>MSOS</t>
  </si>
  <si>
    <t>AdvisorShares Pure US Cannabis ETF</t>
  </si>
  <si>
    <t>NXTG</t>
  </si>
  <si>
    <t>First Trust Indxx NextG ETF</t>
  </si>
  <si>
    <t>PNQI</t>
  </si>
  <si>
    <t>Invesco NASDAQ Internet ETF</t>
  </si>
  <si>
    <t>SDIV</t>
  </si>
  <si>
    <t>Global X SuperDividend ETF</t>
  </si>
  <si>
    <t>CDC</t>
  </si>
  <si>
    <t>VictoryShares US EQ Income Enhanced Volatility Weighted ETF</t>
  </si>
  <si>
    <t>HYEM</t>
  </si>
  <si>
    <t>VanEck Vectors Emerging Markets High Yield Bond ETF</t>
  </si>
  <si>
    <t>ESPO</t>
  </si>
  <si>
    <t>VanEck Vectors Video Gaming and eSports ETF</t>
  </si>
  <si>
    <t>PTNQ</t>
  </si>
  <si>
    <t>Pacer Trendpilot 100 ETF</t>
  </si>
  <si>
    <t>SGOV</t>
  </si>
  <si>
    <t>iShares 0-3 Month Treasury Bond ETF</t>
  </si>
  <si>
    <t>REMX</t>
  </si>
  <si>
    <t>VanEck Vectors Rare Earth/Strategic Metals ETF</t>
  </si>
  <si>
    <t>iShares Edge MSCI Multifactor Emerging Markets ETF</t>
  </si>
  <si>
    <t>AVEM</t>
  </si>
  <si>
    <t>Avantis Emerging Markets Equity ETF</t>
  </si>
  <si>
    <t>JMBS</t>
  </si>
  <si>
    <t>Janus Henderson Mortgage-Backed Securities ETF</t>
  </si>
  <si>
    <t>OGIG</t>
  </si>
  <si>
    <t>O’Shares Global Internet Giants ETF</t>
  </si>
  <si>
    <t>CHIQ</t>
  </si>
  <si>
    <t>Global X MSCI China Consumer Discretionary ETF</t>
  </si>
  <si>
    <t>ARKX</t>
  </si>
  <si>
    <t>ARK Space Exploration &amp; Innovation ETF</t>
  </si>
  <si>
    <t>BCI</t>
  </si>
  <si>
    <t>Aberdeen Standard Bloomberg All Commodity Strategy K-1 Free ETF</t>
  </si>
  <si>
    <t>IQDF</t>
  </si>
  <si>
    <t>FlexShares International Quality Dividend Index Fund</t>
  </si>
  <si>
    <t>PIMCO RAFI Dynamic Multi-Factor Emerging Market Equity ETF</t>
  </si>
  <si>
    <t>VIDI</t>
  </si>
  <si>
    <t>Vident International Equity Fund</t>
  </si>
  <si>
    <t>IHAK</t>
  </si>
  <si>
    <t>iShares Cybersecurity and Tech ETF</t>
  </si>
  <si>
    <t>SOCL</t>
  </si>
  <si>
    <t>Global X Social Media Index ETF</t>
  </si>
  <si>
    <t>GINN</t>
  </si>
  <si>
    <t>Goldman Sachs ETF Trust Goldman Sachs Innovate Equity ETF</t>
  </si>
  <si>
    <t>RAVI</t>
  </si>
  <si>
    <t>FlexShares Ready Access Variable Income Fund</t>
  </si>
  <si>
    <t>DWLD</t>
  </si>
  <si>
    <t>Davis Select Worldwide ETF</t>
  </si>
  <si>
    <t>DMRL</t>
  </si>
  <si>
    <t>DeltaShares S&amp;P 500 Managed Risk ETF</t>
  </si>
  <si>
    <t>WIP</t>
  </si>
  <si>
    <t>SPDR FTSE International Government Inflation-Protected Bond ETF</t>
  </si>
  <si>
    <t>FAN</t>
  </si>
  <si>
    <t>First Trust ISE Global Wind Energy Index Fund</t>
  </si>
  <si>
    <t>DBB</t>
  </si>
  <si>
    <t>Invesco DB Base Metals Fund</t>
  </si>
  <si>
    <t>UCON</t>
  </si>
  <si>
    <t>First Trust TCW Unconstrained Plus Bond ETF</t>
  </si>
  <si>
    <t>PBD</t>
  </si>
  <si>
    <t>Invesco Global Clean Energy ETF</t>
  </si>
  <si>
    <t>AAAU</t>
  </si>
  <si>
    <t>Perth Mint Physical Gold ETF</t>
  </si>
  <si>
    <t>YOLO</t>
  </si>
  <si>
    <t>AdvisorShares Pure Cannabis ETF</t>
  </si>
  <si>
    <t>AWAY</t>
  </si>
  <si>
    <t>ETFMG Travel Tech ETF</t>
  </si>
  <si>
    <t>BUG</t>
  </si>
  <si>
    <t>Global X Cybersecurity ETF</t>
  </si>
  <si>
    <t>SLVP</t>
  </si>
  <si>
    <t>iShares MSCI Global Silver Miners ETF</t>
  </si>
  <si>
    <t>KRBN</t>
  </si>
  <si>
    <t>KraneShares Global Carbon ETF</t>
  </si>
  <si>
    <t>FLTB</t>
  </si>
  <si>
    <t>Fidelity Limited Term Bond ETF</t>
  </si>
  <si>
    <t>IFV</t>
  </si>
  <si>
    <t>First Trust Dorsey Wright International Focus 5 ETF</t>
  </si>
  <si>
    <t>IDNA</t>
  </si>
  <si>
    <t>iShares Genomics Immunology and Healthcare ETF</t>
  </si>
  <si>
    <t>SLX</t>
  </si>
  <si>
    <t>VanEck Vectors Steel ETF</t>
  </si>
  <si>
    <t>TDSD</t>
  </si>
  <si>
    <t>Cabana Target Drawdown 13 ETF</t>
  </si>
  <si>
    <t>IYLD</t>
  </si>
  <si>
    <t>iShares Morningstar Multi-Asset Income Index ETF</t>
  </si>
  <si>
    <t>PGHY</t>
  </si>
  <si>
    <t>Invesco Global Short Term High Yield Bond ETF</t>
  </si>
  <si>
    <t>IBND</t>
  </si>
  <si>
    <t>SPDR Barclays Capital International Corporate Bond ETF</t>
  </si>
  <si>
    <t>NUBD</t>
  </si>
  <si>
    <t>Nuveen ESG U.S. Aggregate Bond ETF</t>
  </si>
  <si>
    <t>EBIZ</t>
  </si>
  <si>
    <t>Global X E-commerce ETF</t>
  </si>
  <si>
    <t>SSUS</t>
  </si>
  <si>
    <t>Day Hagan/Ned Davis Research Smart Sector ETF</t>
  </si>
  <si>
    <t>FFTI</t>
  </si>
  <si>
    <t>FormulaFolios Income ETF</t>
  </si>
  <si>
    <t>BGRN</t>
  </si>
  <si>
    <t>iShares Global Green Bond ETF</t>
  </si>
  <si>
    <t>USCI</t>
  </si>
  <si>
    <t>United States Commodity Index Fund</t>
  </si>
  <si>
    <t>GCOR</t>
  </si>
  <si>
    <t>Goldman Sachs Access U.S. Aggregate Bond ETF</t>
  </si>
  <si>
    <t>KARS</t>
  </si>
  <si>
    <t>KraneShares Electric Vehicles and Future Mobility Index ETF</t>
  </si>
  <si>
    <t>COMB</t>
  </si>
  <si>
    <t>GraniteShares Bloomberg Commodity Broad Strategy No K-1 ETF</t>
  </si>
  <si>
    <t>COM</t>
  </si>
  <si>
    <t>Direxion Auspice Broad Commodity Strategy ETF</t>
  </si>
  <si>
    <t>BYLD</t>
  </si>
  <si>
    <t>iShares Yield Optimized Bond ETF</t>
  </si>
  <si>
    <t>NUAG</t>
  </si>
  <si>
    <t>Nuveen Enhanced Yield U.S. Aggregate Bond ETF</t>
  </si>
  <si>
    <t>GCC</t>
  </si>
  <si>
    <t>WisdomTree Enhanced Commodity Strategy Fund</t>
  </si>
  <si>
    <t>DUDE</t>
  </si>
  <si>
    <t>Merlyn.AI SectorSurfer Momentum ETF</t>
  </si>
  <si>
    <t>BATT</t>
  </si>
  <si>
    <t>Amplify Lithium &amp; Battery Technology ETF</t>
  </si>
  <si>
    <t>DWAW</t>
  </si>
  <si>
    <t>AdvisorShares Dorsey Wright FSM All Cap World ETF</t>
  </si>
  <si>
    <t>JCPB</t>
  </si>
  <si>
    <t>JPMorgan Core Plus Bond ETF</t>
  </si>
  <si>
    <t>MCHI</t>
  </si>
  <si>
    <t>iShares MSCI China ETF</t>
  </si>
  <si>
    <t>Emerging Asia Pacific</t>
  </si>
  <si>
    <t>FXI</t>
  </si>
  <si>
    <t>iShares China Large-Cap ETF</t>
  </si>
  <si>
    <t>KWEB</t>
  </si>
  <si>
    <t>KraneShares CSI China Internet ETF</t>
  </si>
  <si>
    <t>ASHR</t>
  </si>
  <si>
    <t>Xtrackers Harvest CSI 300 China A-Shares Fund</t>
  </si>
  <si>
    <t>GXC</t>
  </si>
  <si>
    <t>SPDR S&amp;P China ETF</t>
  </si>
  <si>
    <t>CQQQ</t>
  </si>
  <si>
    <t>Invesco China Technology ETF</t>
  </si>
  <si>
    <t>CXSE</t>
  </si>
  <si>
    <t>WisdomTree China ex-State-Owned Enterprises Fund</t>
  </si>
  <si>
    <t>KBA</t>
  </si>
  <si>
    <t>KraneShares Bosera MSCI China A Share ETF</t>
  </si>
  <si>
    <t>CNYA</t>
  </si>
  <si>
    <t>iShares MSCI China A ETF</t>
  </si>
  <si>
    <t>Global X MSCI China Consumer Discretionary ETF</t>
  </si>
  <si>
    <t>YINN</t>
  </si>
  <si>
    <t>Direxion Daily China 3x Bull Shares</t>
  </si>
  <si>
    <t>PGJ</t>
  </si>
  <si>
    <t>Invesco Golden Dragon China ETF</t>
  </si>
  <si>
    <t>KURE</t>
  </si>
  <si>
    <t>KraneShares MSCI All China Health Care Index ETF</t>
  </si>
  <si>
    <t>CHAD</t>
  </si>
  <si>
    <t>Direxion Daily CSI 300 China A Share Bear 1X Shares</t>
  </si>
  <si>
    <t>CHAU</t>
  </si>
  <si>
    <t>Direxion Daily CSI 300 China A Share Bull 2x Shares</t>
  </si>
  <si>
    <t>KGRN</t>
  </si>
  <si>
    <t>KraneShares MSCI China Clean Technology Index ETF</t>
  </si>
  <si>
    <t>KFVG</t>
  </si>
  <si>
    <t>KraneShares CICC China 5G &amp; Semiconductor Index ETF</t>
  </si>
  <si>
    <t>FLCH</t>
  </si>
  <si>
    <t>Franklin FTSE China ETF</t>
  </si>
  <si>
    <t>CBON</t>
  </si>
  <si>
    <t>VanEck Vectors ChinaAMC China Bond ETF</t>
  </si>
  <si>
    <t>CWEB</t>
  </si>
  <si>
    <t>Direxion Daily CSI China Internet Index Bull 2x Shares</t>
  </si>
  <si>
    <t>ECNS</t>
  </si>
  <si>
    <t>iShares MSCI China Small-Cap ETF</t>
  </si>
  <si>
    <t>KSTR</t>
  </si>
  <si>
    <t>KraneShares SSE Star Market 50 Index ETF</t>
  </si>
  <si>
    <t>CHIX</t>
  </si>
  <si>
    <t>Global X MSCI China Financials ETF</t>
  </si>
  <si>
    <t>KBUY</t>
  </si>
  <si>
    <t>KraneShares CICC China Consumer Leaders Index ETF</t>
  </si>
  <si>
    <t>CYB</t>
  </si>
  <si>
    <t>WisdomTree Chinese Yuan Fund</t>
  </si>
  <si>
    <t>CNXT</t>
  </si>
  <si>
    <t>VanEck Vectors ChinaAMC SME-ChiNext ETF</t>
  </si>
  <si>
    <t>YANG</t>
  </si>
  <si>
    <t>Direxion Daily China 3x Bear Shares</t>
  </si>
  <si>
    <t>ASHS</t>
  </si>
  <si>
    <t>Xtrackers Harvest CSI 500 China-A Shares Small Cap Fund</t>
  </si>
  <si>
    <t>CHIK</t>
  </si>
  <si>
    <t>Global X MSCI China Information Technology ETF</t>
  </si>
  <si>
    <t>CN</t>
  </si>
  <si>
    <t>Xtrackers MSCI All China Equity Fund</t>
  </si>
  <si>
    <t>XPP</t>
  </si>
  <si>
    <t>ProShares Ultra FTSE China 50</t>
  </si>
  <si>
    <t>CHIH</t>
  </si>
  <si>
    <t>Global X MSCI China Health Care ETF</t>
  </si>
  <si>
    <t>KALL</t>
  </si>
  <si>
    <t>KraneShares MSCI China All Shares Index ETF</t>
  </si>
  <si>
    <t>CHIS</t>
  </si>
  <si>
    <t>Global X MSCI Consumer Staples ETF</t>
  </si>
  <si>
    <t>FXP</t>
  </si>
  <si>
    <t>ProShares UltraShort China 50</t>
  </si>
  <si>
    <t>CHNA</t>
  </si>
  <si>
    <t>Loncar China BioPharma ETF</t>
  </si>
  <si>
    <t>FCA</t>
  </si>
  <si>
    <t>First Trust China AlphaDEX Fund</t>
  </si>
  <si>
    <t>CHIC</t>
  </si>
  <si>
    <t>Global X MSCI China Communication Services ETF</t>
  </si>
  <si>
    <t>ASHX</t>
  </si>
  <si>
    <t>Xtrackers MSCI China A Inclusion Equity ETF</t>
  </si>
  <si>
    <t>KFYP</t>
  </si>
  <si>
    <t>KraneShares CSI China Five Year Plan ETF</t>
  </si>
  <si>
    <t>KESG</t>
  </si>
  <si>
    <t>KraneShares MSCI China ESG Leaders ETF</t>
  </si>
  <si>
    <t>KCNY</t>
  </si>
  <si>
    <t>KraneShares E Fund China Commercial Paper ETF</t>
  </si>
  <si>
    <t>CHIL</t>
  </si>
  <si>
    <t>Global X MSCI China Large-Cap 50 ETF</t>
  </si>
  <si>
    <t>AFTY</t>
  </si>
  <si>
    <t>Pacer CSOP FTSE China A50 ETF</t>
  </si>
  <si>
    <t>CHIM</t>
  </si>
  <si>
    <t>Global X MSCI China Materials ETF</t>
  </si>
  <si>
    <t>CHIR</t>
  </si>
  <si>
    <t>Global X MSCI China Real Estate ETF</t>
  </si>
  <si>
    <t>YXI</t>
  </si>
  <si>
    <t>ProShares Short FTSE China 50</t>
  </si>
  <si>
    <t>CHIE</t>
  </si>
  <si>
    <t>Global X MSCI China Energy ETF</t>
  </si>
  <si>
    <t>CHII</t>
  </si>
  <si>
    <t>Global X MSCI China Industrials ETF</t>
  </si>
  <si>
    <t>CHIU</t>
  </si>
  <si>
    <t>Global X MSCI China Utilities ETF</t>
  </si>
  <si>
    <t>KEJI</t>
  </si>
  <si>
    <t>Global X China Innovation ETF</t>
  </si>
  <si>
    <t>EWJ</t>
  </si>
  <si>
    <t>iShares MSCI Japan ETF</t>
  </si>
  <si>
    <t>Developed Asia Pacific</t>
  </si>
  <si>
    <t>BBJP</t>
  </si>
  <si>
    <t>JPMorgan BetaBuilders Japan ETF</t>
  </si>
  <si>
    <t>DXJ</t>
  </si>
  <si>
    <t>WisdomTree Japan Hedged Equity Fund</t>
  </si>
  <si>
    <t>IVLU</t>
  </si>
  <si>
    <t>iShares Edge MSCI Intl Value Factor ETF</t>
  </si>
  <si>
    <t>FLJP</t>
  </si>
  <si>
    <t>Franklin FTSE Japan ETF</t>
  </si>
  <si>
    <t>HEWJ</t>
  </si>
  <si>
    <t>iShares Currency Hedged MSCI Japan ETF</t>
  </si>
  <si>
    <t>DFJ</t>
  </si>
  <si>
    <t>WisdomTree Japan SmallCap Dividend</t>
  </si>
  <si>
    <t>DBJP</t>
  </si>
  <si>
    <t>Xtrackers MSCI Japan Currency-Hedged Equity Fund</t>
  </si>
  <si>
    <t>FXY</t>
  </si>
  <si>
    <t>Invesco CurrencyShares® Japanese Yen Trust</t>
  </si>
  <si>
    <t>JPXN</t>
  </si>
  <si>
    <t>iShares JPX-Nikkei 400 ETF</t>
  </si>
  <si>
    <t>SCJ</t>
  </si>
  <si>
    <t>iShares MSCI Japan Small Cap ETF</t>
  </si>
  <si>
    <t>FJP</t>
  </si>
  <si>
    <t>First Trust Japan AlphaDEX Fund</t>
  </si>
  <si>
    <t>EWJV</t>
  </si>
  <si>
    <t>iShares MSCI Japan Value ETF</t>
  </si>
  <si>
    <t>DXJS</t>
  </si>
  <si>
    <t>WisdomTree Japan Hedged SmallCap Equity Fund</t>
  </si>
  <si>
    <t>YCS</t>
  </si>
  <si>
    <t>ProShares UltraShort Yen</t>
  </si>
  <si>
    <t>FLJH</t>
  </si>
  <si>
    <t>Franklin FTSE Japan Hedged ETF</t>
  </si>
  <si>
    <t>GSJY</t>
  </si>
  <si>
    <t>Goldman Sachs ActiveBeta Japan Equity ETF</t>
  </si>
  <si>
    <t>JPN</t>
  </si>
  <si>
    <t>Xtrackers Japan JPX-Nikkei 400 Equity ETF</t>
  </si>
  <si>
    <t>EWJE</t>
  </si>
  <si>
    <t>iShares MSCI Japan Equal Weighted ETF</t>
  </si>
  <si>
    <t>EZJ</t>
  </si>
  <si>
    <t>ProShares Ultra MSCI Japan</t>
  </si>
  <si>
    <t>EWV</t>
  </si>
  <si>
    <t>UltraShort MSCI Japan ProShares</t>
  </si>
  <si>
    <t>HJPX</t>
  </si>
  <si>
    <t>iShares Currency Hedged JPX-Nikkei 400 ETF</t>
  </si>
  <si>
    <t>YCL</t>
  </si>
  <si>
    <t>ProShares Ultra Yen</t>
  </si>
  <si>
    <t>INDA</t>
  </si>
  <si>
    <t>iShares MSCI India ETF</t>
  </si>
  <si>
    <t>EPI</t>
  </si>
  <si>
    <t>WisdomTree India Earnings Fund</t>
  </si>
  <si>
    <t>INDY</t>
  </si>
  <si>
    <t>iShares India 50 ETF</t>
  </si>
  <si>
    <t>SMIN</t>
  </si>
  <si>
    <t>iShares MSCI India Small-Cap ETF</t>
  </si>
  <si>
    <t>PIN</t>
  </si>
  <si>
    <t>Invesco India ETF</t>
  </si>
  <si>
    <t>INDL</t>
  </si>
  <si>
    <t>Direxion Daily India Bull 3x Shares</t>
  </si>
  <si>
    <t>INCO</t>
  </si>
  <si>
    <t>Columbia India Consumer ETF</t>
  </si>
  <si>
    <t>NFTY</t>
  </si>
  <si>
    <t>First Trust India NIFTY 50 Equal Weight ETF</t>
  </si>
  <si>
    <t>GLIN</t>
  </si>
  <si>
    <t>VanEck Vectors India Growth Leaders ETF</t>
  </si>
  <si>
    <t>FLIN</t>
  </si>
  <si>
    <t>Franklin FTSE India ETF</t>
  </si>
  <si>
    <t>INDF</t>
  </si>
  <si>
    <t>Nifty India Financials ETF</t>
  </si>
  <si>
    <t>IXSE</t>
  </si>
  <si>
    <t>WisdomTree India ex-State-Owned Enterprises Fund</t>
  </si>
  <si>
    <t>ILF</t>
  </si>
  <si>
    <t>iShares Latin American 40 ETF</t>
  </si>
  <si>
    <t>Latin America</t>
  </si>
  <si>
    <t>LBJ</t>
  </si>
  <si>
    <t>Direxion Daily Latin America 3x Bull Shares</t>
  </si>
  <si>
    <t>FLN</t>
  </si>
  <si>
    <t>First Trust Latin America AlphaDEX Fund</t>
  </si>
  <si>
    <t>FLLA</t>
  </si>
  <si>
    <t>Franklin FTSE Latin America ETF</t>
  </si>
  <si>
    <t>BBCA</t>
  </si>
  <si>
    <t>JPMorgan BetaBuilders Canada ETF</t>
  </si>
  <si>
    <t>EWC</t>
  </si>
  <si>
    <t>iShares MSCI Canada ETF</t>
  </si>
  <si>
    <t>SGDM</t>
  </si>
  <si>
    <t>Sprott Gold Miners ETF</t>
  </si>
  <si>
    <t>FXC</t>
  </si>
  <si>
    <t>Invesco CurrencyShares® Canadian Dollar Trust</t>
  </si>
  <si>
    <t>IPFF</t>
  </si>
  <si>
    <t>iShares International Preferred Stock ETF</t>
  </si>
  <si>
    <t>FLCA</t>
  </si>
  <si>
    <t>Franklin FTSE Canada ETF</t>
  </si>
  <si>
    <t>HEWC</t>
  </si>
  <si>
    <t>iShares Currency Hedged MSCI Canada ETF</t>
  </si>
  <si>
    <t>BBAX</t>
  </si>
  <si>
    <t>JPMorgan BetaBuilders Developed Asia ex-Japan ETF</t>
  </si>
  <si>
    <t>EPP</t>
  </si>
  <si>
    <t>iShares MSCI Pacific ex Japan ETF</t>
  </si>
  <si>
    <t>EWH</t>
  </si>
  <si>
    <t>iShares MSCI Hong Kong ETF</t>
  </si>
  <si>
    <t>EWS</t>
  </si>
  <si>
    <t>iShares MSCI Singapore ETF</t>
  </si>
  <si>
    <t>FPA</t>
  </si>
  <si>
    <t>First Trust Asia Pacific ex-Japan AlphaDEX Fund</t>
  </si>
  <si>
    <t>EWY</t>
  </si>
  <si>
    <t>iShares MSCI South Korea ETF</t>
  </si>
  <si>
    <t>FLKR</t>
  </si>
  <si>
    <t>Franklin FTSE South Korea ETF</t>
  </si>
  <si>
    <t>KORU</t>
  </si>
  <si>
    <t>Direxion Daily South Korea Bull 3X Shares</t>
  </si>
  <si>
    <t>Country</t>
  </si>
  <si>
    <t>South Korea</t>
  </si>
  <si>
    <t>EWZ</t>
  </si>
  <si>
    <t>iShares MSCI Brazil ETF</t>
  </si>
  <si>
    <t>BRZU</t>
  </si>
  <si>
    <t>Direxion Daily Brazil Bull 2X Shares</t>
  </si>
  <si>
    <t>EWZS</t>
  </si>
  <si>
    <t>iShares MSCI Brazil Small-Cap ETF</t>
  </si>
  <si>
    <t>FLBR</t>
  </si>
  <si>
    <t>Franklin FTSE Brazil ETF</t>
  </si>
  <si>
    <t>BRF</t>
  </si>
  <si>
    <t>VanEck Vectors Brazil Small-Cap ETF</t>
  </si>
  <si>
    <t>FBZ</t>
  </si>
  <si>
    <t>First Trust Brazil AlphaDEX Fund</t>
  </si>
  <si>
    <t>BZQ</t>
  </si>
  <si>
    <t>ProShares UltraShort MSCI Brazil</t>
  </si>
  <si>
    <t>UBR</t>
  </si>
  <si>
    <t>ProShares Ultra MSCI Brazil</t>
  </si>
  <si>
    <t>Brazil</t>
  </si>
  <si>
    <t>EWT</t>
  </si>
  <si>
    <t>iShares MSCI Taiwan ETF</t>
  </si>
  <si>
    <t>FLTW</t>
  </si>
  <si>
    <t>Franklin FTSE Taiwan ETF</t>
  </si>
  <si>
    <t>Taiwan</t>
  </si>
  <si>
    <t>EWU</t>
  </si>
  <si>
    <t>iShares MSCI United Kingdom ETF</t>
  </si>
  <si>
    <t>FXB</t>
  </si>
  <si>
    <t>Invesco CurrencyShares® British Pound Sterling Trust</t>
  </si>
  <si>
    <t>Developed Europe</t>
  </si>
  <si>
    <t>EWUS</t>
  </si>
  <si>
    <t>iShares MSCI United Kingdom Small-Cap ETF</t>
  </si>
  <si>
    <t>FKU</t>
  </si>
  <si>
    <t>First Trust United Kingdom AlphaDEX Fund</t>
  </si>
  <si>
    <t>HEWU</t>
  </si>
  <si>
    <t>iShares Currency Hedged MSCI United Kingdom ETF</t>
  </si>
  <si>
    <t>UK</t>
  </si>
  <si>
    <t>EWG</t>
  </si>
  <si>
    <t>iShares MSCI Germany ETF</t>
  </si>
  <si>
    <t>FGM</t>
  </si>
  <si>
    <t>First Trust Germany AlphaDEX Fund</t>
  </si>
  <si>
    <t>HEWG</t>
  </si>
  <si>
    <t>iShares Currency Hedged MSCI Germany ETF</t>
  </si>
  <si>
    <t>EWGS</t>
  </si>
  <si>
    <t>iShares MSCI Germany Small-Cap ETF</t>
  </si>
  <si>
    <t>DAX</t>
  </si>
  <si>
    <t>Global X DAX Germany ETF</t>
  </si>
  <si>
    <t>DXGE</t>
  </si>
  <si>
    <t>WisdomTree Germany Hedged Equity Fund</t>
  </si>
  <si>
    <t>DBGR</t>
  </si>
  <si>
    <t>Xtrackers MSCI Germany Hedged Equity Fund</t>
  </si>
  <si>
    <t>Germany</t>
  </si>
  <si>
    <t>RSX</t>
  </si>
  <si>
    <t>VanEck Vectors Russia ETF</t>
  </si>
  <si>
    <t>Emerging Europe</t>
  </si>
  <si>
    <t>ERUS</t>
  </si>
  <si>
    <t>iShares MSCI Russia ETF</t>
  </si>
  <si>
    <t>RUSL</t>
  </si>
  <si>
    <t>Direxion Daily Russia Bull 2x Shares</t>
  </si>
  <si>
    <t>Russia</t>
  </si>
  <si>
    <t>Broad Latin America</t>
  </si>
  <si>
    <t xml:space="preserve">VCIT BNDX VCSH IXUS SCHF IGSB VT ACWI GDX MINT SPDW IGIB VSS SPIB FNDF BKLN BBEU FLOT IDEV USIG </t>
  </si>
  <si>
    <t xml:space="preserve">EZU GDXJ GUNR SPAB ICLN ICSH ACWV SMH VNQI SRLN ANGL NEAR IDV ACWX SOXL JETS IAGG ARKF SCHC BBIN </t>
  </si>
  <si>
    <t xml:space="preserve">XT IQLT IGF IOO LIT GSY REET VNLA IXJ ARKQ TAN NFRA FNDC FV BOTZ VYMI GSIE FALN FLRN VSGX </t>
  </si>
  <si>
    <t xml:space="preserve">GNR FTSL HYS OIH RODM KOMP BSCN BSCL FBND ROBO AOR CWI RWO AOM IXC </t>
  </si>
  <si>
    <t>iShares S&amp;P 500 Growth ETF</t>
  </si>
  <si>
    <t>SPDR Dow Jones Industrial Average ETF</t>
  </si>
  <si>
    <t>Schwab U.S. Large-Cap ETF</t>
  </si>
  <si>
    <t>iShares Edge MSCI Min Vol USA ETF</t>
  </si>
  <si>
    <t>iShares Russell Midcap ETF</t>
  </si>
  <si>
    <t>iShares Russell 1000 ETF</t>
  </si>
  <si>
    <t>Invesco S&amp;P 500® Equal Weight ETF</t>
  </si>
  <si>
    <t>iShares TIPS Bond ETF</t>
  </si>
  <si>
    <t>Health Care Select Sector SPDR Fund</t>
  </si>
  <si>
    <t>iShares MBS Bond ETF</t>
  </si>
  <si>
    <t>iShares Short-Term Corporate Bond ETF</t>
  </si>
  <si>
    <t>Energy Select Sector SPDR Fund</t>
  </si>
  <si>
    <t>Schwab US Dividend Equity ETF</t>
  </si>
  <si>
    <t>Vanguard Small Cap Value ETF</t>
  </si>
  <si>
    <t>Vanguard Large Cap ETF</t>
  </si>
  <si>
    <t>iShares S&amp;P 500 Value ETF</t>
  </si>
  <si>
    <t>SPDR S&amp;P MidCap 400 ETF</t>
  </si>
  <si>
    <t>iShares National AMT-Free Muni Bond ETF</t>
  </si>
  <si>
    <t>iShares iBoxx $ High Yield Corporate Bond ETF</t>
  </si>
  <si>
    <t>Industrial Select Sector SPDR Fund</t>
  </si>
  <si>
    <t>Schwab U.S. Broad Market ETF</t>
  </si>
  <si>
    <t>iShares Edge MSCI USA Quality Factor ETF</t>
  </si>
  <si>
    <t>SPDR S&amp;P Dividend ETF</t>
  </si>
  <si>
    <t>Consumer Discretionary Select Sector SPDR Fund</t>
  </si>
  <si>
    <t>ARK Innovation ETF</t>
  </si>
  <si>
    <t>iShares 1-3 Year Treasury Bond ETF</t>
  </si>
  <si>
    <t>iShares Select Dividend ETF</t>
  </si>
  <si>
    <t>iShares Preferred and Income Securities ETF</t>
  </si>
  <si>
    <t>iShares Core Dividend Growth ETF</t>
  </si>
  <si>
    <t>Vanguard FTSE Europe ETF</t>
  </si>
  <si>
    <t>iShares ESG MSCI USA ETF</t>
  </si>
  <si>
    <t>Schwab U.S. TIPS ETF</t>
  </si>
  <si>
    <t>iShares Russell 2000 Value ETF</t>
  </si>
  <si>
    <t>JPMorgan Ultra-Short Income ETF</t>
  </si>
  <si>
    <t>iShares U.S. Treasury Bond ETF</t>
  </si>
  <si>
    <t>iShares Edge MSCI USA Value Factor ETF</t>
  </si>
  <si>
    <t>Vanguard Extended Market VIPERs ETF</t>
  </si>
  <si>
    <t>Schwab U.S. Small-Cap ETF</t>
  </si>
  <si>
    <t>iShares Short Treasury Bond ETF</t>
  </si>
  <si>
    <t>Vanguard Small Cap Growth ETF</t>
  </si>
  <si>
    <t>Vanguard Mortgage-Backed Securities ETF</t>
  </si>
  <si>
    <t>iShares Russell Midcap Growth ETF</t>
  </si>
  <si>
    <t>Vanguard Healthcare ETF</t>
  </si>
  <si>
    <t>Vanguard Mid-Cap Value ETF</t>
  </si>
  <si>
    <t>Vanguard Intermediate-Term Bond ETF</t>
  </si>
  <si>
    <t>iShares Russell Midcap Value ETF</t>
  </si>
  <si>
    <t>Schwab U.S. Large-Cap Growth ETF</t>
  </si>
  <si>
    <t>iShares Edge MSCI USA Momentum Factor ETF</t>
  </si>
  <si>
    <t>Vanguard Short-Term Inflation-Protected Securities ETF</t>
  </si>
  <si>
    <t>Communication Services Select Sector SPDR Fund</t>
  </si>
  <si>
    <t>iShares 7-10 Year Treasury Bond ETF</t>
  </si>
  <si>
    <t>iShares Core Total USD Bond Market ETF</t>
  </si>
  <si>
    <t>GSLC</t>
  </si>
  <si>
    <t>Goldman Sachs ActiveBeta U.S. Large Cap Equity ETF</t>
  </si>
  <si>
    <t>VGSH</t>
  </si>
  <si>
    <t>Vanguard Short-Term Treasury ETF</t>
  </si>
  <si>
    <t>TLT</t>
  </si>
  <si>
    <t>iShares 20+ Year Treasury Bond ETF</t>
  </si>
  <si>
    <t>VTEB</t>
  </si>
  <si>
    <t>Vanguard Tax-Exempt Bond Index ETF</t>
  </si>
  <si>
    <t>XLU</t>
  </si>
  <si>
    <t>Utilities Select Sector SPDR Fund</t>
  </si>
  <si>
    <t>SPYV</t>
  </si>
  <si>
    <t>SPDR Portfolio S&amp;P 500 Value ETF</t>
  </si>
  <si>
    <t>BIL</t>
  </si>
  <si>
    <t>SPDR Barclays 1-3 Month T-Bill ETF</t>
  </si>
  <si>
    <t>FVD</t>
  </si>
  <si>
    <t>First Trust Value Line Dividend Index</t>
  </si>
  <si>
    <t>IWV</t>
  </si>
  <si>
    <t>iShares Russell 3000 ETF</t>
  </si>
  <si>
    <t>IWO</t>
  </si>
  <si>
    <t>iShares Russell 2000 Growth ETF</t>
  </si>
  <si>
    <t>TQQQ</t>
  </si>
  <si>
    <t>ProShares UltraPro QQQ</t>
  </si>
  <si>
    <t>IUSG</t>
  </si>
  <si>
    <t>iShares Core S&amp;P U.S. Growth ETF</t>
  </si>
  <si>
    <t>IEI</t>
  </si>
  <si>
    <t>iShares 3-7 Year Treasury Bond ETF</t>
  </si>
  <si>
    <t>XLP</t>
  </si>
  <si>
    <t>Consumer Staples Select Sector SPDR Fund</t>
  </si>
  <si>
    <t>VFH</t>
  </si>
  <si>
    <t>Vanguard Financials ETF</t>
  </si>
  <si>
    <t>SPYG</t>
  </si>
  <si>
    <t>SPDR Portfolio S&amp;P 500 Growth ETF</t>
  </si>
  <si>
    <t>MGK</t>
  </si>
  <si>
    <t>Vanguard Mega Cap Growth ETF</t>
  </si>
  <si>
    <t>VOT</t>
  </si>
  <si>
    <t>Vanguard Mid-Cap Growth ETF</t>
  </si>
  <si>
    <t>IUSV</t>
  </si>
  <si>
    <t>iShares Core S&amp;P U.S. Value ETF</t>
  </si>
  <si>
    <t>SPLG</t>
  </si>
  <si>
    <t>SPDR Portfolio S&amp;P 500 ETF</t>
  </si>
  <si>
    <t>JNK</t>
  </si>
  <si>
    <t>SPDR Barclays High Yield Bond ETF</t>
  </si>
  <si>
    <t>SCHV</t>
  </si>
  <si>
    <t>Schwab U.S. Large-Cap Value ETF</t>
  </si>
  <si>
    <t>IBB</t>
  </si>
  <si>
    <t>iShares Nasdaq Biotechnology ETF</t>
  </si>
  <si>
    <t>USA ETF List</t>
  </si>
  <si>
    <t>List</t>
  </si>
  <si>
    <t>From List</t>
  </si>
  <si>
    <t>USA</t>
  </si>
  <si>
    <t>Top 100</t>
  </si>
  <si>
    <t>Broad Devt Mkts</t>
  </si>
  <si>
    <t>EAFE</t>
  </si>
  <si>
    <t>Broad Emerging Mkt</t>
  </si>
  <si>
    <t>Broad Global</t>
  </si>
  <si>
    <t>China</t>
  </si>
  <si>
    <t>Japan</t>
  </si>
  <si>
    <t>India</t>
  </si>
  <si>
    <t>Canada</t>
  </si>
  <si>
    <t>Devt AsiaPac exJap</t>
  </si>
  <si>
    <t>Ticker</t>
  </si>
  <si>
    <t>Row Labels</t>
  </si>
  <si>
    <t>Grand Total</t>
  </si>
  <si>
    <t>Count of From List</t>
  </si>
  <si>
    <t>EWA</t>
  </si>
  <si>
    <t>iShares MSCI-Australia ETF</t>
  </si>
  <si>
    <t>FXA</t>
  </si>
  <si>
    <t>Invesco CurrencyShares® Australian Dollar Trust</t>
  </si>
  <si>
    <t>FLAU</t>
  </si>
  <si>
    <t>Franklin FTSE Australia ETF</t>
  </si>
  <si>
    <t>CROC</t>
  </si>
  <si>
    <t>ProShares UltraShort Australian Dollar</t>
  </si>
  <si>
    <t>Australia</t>
  </si>
  <si>
    <t>EWL</t>
  </si>
  <si>
    <t>iShares MSCI Switzerland ETF</t>
  </si>
  <si>
    <t>FXF</t>
  </si>
  <si>
    <t>Invesco CurrencyShares® Swiss Franc Trust</t>
  </si>
  <si>
    <t>FSZ</t>
  </si>
  <si>
    <t>First Trust Switzerland AlphaDEX Fund</t>
  </si>
  <si>
    <t>Switzerland </t>
  </si>
  <si>
    <t>FLHK</t>
  </si>
  <si>
    <t>Franklin FTSE Hong Kong ETF</t>
  </si>
  <si>
    <t>Hong Kong</t>
  </si>
  <si>
    <t>EWW</t>
  </si>
  <si>
    <t>iShares MSCI Mexico ETF</t>
  </si>
  <si>
    <t>MEXX</t>
  </si>
  <si>
    <t>Direxion Daily MSCI Mexico Bull 3X Shares</t>
  </si>
  <si>
    <t>FLMX</t>
  </si>
  <si>
    <t>Franklin FTSE Mexico ETF</t>
  </si>
  <si>
    <t>HEWW</t>
  </si>
  <si>
    <t>iShares Currency Hedged MSCI Mexico ETF</t>
  </si>
  <si>
    <t>Mexico</t>
  </si>
  <si>
    <t>KSA</t>
  </si>
  <si>
    <t>iShares MSCI Saudi Arabia ETF</t>
  </si>
  <si>
    <t>FLSA</t>
  </si>
  <si>
    <t>Franklin FTSE Saudi Arabia ETF</t>
  </si>
  <si>
    <t>Middle East</t>
  </si>
  <si>
    <t>Saudi Arabia</t>
  </si>
  <si>
    <t>IZRL</t>
  </si>
  <si>
    <t>ARK Israel Innovative Technology ETF</t>
  </si>
  <si>
    <t>ITEQ</t>
  </si>
  <si>
    <t>BlueStar Israel Technology ETF</t>
  </si>
  <si>
    <t>EIS</t>
  </si>
  <si>
    <t>iShares MSCI Israel ETF</t>
  </si>
  <si>
    <t>ISRA</t>
  </si>
  <si>
    <t>VanEck Vectors Israel ETF</t>
  </si>
  <si>
    <t>Israel</t>
  </si>
  <si>
    <t>EWQ</t>
  </si>
  <si>
    <t>iShares MSCI France ETF</t>
  </si>
  <si>
    <t>France</t>
  </si>
  <si>
    <t>PTIN</t>
  </si>
  <si>
    <t>Pacer Trendpilot International ETF</t>
  </si>
  <si>
    <t>Singapore</t>
  </si>
  <si>
    <t>EWI</t>
  </si>
  <si>
    <t>iShares MSCI Italy ETF</t>
  </si>
  <si>
    <t>Italy</t>
  </si>
  <si>
    <t>VNM</t>
  </si>
  <si>
    <t>VanEck Vectors Vietnam ETF</t>
  </si>
  <si>
    <t>Vietnam</t>
  </si>
  <si>
    <t>ECH</t>
  </si>
  <si>
    <t>iShares MSCI Chile ETF</t>
  </si>
  <si>
    <t>Chile</t>
  </si>
  <si>
    <t>EWP</t>
  </si>
  <si>
    <t>iShares MSCI Spain ETF</t>
  </si>
  <si>
    <t>Spain</t>
  </si>
  <si>
    <t>EWD</t>
  </si>
  <si>
    <t>iShares MSCI Sweden ETF</t>
  </si>
  <si>
    <t>Sweden</t>
  </si>
  <si>
    <t>THD</t>
  </si>
  <si>
    <t>iShares MSCI Thailand ETF</t>
  </si>
  <si>
    <t>Thailand</t>
  </si>
  <si>
    <t>EIDO</t>
  </si>
  <si>
    <t>iShares MSCI Indonesia ETF</t>
  </si>
  <si>
    <t>IDX</t>
  </si>
  <si>
    <t>VanEck Vectors Indonesia Index ETF</t>
  </si>
  <si>
    <t>Indonesian</t>
  </si>
  <si>
    <t>EZA</t>
  </si>
  <si>
    <t>iShares MSCI South Africa ETF</t>
  </si>
  <si>
    <t>South Africa</t>
  </si>
  <si>
    <t>EPOL</t>
  </si>
  <si>
    <t>iShares MSCI Poland ETF</t>
  </si>
  <si>
    <t>Poland</t>
  </si>
  <si>
    <t>TUR</t>
  </si>
  <si>
    <t>iShares MSCI Turkey ETF</t>
  </si>
  <si>
    <t>Turkey</t>
  </si>
  <si>
    <t>EWM</t>
  </si>
  <si>
    <t>iShares MSCI Malaysia ETF</t>
  </si>
  <si>
    <t>Malaysia</t>
  </si>
  <si>
    <t>EWN</t>
  </si>
  <si>
    <t>iShares MSCI Netherlands ETF</t>
  </si>
  <si>
    <t>Netherlands</t>
  </si>
  <si>
    <t>EPU</t>
  </si>
  <si>
    <t>iShares MSCI Peru ETF</t>
  </si>
  <si>
    <t>Peru</t>
  </si>
  <si>
    <t>EDEN</t>
  </si>
  <si>
    <t>iShares MSCI Denmark ETF</t>
  </si>
  <si>
    <t>Denmark</t>
  </si>
  <si>
    <t>GREK</t>
  </si>
  <si>
    <t>Global X FTSE Greece 20 ETF</t>
  </si>
  <si>
    <t>Greece</t>
  </si>
  <si>
    <t>ENZL</t>
  </si>
  <si>
    <t>iShares MSCI New Zealand ETF</t>
  </si>
  <si>
    <t>New Zealand</t>
  </si>
  <si>
    <t>EPHE</t>
  </si>
  <si>
    <t>iShares MSCI Philippines ETF</t>
  </si>
  <si>
    <t>Philippines</t>
  </si>
  <si>
    <t>NORW</t>
  </si>
  <si>
    <t>Global X MSCI Norway ETF</t>
  </si>
  <si>
    <t>ENOR</t>
  </si>
  <si>
    <t>iShares MSCI Norway ETF</t>
  </si>
  <si>
    <t>Norway</t>
  </si>
  <si>
    <t>QAT</t>
  </si>
  <si>
    <t>iShares MSCI Qatar ETF</t>
  </si>
  <si>
    <t>Qatar</t>
  </si>
  <si>
    <t>EWO</t>
  </si>
  <si>
    <t>iShares MSCI Austria ETF</t>
  </si>
  <si>
    <t>Austria</t>
  </si>
  <si>
    <t>SPDR FTSE International Government Inflation-Protected Bond ETF</t>
  </si>
  <si>
    <t>GXG</t>
  </si>
  <si>
    <t>Global X MSCI Colombia ETF</t>
  </si>
  <si>
    <t>ICOL</t>
  </si>
  <si>
    <t>iShares MSCI Colombia ETF</t>
  </si>
  <si>
    <t>Columbia</t>
  </si>
  <si>
    <t>EIRL</t>
  </si>
  <si>
    <t>iShares MSCI Ireland ETF</t>
  </si>
  <si>
    <t>Ireland</t>
  </si>
  <si>
    <t>AFK</t>
  </si>
  <si>
    <t>VanEck Vectors Africa Index ETF</t>
  </si>
  <si>
    <t>Africa</t>
  </si>
  <si>
    <t>Broad Africa</t>
  </si>
  <si>
    <t>ARGT</t>
  </si>
  <si>
    <t>Global X MSCI Argentina ETF</t>
  </si>
  <si>
    <t>Xtrackers J.P. Morgan ESG Emerging Markets Sovereign ETF</t>
  </si>
  <si>
    <t>AGT</t>
  </si>
  <si>
    <t>iShares MSCI Argentina and Global Exposure ETF</t>
  </si>
  <si>
    <t>Argentina</t>
  </si>
  <si>
    <t>NGE</t>
  </si>
  <si>
    <t>Global X MSCI Nigeria ETF</t>
  </si>
  <si>
    <t>Nigeria</t>
  </si>
  <si>
    <t>EWK</t>
  </si>
  <si>
    <t>iShares MSCI Belgium ETF</t>
  </si>
  <si>
    <t>Belgium</t>
  </si>
  <si>
    <t>EFNL</t>
  </si>
  <si>
    <t>iShares MSCI Finland ETF</t>
  </si>
  <si>
    <t>Finland</t>
  </si>
  <si>
    <t>PAK</t>
  </si>
  <si>
    <t>Global X MSCI Pakistan ETF</t>
  </si>
  <si>
    <t>Pakistan</t>
  </si>
  <si>
    <t>EGPT</t>
  </si>
  <si>
    <t>VanEck Vectors Egypt Index ETF</t>
  </si>
  <si>
    <t>Egypt</t>
  </si>
  <si>
    <t>UAE</t>
  </si>
  <si>
    <t>iShares MSCI UAE ETF</t>
  </si>
  <si>
    <t>PGAL</t>
  </si>
  <si>
    <t>Global X MSCI Portugal ETF</t>
  </si>
  <si>
    <t>Portugal</t>
  </si>
  <si>
    <t>Others</t>
  </si>
  <si>
    <t>(All)</t>
  </si>
  <si>
    <t xml:space="preserve">AAAU ACWI ACWV ACWX ADRE AFK AFTY AGG AGT ANGL AOM AOR ARGT ARKF ARKK ARKQ ARKX ASHR ASHS ASHX AVEM AWAY BAR BATT BBAX BBCA BBEU BBIN BBJP BCI BGRN BIL BIV BKEM BKF BKLN BND BNDX BOTZ BRF </t>
  </si>
  <si>
    <t xml:space="preserve">VEA IEFA EFA SCZ EFV EFG EFAV ESGD DBEF HEFA HDEF QEFA EFAX DMXF EFAD HSCZ IJAN IJUL IAPR EASG EFO EFAS EFZ DEFA EFU </t>
  </si>
  <si>
    <t xml:space="preserve">EMG VWO EEM EMB SCHE ESGE SPEM XSOE FNDE EEMV EMLC VWOB PCY DGS DEM EMQQ PXH GEM EBND LDEM DVYE JHEM EMGF EWX MFEM </t>
  </si>
  <si>
    <t xml:space="preserve">EMXC FEM LEMB CEMB EMHY EEMS TLTE EELV EDIV FEMB UEVM EDC PIE DFAE ADRE HEEM JPEM BKF ECON EEMX FEMS ELD EJAN DBEM KEMQ </t>
  </si>
  <si>
    <t xml:space="preserve">EMBD EMTL JEMA DGRE NUEM EET QEMM JPMB EYLD RFEM EMCB DMRE ROAM BKEM SDEM GSEE BSBE RESE KEMX BSCE XCEM ESEB ISEM FLQE EDOG </t>
  </si>
  <si>
    <t xml:space="preserve">EM EMDV EDZ EAPR BSDE EMFM EUM CEY EFIX EJUL EMSG CEW QLVE EMIF EMAG EMXF OBOR BSAE PBEE EEMO RNEM EMSH EMBH EEMD FAIL </t>
  </si>
  <si>
    <t xml:space="preserve">IEMG EEM SCHD JPST MINT SCHZ ESGE BKLN GDXJ SPAB ICLN ICSH FIXD FNDE ONEQ ARKF TFI VNLA TAN FMB FTSL EMQQ PICK SIL COPX FPXI </t>
  </si>
  <si>
    <t xml:space="preserve">BAR DIAL ONLN MSOS NXTG PNQI SDIV CDC HYEM ESPO PTNQ SGOV REMX EMGF AVEM JMBS OGIG CHIQ ARKX BCI IQDF MFEM FEM VIDI IHAK </t>
  </si>
  <si>
    <t xml:space="preserve">SOCL GINN RAVI DWLD DMRL WIP FAN DBB UCON PBD EEMS AAAU YOLO AWAY BUG TLTE SLVP KRBN FLTB FEMB IFV IDNA UEVM SLX TDSD </t>
  </si>
  <si>
    <t xml:space="preserve">IYLD PGHY IBND NUBD EBIZ EDC SSUS HEEM FFTI BGRN USCI GCOR KARS COMB COM BYLD NUAG ECON GCC DUDE DUDE BATT DWAW JCPB </t>
  </si>
  <si>
    <t xml:space="preserve">MCHI FXI KWEB ASHR GXC CQQQ CXSE KBA CNYA CHIQ YINN PGJ KURE CHAD CHAU KGRN KFVG FLCH CBON CWEB ECNS KSTR CHIX KBUY CYB CNXT </t>
  </si>
  <si>
    <t xml:space="preserve">YANG ASHS CHIK CN XPP CHIH KALL CHIS FXP CHNA FCA CHIC ASHX KFYP KESG KCNY CHIL AFTY CHIM CHIR YXI CHIE CHII CHIU KEJI </t>
  </si>
  <si>
    <t xml:space="preserve">EWJ BBJP DXJ IVLU FLJP HEWJ DFJ DBJP FXY JPXN SCJ FJP EWJV DXJS YCS FLJH GSJY JPN EWJE EZJ EWV HJPX YCL </t>
  </si>
  <si>
    <t xml:space="preserve">INDA EPI INDY SMIN PIN INDL INCO NFTY GLIN FLIN INDF IXSE </t>
  </si>
  <si>
    <t xml:space="preserve">EMB ILF LBJ FLN FLLA </t>
  </si>
  <si>
    <t xml:space="preserve">BBCA EWC SGDM FXC IPFF FLCA HEWC </t>
  </si>
  <si>
    <t xml:space="preserve">BBAX EPP EWH EWS FPA </t>
  </si>
  <si>
    <t xml:space="preserve">EWY FLKR KORU EWZ BRZU EWZS FLBR BRF FBZ BZQ UBR EWT FLTW EWU FXB EWUS FKU HEWU EWG FGM HEWG EWGS DAX DXGE DBGR </t>
  </si>
  <si>
    <t xml:space="preserve">RSX ERUS RUSL EMB ILF LBJ FLN FLLA EWA FXA FLAU CROC EWL FXF FSZ EWH FLHK EWW MEXX FLMX HEWW KSA FLSA IZRL ITEQ </t>
  </si>
  <si>
    <t xml:space="preserve">EIS ISRA EWQ EWS PTIN EWI VNM ECH EWP EWD THD EIDO IDX EZA EPOL TUR EWM EWN EPU EDEN GREK ENZL EPHE NORW ENOR </t>
  </si>
  <si>
    <t xml:space="preserve">QAT EWO WIP GXG ICOL EIRL AFK ARGT ESEB AGT NGE EWK EFNL PAK EGPT UAE PGAL </t>
  </si>
  <si>
    <t>Official List</t>
  </si>
  <si>
    <t>Final de-duplicated list for Jupyter Lab data extraction</t>
  </si>
  <si>
    <t>For Jupyter Lab:</t>
  </si>
  <si>
    <t xml:space="preserve">AGT ARGT ESEB BRF BRZU BZQ EWZ EWZS FBZ FLBR UBR ECH GXG ICOL WIP EMB FLLA FLN ILF LBJ EPU EWW FLMX HEWW MEXX </t>
  </si>
  <si>
    <t xml:space="preserve">EGPT EIS ISRA ITEQ IZRL NGE FLSA KSA EZA AFK ERUS RSX RUSL QAT TUR UAE </t>
  </si>
  <si>
    <t xml:space="preserve">BBAX EPP FPA EWH FLHK EPI PAK FLIN GLIN INCO INDA INDF INDL INDY IXSE NFTY PIN SMIN </t>
  </si>
  <si>
    <t xml:space="preserve">EIDO IDX EWM CROC EWA FLAU FXA ENZL EWS PTIN EWY FLKR KORU EWT FLTW VNM THD EPHE </t>
  </si>
  <si>
    <t xml:space="preserve">EWO EWK EDEN EFNL EWQ DAX DBGR DXGE EWG EWGS FGM HEWG EWI GREK EWN ENOR NORW EPOL </t>
  </si>
  <si>
    <t xml:space="preserve">EWD EWL FSZ FXF EWP PGAL EIRL EWU EWUS FKU FXB HEWU </t>
  </si>
  <si>
    <t xml:space="preserve">EZU FALN FBND FLOT FLRN FNDC FNDF FTSL FV GDX GDXJ GNR GSIE GSY GUNR HYS IAGG ICLN ICSH IDEV IDV </t>
  </si>
  <si>
    <t xml:space="preserve">IGF IGIB IOO IQLT IXC IXJ IXUS JETS KOMP LIT MINT NEAR NFRA OIH REET ROBO RODM RWO SCHC SCHF SMH </t>
  </si>
  <si>
    <t xml:space="preserve">ADRE BKEM BKF BSAE BSBE BSCE BSDE CEMB CEW CEY DBEM DEM DFAE DGRE DGS DMRE DVYE EAPR EBND ECON EDC </t>
  </si>
  <si>
    <t xml:space="preserve">SOXL SPAB SPDW SPIB SRLN TAN USIG VCIT VCSH VNLA VNQI VSGX VSS VT VYMI XT </t>
  </si>
  <si>
    <t xml:space="preserve">EDIV EDOG EDZ EELV EEM EEMD EEMO EEMS EEMV EEMX EET EFIX EJAN EJUL ELD EM EMAG EMBD EMBH EMCB EMDV </t>
  </si>
  <si>
    <t xml:space="preserve">EMFM EMG EMGF EMHY EMIF EMLC EMQQ EMSG EMSH EMTL EMXC EMXF ESGE EUM EWX EYLD FAIL FEM FEMB FEMS FLQE </t>
  </si>
  <si>
    <t xml:space="preserve">FNDE GEM GSEE HEEM ISEM JEMA JHEM JPEM JPMB KEMQ KEMX LDEM LEMB MFEM NUEM OBOR PBEE PCY PIE PXH QEMM </t>
  </si>
  <si>
    <t xml:space="preserve">QLVE RESE RFEM RNEM ROAM SCHE SDEM SPEM TLTE UEVM VWO VWOB XCEM XSOE </t>
  </si>
  <si>
    <t xml:space="preserve">AAAU ARKX AVEM AWAY BAR BATT BCI BGRN BUG BYLD CDC COM COMB COPX DBB DIAL DMRL DUDE DWAW DWLD EBIZ </t>
  </si>
  <si>
    <t xml:space="preserve">ESPO FAN FFTI FIXD FLTB FMB FPXI GCC GCOR GINN HYEM IBND IDNA IEMG IFV IHAK IQDF IYLD JCPB JMBS KARS </t>
  </si>
  <si>
    <t xml:space="preserve">KRBN MSOS NUAG NUBD NXTG OGIG ONEQ ONLN PBD PGHY PICK PNQI PTNQ RAVI REMX SCHZ SDIV SGOV SIL SLVP SLX </t>
  </si>
  <si>
    <t xml:space="preserve">SOCL SSUS TDSD TFI UCON USCI VIDI YOLO </t>
  </si>
  <si>
    <t xml:space="preserve">BBCA EWC FLCA FXC HEWC IPFF SGDM </t>
  </si>
  <si>
    <t xml:space="preserve">AFTY ASHR ASHS ASHX CBON CHAD CHAU CHIC CHIE CHIH CHII CHIK CHIL CHIM CHIQ CHIR CHIS CHIU CHIX CHNA CN CNXT CNYA CQQQ CWEB </t>
  </si>
  <si>
    <t xml:space="preserve">CXSE CYB ECNS FCA FLCH FXI FXP GXC KALL KBA KBUY KCNY KEJI KESG KFVG KFYP KGRN KSTR KURE KWEB MCHI PGJ XPP YANG YINN YXI </t>
  </si>
  <si>
    <t xml:space="preserve">DBEF DEFA DMXF EASG EFA EFAD EFAS EFAV EFAX EFG EFO EFU EFV EFZ ESGD HDEF HEFA HSCZ IAPR IEFA IJAN IJUL QEFA SCZ VEA </t>
  </si>
  <si>
    <t xml:space="preserve">BBJP DBJP DFJ DXJ DXJS EWJ EWJE EWJV EWV EZJ FJP FLJH FLJP FXY GSJY HEWJ HJPX IVLU JPN JPXN SCJ YCL YCS </t>
  </si>
  <si>
    <t>Source:</t>
  </si>
  <si>
    <t>https://etfdb.com/etfs/country/</t>
  </si>
  <si>
    <t>south_america</t>
  </si>
  <si>
    <t>africa_russia_UAE</t>
  </si>
  <si>
    <t>asia_ex_Japan_China_1</t>
  </si>
  <si>
    <t>asia_ex_Japan_China_2</t>
  </si>
  <si>
    <t>europe_1</t>
  </si>
  <si>
    <t>europe_2</t>
  </si>
  <si>
    <t>top_100</t>
  </si>
  <si>
    <t xml:space="preserve">GLD IAU SLV VEU VXUS </t>
  </si>
  <si>
    <t xml:space="preserve">ACWI ACWV ACWX ANGL AOM AOR ARKF ARKQ BBEU BBIN BKLN BNDX BOTZ BSCL BSCN CWI </t>
  </si>
  <si>
    <t>broad_devt_mkt_1</t>
  </si>
  <si>
    <t>broad_devt_mkt_2</t>
  </si>
  <si>
    <t>broad_devt_mkt_3</t>
  </si>
  <si>
    <t>broad_devt_mkt_4</t>
  </si>
  <si>
    <t>broad_emerg_mkt_1</t>
  </si>
  <si>
    <t>broad_emerg_mkt_2</t>
  </si>
  <si>
    <t>broad_emerg_mkt_3</t>
  </si>
  <si>
    <t>broad_emerg_mkt_4</t>
  </si>
  <si>
    <t>broad_emerg_mkt_5</t>
  </si>
  <si>
    <t>broad_global_1</t>
  </si>
  <si>
    <t>broad_global_2</t>
  </si>
  <si>
    <t>broad_global_3</t>
  </si>
  <si>
    <t>broad_global_4</t>
  </si>
  <si>
    <t>china_1</t>
  </si>
  <si>
    <t>china_2</t>
  </si>
  <si>
    <t>eafe</t>
  </si>
  <si>
    <t>japan</t>
  </si>
  <si>
    <t>canada</t>
  </si>
  <si>
    <t>usa_1</t>
  </si>
  <si>
    <t>usa_2</t>
  </si>
  <si>
    <t>usa_3</t>
  </si>
  <si>
    <t>usa_4</t>
  </si>
  <si>
    <t xml:space="preserve">AGG ARKK BIL BIV BND BSV DGRO DIA DVY ESGU FVD GOVT GSLC HYG IBB IEF IEI IGSB IJH IJR ITOT IUSB IUSG IUSV IVE </t>
  </si>
  <si>
    <t xml:space="preserve">IVV IVW IWB IWD IWF IWM IWN IWO IWP IWR IWS IWV JNK JPST LQD MBB MDY MGK MTUM MUB PFF QQQ QUAL RSP SCHA </t>
  </si>
  <si>
    <t xml:space="preserve">SCHB SCHD SCHG SCHP SCHV SCHX SDY SHV SHY SPLG SPY SPYG SPYV TIP TLT TQQQ USMV VB VBK VBR VFH VGK VGSH VGT VHT </t>
  </si>
  <si>
    <t xml:space="preserve">VIG VLUE VMBS VNQ VO VOE VOO VOT VTEB VTI VTIP VTV VUG VV VXF VYM XLC XLE XLF XLI XLK XLP XLU XLV XLY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</si>
</sst>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6" x14ac:knownFonts="1">
    <font>
      <sz val="11"/>
      <color theme="1"/>
      <name val="Calibri"/>
      <family val="2"/>
      <scheme val="minor"/>
    </font>
    <font>
      <b/>
      <u/>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8" fontId="0" fillId="0" borderId="0" xfId="0" applyNumberFormat="1"/>
    <xf numFmtId="3" fontId="0" fillId="0" borderId="0" xfId="0" applyNumberFormat="1"/>
    <xf numFmtId="0" fontId="1" fillId="0" borderId="0" xfId="0" applyFont="1"/>
    <xf numFmtId="0" fontId="2" fillId="0" borderId="0" xfId="0" applyFont="1"/>
    <xf numFmtId="10" fontId="0" fillId="0" borderId="0" xfId="0" applyNumberForma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 H" refreshedDate="44337.579696643515" createdVersion="7" refreshedVersion="7" minRefreshableVersion="3" recordCount="695" xr:uid="{A4EA81C7-8303-48B3-807A-28F92F430A21}">
  <cacheSource type="worksheet">
    <worksheetSource ref="A2:B697" sheet="Consol"/>
  </cacheSource>
  <cacheFields count="2">
    <cacheField name="Ticker" numFmtId="0">
      <sharedItems count="561">
        <s v="SPY"/>
        <s v="IVV"/>
        <s v="VTI"/>
        <s v="VOO"/>
        <s v="QQQ"/>
        <s v="VEA"/>
        <s v="IEFA"/>
        <s v="AGG"/>
        <s v="VTV"/>
        <s v="IEMG"/>
        <s v="VWO"/>
        <s v="BND"/>
        <s v="VUG"/>
        <s v="IJR"/>
        <s v="IWM"/>
        <s v="IJH"/>
        <s v="IWF"/>
        <s v="GLD"/>
        <s v="VIG"/>
        <s v="EFA"/>
        <s v="IWD"/>
        <s v="VO"/>
        <s v="VXUS"/>
        <s v="VB"/>
        <s v="VCIT"/>
        <s v="XLF"/>
        <s v="VGT"/>
        <s v="BNDX"/>
        <s v="LQD"/>
        <s v="VCSH"/>
        <s v="XLK"/>
        <s v="VNQ"/>
        <s v="ITOT"/>
        <s v="VYM"/>
        <s v="VEU"/>
        <s v="BSV"/>
        <s v="IVW"/>
        <s v="EEM"/>
        <s v="DIA"/>
        <s v="SCHX"/>
        <s v="IAU"/>
        <s v="USMV"/>
        <s v="IXUS"/>
        <s v="IWR"/>
        <s v="IWB"/>
        <s v="RSP"/>
        <s v="TIP"/>
        <s v="XLV"/>
        <s v="SCHF"/>
        <s v="MBB"/>
        <s v="IGSB"/>
        <s v="XLE"/>
        <s v="SCHD"/>
        <s v="VBR"/>
        <s v="VV"/>
        <s v="IVE"/>
        <s v="MDY"/>
        <s v="MUB"/>
        <s v="HYG"/>
        <s v="XLI"/>
        <s v="VT"/>
        <s v="SCHB"/>
        <s v="QUAL"/>
        <s v="SDY"/>
        <s v="XLY"/>
        <s v="ARKK"/>
        <s v="EMB"/>
        <s v="SHY"/>
        <s v="DVY"/>
        <s v="PFF"/>
        <s v="DGRO"/>
        <s v="VGK"/>
        <s v="ESGU"/>
        <s v="SCHP"/>
        <s v="IWN"/>
        <s v="JPST"/>
        <s v="ACWI"/>
        <s v="GOVT"/>
        <s v="VLUE"/>
        <s v="VXF"/>
        <s v="GDX"/>
        <s v="SLV"/>
        <s v="SCHA"/>
        <s v="SHV"/>
        <s v="VBK"/>
        <s v="VMBS"/>
        <s v="SCZ"/>
        <s v="MINT"/>
        <s v="IWP"/>
        <s v="VHT"/>
        <s v="VOE"/>
        <s v="BIV"/>
        <s v="IWS"/>
        <s v="SCHG"/>
        <s v="EFV"/>
        <s v="MTUM"/>
        <s v="VTIP"/>
        <s v="XLC"/>
        <s v="IEF"/>
        <s v="IUSB"/>
        <s v="GSLC"/>
        <s v="VGSH"/>
        <s v="TLT"/>
        <s v="VTEB"/>
        <s v="XLU"/>
        <s v="SPYV"/>
        <s v="BIL"/>
        <s v="FVD"/>
        <s v="IWV"/>
        <s v="IWO"/>
        <s v="TQQQ"/>
        <s v="IUSG"/>
        <s v="IEI"/>
        <s v="XLP"/>
        <s v="VFH"/>
        <s v="SPYG"/>
        <s v="MGK"/>
        <s v="VOT"/>
        <s v="IUSV"/>
        <s v="SPLG"/>
        <s v="JNK"/>
        <s v="SCHV"/>
        <s v="IBB"/>
        <s v="SPDW"/>
        <s v="IGIB"/>
        <s v="VSS"/>
        <s v="SPIB"/>
        <s v="FNDF"/>
        <s v="BKLN"/>
        <s v="BBEU"/>
        <s v="FLOT"/>
        <s v="IDEV"/>
        <s v="USIG"/>
        <s v="EZU"/>
        <s v="GDXJ"/>
        <s v="GUNR"/>
        <s v="SPAB"/>
        <s v="ICLN"/>
        <s v="ICSH"/>
        <s v="ACWV"/>
        <s v="SMH"/>
        <s v="VNQI"/>
        <s v="SRLN"/>
        <s v="ANGL"/>
        <s v="NEAR"/>
        <s v="IDV"/>
        <s v="ACWX"/>
        <s v="SOXL"/>
        <s v="JETS"/>
        <s v="IAGG"/>
        <s v="ARKF"/>
        <s v="SCHC"/>
        <s v="BBIN"/>
        <s v="XT"/>
        <s v="IQLT"/>
        <s v="IGF"/>
        <s v="IOO"/>
        <s v="LIT"/>
        <s v="GSY"/>
        <s v="REET"/>
        <s v="VNLA"/>
        <s v="IXJ"/>
        <s v="ARKQ"/>
        <s v="TAN"/>
        <s v="NFRA"/>
        <s v="FNDC"/>
        <s v="FV"/>
        <s v="BOTZ"/>
        <s v="VYMI"/>
        <s v="GSIE"/>
        <s v="FALN"/>
        <s v="FLRN"/>
        <s v="VSGX"/>
        <s v="GNR"/>
        <s v="FTSL"/>
        <s v="HYS"/>
        <s v="OIH"/>
        <s v="RODM"/>
        <s v="KOMP"/>
        <s v="BSCN"/>
        <s v="BSCL"/>
        <s v="FBND"/>
        <s v="ROBO"/>
        <s v="AOR"/>
        <s v="CWI"/>
        <s v="RWO"/>
        <s v="AOM"/>
        <s v="IXC"/>
        <s v="EFG"/>
        <s v="EFAV"/>
        <s v="ESGD"/>
        <s v="DBEF"/>
        <s v="HEFA"/>
        <s v="HDEF"/>
        <s v="QEFA"/>
        <s v="EFAX"/>
        <s v="DMXF"/>
        <s v="EFAD"/>
        <s v="HSCZ"/>
        <s v="IJAN"/>
        <s v="IJUL"/>
        <s v="IAPR"/>
        <s v="EASG"/>
        <s v="EFO"/>
        <s v="EFAS"/>
        <s v="EFZ"/>
        <s v="DEFA"/>
        <s v="EFU"/>
        <s v="EMG"/>
        <s v="SCHE"/>
        <s v="ESGE"/>
        <s v="SPEM"/>
        <s v="XSOE"/>
        <s v="FNDE"/>
        <s v="EEMV"/>
        <s v="EMLC"/>
        <s v="VWOB"/>
        <s v="PCY"/>
        <s v="DGS"/>
        <s v="DEM"/>
        <s v="EMQQ"/>
        <s v="PXH"/>
        <s v="GEM"/>
        <s v="EBND"/>
        <s v="LDEM"/>
        <s v="DVYE"/>
        <s v="JHEM"/>
        <s v="EMGF"/>
        <s v="EWX"/>
        <s v="MFEM"/>
        <s v="EMXC"/>
        <s v="FEM"/>
        <s v="LEMB"/>
        <s v="CEMB"/>
        <s v="EMHY"/>
        <s v="EEMS"/>
        <s v="TLTE"/>
        <s v="EELV"/>
        <s v="EDIV"/>
        <s v="FEMB"/>
        <s v="UEVM"/>
        <s v="EDC"/>
        <s v="PIE"/>
        <s v="DFAE"/>
        <s v="ADRE"/>
        <s v="HEEM"/>
        <s v="JPEM"/>
        <s v="BKF"/>
        <s v="ECON"/>
        <s v="EEMX"/>
        <s v="FEMS"/>
        <s v="ELD"/>
        <s v="EJAN"/>
        <s v="DBEM"/>
        <s v="KEMQ"/>
        <s v="EMBD"/>
        <s v="EMTL"/>
        <s v="JEMA"/>
        <s v="DGRE"/>
        <s v="NUEM"/>
        <s v="EET"/>
        <s v="QEMM"/>
        <s v="JPMB"/>
        <s v="EYLD"/>
        <s v="RFEM"/>
        <s v="EMCB"/>
        <s v="DMRE"/>
        <s v="ROAM"/>
        <s v="BKEM"/>
        <s v="SDEM"/>
        <s v="GSEE"/>
        <s v="BSBE"/>
        <s v="RESE"/>
        <s v="KEMX"/>
        <s v="BSCE"/>
        <s v="XCEM"/>
        <s v="ESEB"/>
        <s v="ISEM"/>
        <s v="FLQE"/>
        <s v="EDOG"/>
        <s v="EM"/>
        <s v="EMDV"/>
        <s v="EDZ"/>
        <s v="EAPR"/>
        <s v="BSDE"/>
        <s v="EMFM"/>
        <s v="EUM"/>
        <s v="CEY"/>
        <s v="EFIX"/>
        <s v="EJUL"/>
        <s v="EMSG"/>
        <s v="CEW"/>
        <s v="QLVE"/>
        <s v="EMIF"/>
        <s v="EMAG"/>
        <s v="EMXF"/>
        <s v="OBOR"/>
        <s v="BSAE"/>
        <s v="PBEE"/>
        <s v="EEMO"/>
        <s v="RNEM"/>
        <s v="EMSH"/>
        <s v="EMBH"/>
        <s v="EEMD"/>
        <s v="FAIL"/>
        <s v="SCHZ"/>
        <s v="FIXD"/>
        <s v="ONEQ"/>
        <s v="TFI"/>
        <s v="FMB"/>
        <s v="PICK"/>
        <s v="SIL"/>
        <s v="COPX"/>
        <s v="FPXI"/>
        <s v="BAR"/>
        <s v="DIAL"/>
        <s v="ONLN"/>
        <s v="MSOS"/>
        <s v="NXTG"/>
        <s v="PNQI"/>
        <s v="SDIV"/>
        <s v="CDC"/>
        <s v="HYEM"/>
        <s v="ESPO"/>
        <s v="PTNQ"/>
        <s v="SGOV"/>
        <s v="REMX"/>
        <s v="AVEM"/>
        <s v="JMBS"/>
        <s v="OGIG"/>
        <s v="CHIQ"/>
        <s v="ARKX"/>
        <s v="BCI"/>
        <s v="IQDF"/>
        <s v="VIDI"/>
        <s v="IHAK"/>
        <s v="SOCL"/>
        <s v="GINN"/>
        <s v="RAVI"/>
        <s v="DWLD"/>
        <s v="DMRL"/>
        <s v="WIP"/>
        <s v="FAN"/>
        <s v="DBB"/>
        <s v="UCON"/>
        <s v="PBD"/>
        <s v="AAAU"/>
        <s v="YOLO"/>
        <s v="AWAY"/>
        <s v="BUG"/>
        <s v="SLVP"/>
        <s v="KRBN"/>
        <s v="FLTB"/>
        <s v="IFV"/>
        <s v="IDNA"/>
        <s v="SLX"/>
        <s v="TDSD"/>
        <s v="IYLD"/>
        <s v="PGHY"/>
        <s v="IBND"/>
        <s v="NUBD"/>
        <s v="EBIZ"/>
        <s v="SSUS"/>
        <s v="FFTI"/>
        <s v="BGRN"/>
        <s v="USCI"/>
        <s v="GCOR"/>
        <s v="KARS"/>
        <s v="COMB"/>
        <s v="COM"/>
        <s v="BYLD"/>
        <s v="NUAG"/>
        <s v="GCC"/>
        <s v="DUDE"/>
        <s v="BATT"/>
        <s v="DWAW"/>
        <s v="JCPB"/>
        <s v="MCHI"/>
        <s v="FXI"/>
        <s v="KWEB"/>
        <s v="ASHR"/>
        <s v="GXC"/>
        <s v="CQQQ"/>
        <s v="CXSE"/>
        <s v="KBA"/>
        <s v="CNYA"/>
        <s v="YINN"/>
        <s v="PGJ"/>
        <s v="KURE"/>
        <s v="CHAD"/>
        <s v="CHAU"/>
        <s v="KGRN"/>
        <s v="KFVG"/>
        <s v="FLCH"/>
        <s v="CBON"/>
        <s v="CWEB"/>
        <s v="ECNS"/>
        <s v="KSTR"/>
        <s v="CHIX"/>
        <s v="KBUY"/>
        <s v="CYB"/>
        <s v="CNXT"/>
        <s v="YANG"/>
        <s v="ASHS"/>
        <s v="CHIK"/>
        <s v="CN"/>
        <s v="XPP"/>
        <s v="CHIH"/>
        <s v="KALL"/>
        <s v="CHIS"/>
        <s v="FXP"/>
        <s v="CHNA"/>
        <s v="FCA"/>
        <s v="CHIC"/>
        <s v="ASHX"/>
        <s v="KFYP"/>
        <s v="KESG"/>
        <s v="KCNY"/>
        <s v="CHIL"/>
        <s v="AFTY"/>
        <s v="CHIM"/>
        <s v="CHIR"/>
        <s v="YXI"/>
        <s v="CHIE"/>
        <s v="CHII"/>
        <s v="CHIU"/>
        <s v="KEJI"/>
        <s v="EWJ"/>
        <s v="BBJP"/>
        <s v="DXJ"/>
        <s v="IVLU"/>
        <s v="FLJP"/>
        <s v="HEWJ"/>
        <s v="DFJ"/>
        <s v="DBJP"/>
        <s v="FXY"/>
        <s v="JPXN"/>
        <s v="SCJ"/>
        <s v="FJP"/>
        <s v="EWJV"/>
        <s v="DXJS"/>
        <s v="YCS"/>
        <s v="FLJH"/>
        <s v="GSJY"/>
        <s v="JPN"/>
        <s v="EWJE"/>
        <s v="EZJ"/>
        <s v="EWV"/>
        <s v="HJPX"/>
        <s v="YCL"/>
        <s v="INDA"/>
        <s v="EPI"/>
        <s v="INDY"/>
        <s v="SMIN"/>
        <s v="PIN"/>
        <s v="INDL"/>
        <s v="INCO"/>
        <s v="NFTY"/>
        <s v="GLIN"/>
        <s v="FLIN"/>
        <s v="INDF"/>
        <s v="IXSE"/>
        <s v="ILF"/>
        <s v="LBJ"/>
        <s v="FLN"/>
        <s v="FLLA"/>
        <s v="BBCA"/>
        <s v="EWC"/>
        <s v="SGDM"/>
        <s v="FXC"/>
        <s v="IPFF"/>
        <s v="FLCA"/>
        <s v="HEWC"/>
        <s v="BBAX"/>
        <s v="EPP"/>
        <s v="EWH"/>
        <s v="EWS"/>
        <s v="FPA"/>
        <s v="EWY"/>
        <s v="FLKR"/>
        <s v="KORU"/>
        <s v="EWZ"/>
        <s v="BRZU"/>
        <s v="EWZS"/>
        <s v="FLBR"/>
        <s v="BRF"/>
        <s v="FBZ"/>
        <s v="BZQ"/>
        <s v="UBR"/>
        <s v="EWT"/>
        <s v="FLTW"/>
        <s v="EWU"/>
        <s v="FXB"/>
        <s v="EWUS"/>
        <s v="FKU"/>
        <s v="HEWU"/>
        <s v="EWG"/>
        <s v="FGM"/>
        <s v="HEWG"/>
        <s v="EWGS"/>
        <s v="DAX"/>
        <s v="DXGE"/>
        <s v="DBGR"/>
        <s v="RSX"/>
        <s v="ERUS"/>
        <s v="RUSL"/>
        <s v="EWA"/>
        <s v="FXA"/>
        <s v="FLAU"/>
        <s v="CROC"/>
        <s v="EWL"/>
        <s v="FXF"/>
        <s v="FSZ"/>
        <s v="FLHK"/>
        <s v="EWW"/>
        <s v="MEXX"/>
        <s v="FLMX"/>
        <s v="HEWW"/>
        <s v="KSA"/>
        <s v="FLSA"/>
        <s v="IZRL"/>
        <s v="ITEQ"/>
        <s v="EIS"/>
        <s v="ISRA"/>
        <s v="EWQ"/>
        <s v="PTIN"/>
        <s v="EWI"/>
        <s v="VNM"/>
        <s v="ECH"/>
        <s v="EWP"/>
        <s v="EWD"/>
        <s v="THD"/>
        <s v="EIDO"/>
        <s v="IDX"/>
        <s v="EZA"/>
        <s v="EPOL"/>
        <s v="TUR"/>
        <s v="EWM"/>
        <s v="EWN"/>
        <s v="EPU"/>
        <s v="EDEN"/>
        <s v="GREK"/>
        <s v="ENZL"/>
        <s v="EPHE"/>
        <s v="NORW"/>
        <s v="ENOR"/>
        <s v="QAT"/>
        <s v="EWO"/>
        <s v="GXG"/>
        <s v="ICOL"/>
        <s v="EIRL"/>
        <s v="AFK"/>
        <s v="ARGT"/>
        <s v="AGT"/>
        <s v="NGE"/>
        <s v="EWK"/>
        <s v="EFNL"/>
        <s v="PAK"/>
        <s v="EGPT"/>
        <s v="UAE"/>
        <s v="PGAL"/>
      </sharedItems>
    </cacheField>
    <cacheField name="From List" numFmtId="0">
      <sharedItems count="58">
        <s v="Top 100"/>
        <s v="USA"/>
        <s v="Broad Devt Mkts"/>
        <s v="EAFE"/>
        <s v="Broad Emerging Mkt"/>
        <s v="Broad Global"/>
        <s v="China"/>
        <s v="Japan"/>
        <s v="India"/>
        <s v="Latin America"/>
        <s v="Canada"/>
        <s v="Devt AsiaPac exJap"/>
        <s v="South Korea"/>
        <s v="Brazil"/>
        <s v="Taiwan"/>
        <s v="UK"/>
        <s v="Germany"/>
        <s v="Russia"/>
        <s v="Broad Latin America"/>
        <s v="Australia"/>
        <s v="Switzerland "/>
        <s v="Hong Kong"/>
        <s v="Mexico"/>
        <s v="Saudi Arabia"/>
        <s v="Israel"/>
        <s v="France"/>
        <s v="Singapore"/>
        <s v="Italy"/>
        <s v="Vietnam"/>
        <s v="Chile"/>
        <s v="Spain"/>
        <s v="Sweden"/>
        <s v="Thailand"/>
        <s v="Indonesian"/>
        <s v="South Africa"/>
        <s v="Poland"/>
        <s v="Turkey"/>
        <s v="Malaysia"/>
        <s v="Netherlands"/>
        <s v="Peru"/>
        <s v="Denmark"/>
        <s v="Greece"/>
        <s v="New Zealand"/>
        <s v="Philippines"/>
        <s v="Norway"/>
        <s v="Qatar"/>
        <s v="Austria"/>
        <s v="Columbia"/>
        <s v="Ireland"/>
        <s v="Broad Africa"/>
        <s v="Argentina"/>
        <s v="Nigeria"/>
        <s v="Belgium"/>
        <s v="Finland"/>
        <s v="Pakistan"/>
        <s v="Egypt"/>
        <s v="UAE"/>
        <s v="Portugal"/>
      </sharedItems>
    </cacheField>
  </cacheFields>
  <extLst>
    <ext xmlns:x14="http://schemas.microsoft.com/office/spreadsheetml/2009/9/main" uri="{725AE2AE-9491-48be-B2B4-4EB974FC3084}">
      <x14:pivotCacheDefinition pivotCacheId="866276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0"/>
    <x v="1"/>
  </r>
  <r>
    <x v="1"/>
    <x v="1"/>
  </r>
  <r>
    <x v="2"/>
    <x v="1"/>
  </r>
  <r>
    <x v="3"/>
    <x v="1"/>
  </r>
  <r>
    <x v="4"/>
    <x v="1"/>
  </r>
  <r>
    <x v="7"/>
    <x v="1"/>
  </r>
  <r>
    <x v="8"/>
    <x v="1"/>
  </r>
  <r>
    <x v="11"/>
    <x v="1"/>
  </r>
  <r>
    <x v="12"/>
    <x v="1"/>
  </r>
  <r>
    <x v="13"/>
    <x v="1"/>
  </r>
  <r>
    <x v="14"/>
    <x v="1"/>
  </r>
  <r>
    <x v="15"/>
    <x v="1"/>
  </r>
  <r>
    <x v="16"/>
    <x v="1"/>
  </r>
  <r>
    <x v="18"/>
    <x v="1"/>
  </r>
  <r>
    <x v="20"/>
    <x v="1"/>
  </r>
  <r>
    <x v="21"/>
    <x v="1"/>
  </r>
  <r>
    <x v="23"/>
    <x v="1"/>
  </r>
  <r>
    <x v="25"/>
    <x v="1"/>
  </r>
  <r>
    <x v="26"/>
    <x v="1"/>
  </r>
  <r>
    <x v="28"/>
    <x v="1"/>
  </r>
  <r>
    <x v="30"/>
    <x v="1"/>
  </r>
  <r>
    <x v="31"/>
    <x v="1"/>
  </r>
  <r>
    <x v="32"/>
    <x v="1"/>
  </r>
  <r>
    <x v="33"/>
    <x v="1"/>
  </r>
  <r>
    <x v="35"/>
    <x v="1"/>
  </r>
  <r>
    <x v="36"/>
    <x v="1"/>
  </r>
  <r>
    <x v="38"/>
    <x v="1"/>
  </r>
  <r>
    <x v="39"/>
    <x v="1"/>
  </r>
  <r>
    <x v="41"/>
    <x v="1"/>
  </r>
  <r>
    <x v="43"/>
    <x v="1"/>
  </r>
  <r>
    <x v="44"/>
    <x v="1"/>
  </r>
  <r>
    <x v="45"/>
    <x v="1"/>
  </r>
  <r>
    <x v="46"/>
    <x v="1"/>
  </r>
  <r>
    <x v="47"/>
    <x v="1"/>
  </r>
  <r>
    <x v="49"/>
    <x v="1"/>
  </r>
  <r>
    <x v="50"/>
    <x v="1"/>
  </r>
  <r>
    <x v="51"/>
    <x v="1"/>
  </r>
  <r>
    <x v="52"/>
    <x v="1"/>
  </r>
  <r>
    <x v="53"/>
    <x v="1"/>
  </r>
  <r>
    <x v="54"/>
    <x v="1"/>
  </r>
  <r>
    <x v="55"/>
    <x v="1"/>
  </r>
  <r>
    <x v="56"/>
    <x v="1"/>
  </r>
  <r>
    <x v="57"/>
    <x v="1"/>
  </r>
  <r>
    <x v="58"/>
    <x v="1"/>
  </r>
  <r>
    <x v="59"/>
    <x v="1"/>
  </r>
  <r>
    <x v="61"/>
    <x v="1"/>
  </r>
  <r>
    <x v="62"/>
    <x v="1"/>
  </r>
  <r>
    <x v="63"/>
    <x v="1"/>
  </r>
  <r>
    <x v="64"/>
    <x v="1"/>
  </r>
  <r>
    <x v="65"/>
    <x v="1"/>
  </r>
  <r>
    <x v="67"/>
    <x v="1"/>
  </r>
  <r>
    <x v="68"/>
    <x v="1"/>
  </r>
  <r>
    <x v="69"/>
    <x v="1"/>
  </r>
  <r>
    <x v="70"/>
    <x v="1"/>
  </r>
  <r>
    <x v="71"/>
    <x v="1"/>
  </r>
  <r>
    <x v="72"/>
    <x v="1"/>
  </r>
  <r>
    <x v="73"/>
    <x v="1"/>
  </r>
  <r>
    <x v="74"/>
    <x v="1"/>
  </r>
  <r>
    <x v="75"/>
    <x v="1"/>
  </r>
  <r>
    <x v="77"/>
    <x v="1"/>
  </r>
  <r>
    <x v="78"/>
    <x v="1"/>
  </r>
  <r>
    <x v="79"/>
    <x v="1"/>
  </r>
  <r>
    <x v="82"/>
    <x v="1"/>
  </r>
  <r>
    <x v="83"/>
    <x v="1"/>
  </r>
  <r>
    <x v="84"/>
    <x v="1"/>
  </r>
  <r>
    <x v="85"/>
    <x v="1"/>
  </r>
  <r>
    <x v="88"/>
    <x v="1"/>
  </r>
  <r>
    <x v="89"/>
    <x v="1"/>
  </r>
  <r>
    <x v="90"/>
    <x v="1"/>
  </r>
  <r>
    <x v="91"/>
    <x v="1"/>
  </r>
  <r>
    <x v="92"/>
    <x v="1"/>
  </r>
  <r>
    <x v="93"/>
    <x v="1"/>
  </r>
  <r>
    <x v="95"/>
    <x v="1"/>
  </r>
  <r>
    <x v="96"/>
    <x v="1"/>
  </r>
  <r>
    <x v="97"/>
    <x v="1"/>
  </r>
  <r>
    <x v="98"/>
    <x v="1"/>
  </r>
  <r>
    <x v="99"/>
    <x v="1"/>
  </r>
  <r>
    <x v="100"/>
    <x v="1"/>
  </r>
  <r>
    <x v="101"/>
    <x v="1"/>
  </r>
  <r>
    <x v="102"/>
    <x v="1"/>
  </r>
  <r>
    <x v="103"/>
    <x v="1"/>
  </r>
  <r>
    <x v="104"/>
    <x v="1"/>
  </r>
  <r>
    <x v="105"/>
    <x v="1"/>
  </r>
  <r>
    <x v="106"/>
    <x v="1"/>
  </r>
  <r>
    <x v="107"/>
    <x v="1"/>
  </r>
  <r>
    <x v="108"/>
    <x v="1"/>
  </r>
  <r>
    <x v="109"/>
    <x v="1"/>
  </r>
  <r>
    <x v="110"/>
    <x v="1"/>
  </r>
  <r>
    <x v="111"/>
    <x v="1"/>
  </r>
  <r>
    <x v="112"/>
    <x v="1"/>
  </r>
  <r>
    <x v="113"/>
    <x v="1"/>
  </r>
  <r>
    <x v="114"/>
    <x v="1"/>
  </r>
  <r>
    <x v="115"/>
    <x v="1"/>
  </r>
  <r>
    <x v="116"/>
    <x v="1"/>
  </r>
  <r>
    <x v="117"/>
    <x v="1"/>
  </r>
  <r>
    <x v="118"/>
    <x v="1"/>
  </r>
  <r>
    <x v="119"/>
    <x v="1"/>
  </r>
  <r>
    <x v="120"/>
    <x v="1"/>
  </r>
  <r>
    <x v="121"/>
    <x v="1"/>
  </r>
  <r>
    <x v="122"/>
    <x v="1"/>
  </r>
  <r>
    <x v="24"/>
    <x v="2"/>
  </r>
  <r>
    <x v="27"/>
    <x v="2"/>
  </r>
  <r>
    <x v="29"/>
    <x v="2"/>
  </r>
  <r>
    <x v="42"/>
    <x v="2"/>
  </r>
  <r>
    <x v="48"/>
    <x v="2"/>
  </r>
  <r>
    <x v="50"/>
    <x v="2"/>
  </r>
  <r>
    <x v="60"/>
    <x v="2"/>
  </r>
  <r>
    <x v="76"/>
    <x v="2"/>
  </r>
  <r>
    <x v="80"/>
    <x v="2"/>
  </r>
  <r>
    <x v="87"/>
    <x v="2"/>
  </r>
  <r>
    <x v="123"/>
    <x v="2"/>
  </r>
  <r>
    <x v="124"/>
    <x v="2"/>
  </r>
  <r>
    <x v="125"/>
    <x v="2"/>
  </r>
  <r>
    <x v="126"/>
    <x v="2"/>
  </r>
  <r>
    <x v="127"/>
    <x v="2"/>
  </r>
  <r>
    <x v="128"/>
    <x v="2"/>
  </r>
  <r>
    <x v="129"/>
    <x v="2"/>
  </r>
  <r>
    <x v="130"/>
    <x v="2"/>
  </r>
  <r>
    <x v="131"/>
    <x v="2"/>
  </r>
  <r>
    <x v="132"/>
    <x v="2"/>
  </r>
  <r>
    <x v="133"/>
    <x v="2"/>
  </r>
  <r>
    <x v="134"/>
    <x v="2"/>
  </r>
  <r>
    <x v="135"/>
    <x v="2"/>
  </r>
  <r>
    <x v="136"/>
    <x v="2"/>
  </r>
  <r>
    <x v="137"/>
    <x v="2"/>
  </r>
  <r>
    <x v="138"/>
    <x v="2"/>
  </r>
  <r>
    <x v="139"/>
    <x v="2"/>
  </r>
  <r>
    <x v="140"/>
    <x v="2"/>
  </r>
  <r>
    <x v="141"/>
    <x v="2"/>
  </r>
  <r>
    <x v="142"/>
    <x v="2"/>
  </r>
  <r>
    <x v="143"/>
    <x v="2"/>
  </r>
  <r>
    <x v="144"/>
    <x v="2"/>
  </r>
  <r>
    <x v="145"/>
    <x v="2"/>
  </r>
  <r>
    <x v="146"/>
    <x v="2"/>
  </r>
  <r>
    <x v="147"/>
    <x v="2"/>
  </r>
  <r>
    <x v="148"/>
    <x v="2"/>
  </r>
  <r>
    <x v="149"/>
    <x v="2"/>
  </r>
  <r>
    <x v="150"/>
    <x v="2"/>
  </r>
  <r>
    <x v="151"/>
    <x v="2"/>
  </r>
  <r>
    <x v="152"/>
    <x v="2"/>
  </r>
  <r>
    <x v="153"/>
    <x v="2"/>
  </r>
  <r>
    <x v="154"/>
    <x v="2"/>
  </r>
  <r>
    <x v="155"/>
    <x v="2"/>
  </r>
  <r>
    <x v="156"/>
    <x v="2"/>
  </r>
  <r>
    <x v="157"/>
    <x v="2"/>
  </r>
  <r>
    <x v="158"/>
    <x v="2"/>
  </r>
  <r>
    <x v="159"/>
    <x v="2"/>
  </r>
  <r>
    <x v="160"/>
    <x v="2"/>
  </r>
  <r>
    <x v="161"/>
    <x v="2"/>
  </r>
  <r>
    <x v="162"/>
    <x v="2"/>
  </r>
  <r>
    <x v="163"/>
    <x v="2"/>
  </r>
  <r>
    <x v="164"/>
    <x v="2"/>
  </r>
  <r>
    <x v="165"/>
    <x v="2"/>
  </r>
  <r>
    <x v="166"/>
    <x v="2"/>
  </r>
  <r>
    <x v="167"/>
    <x v="2"/>
  </r>
  <r>
    <x v="168"/>
    <x v="2"/>
  </r>
  <r>
    <x v="169"/>
    <x v="2"/>
  </r>
  <r>
    <x v="170"/>
    <x v="2"/>
  </r>
  <r>
    <x v="171"/>
    <x v="2"/>
  </r>
  <r>
    <x v="172"/>
    <x v="2"/>
  </r>
  <r>
    <x v="173"/>
    <x v="2"/>
  </r>
  <r>
    <x v="174"/>
    <x v="2"/>
  </r>
  <r>
    <x v="175"/>
    <x v="2"/>
  </r>
  <r>
    <x v="176"/>
    <x v="2"/>
  </r>
  <r>
    <x v="177"/>
    <x v="2"/>
  </r>
  <r>
    <x v="178"/>
    <x v="2"/>
  </r>
  <r>
    <x v="179"/>
    <x v="2"/>
  </r>
  <r>
    <x v="180"/>
    <x v="2"/>
  </r>
  <r>
    <x v="181"/>
    <x v="2"/>
  </r>
  <r>
    <x v="182"/>
    <x v="2"/>
  </r>
  <r>
    <x v="183"/>
    <x v="2"/>
  </r>
  <r>
    <x v="184"/>
    <x v="2"/>
  </r>
  <r>
    <x v="185"/>
    <x v="2"/>
  </r>
  <r>
    <x v="186"/>
    <x v="2"/>
  </r>
  <r>
    <x v="187"/>
    <x v="2"/>
  </r>
  <r>
    <x v="5"/>
    <x v="3"/>
  </r>
  <r>
    <x v="6"/>
    <x v="3"/>
  </r>
  <r>
    <x v="19"/>
    <x v="3"/>
  </r>
  <r>
    <x v="86"/>
    <x v="3"/>
  </r>
  <r>
    <x v="94"/>
    <x v="3"/>
  </r>
  <r>
    <x v="188"/>
    <x v="3"/>
  </r>
  <r>
    <x v="189"/>
    <x v="3"/>
  </r>
  <r>
    <x v="190"/>
    <x v="3"/>
  </r>
  <r>
    <x v="191"/>
    <x v="3"/>
  </r>
  <r>
    <x v="192"/>
    <x v="3"/>
  </r>
  <r>
    <x v="193"/>
    <x v="3"/>
  </r>
  <r>
    <x v="194"/>
    <x v="3"/>
  </r>
  <r>
    <x v="195"/>
    <x v="3"/>
  </r>
  <r>
    <x v="196"/>
    <x v="3"/>
  </r>
  <r>
    <x v="197"/>
    <x v="3"/>
  </r>
  <r>
    <x v="198"/>
    <x v="3"/>
  </r>
  <r>
    <x v="199"/>
    <x v="3"/>
  </r>
  <r>
    <x v="200"/>
    <x v="3"/>
  </r>
  <r>
    <x v="201"/>
    <x v="3"/>
  </r>
  <r>
    <x v="202"/>
    <x v="3"/>
  </r>
  <r>
    <x v="203"/>
    <x v="3"/>
  </r>
  <r>
    <x v="204"/>
    <x v="3"/>
  </r>
  <r>
    <x v="205"/>
    <x v="3"/>
  </r>
  <r>
    <x v="206"/>
    <x v="3"/>
  </r>
  <r>
    <x v="207"/>
    <x v="3"/>
  </r>
  <r>
    <x v="208"/>
    <x v="4"/>
  </r>
  <r>
    <x v="10"/>
    <x v="4"/>
  </r>
  <r>
    <x v="37"/>
    <x v="4"/>
  </r>
  <r>
    <x v="66"/>
    <x v="4"/>
  </r>
  <r>
    <x v="209"/>
    <x v="4"/>
  </r>
  <r>
    <x v="210"/>
    <x v="4"/>
  </r>
  <r>
    <x v="211"/>
    <x v="4"/>
  </r>
  <r>
    <x v="212"/>
    <x v="4"/>
  </r>
  <r>
    <x v="213"/>
    <x v="4"/>
  </r>
  <r>
    <x v="214"/>
    <x v="4"/>
  </r>
  <r>
    <x v="215"/>
    <x v="4"/>
  </r>
  <r>
    <x v="216"/>
    <x v="4"/>
  </r>
  <r>
    <x v="217"/>
    <x v="4"/>
  </r>
  <r>
    <x v="218"/>
    <x v="4"/>
  </r>
  <r>
    <x v="219"/>
    <x v="4"/>
  </r>
  <r>
    <x v="220"/>
    <x v="4"/>
  </r>
  <r>
    <x v="221"/>
    <x v="4"/>
  </r>
  <r>
    <x v="222"/>
    <x v="4"/>
  </r>
  <r>
    <x v="223"/>
    <x v="4"/>
  </r>
  <r>
    <x v="224"/>
    <x v="4"/>
  </r>
  <r>
    <x v="225"/>
    <x v="4"/>
  </r>
  <r>
    <x v="226"/>
    <x v="4"/>
  </r>
  <r>
    <x v="227"/>
    <x v="4"/>
  </r>
  <r>
    <x v="228"/>
    <x v="4"/>
  </r>
  <r>
    <x v="229"/>
    <x v="4"/>
  </r>
  <r>
    <x v="230"/>
    <x v="4"/>
  </r>
  <r>
    <x v="231"/>
    <x v="4"/>
  </r>
  <r>
    <x v="232"/>
    <x v="4"/>
  </r>
  <r>
    <x v="233"/>
    <x v="4"/>
  </r>
  <r>
    <x v="234"/>
    <x v="4"/>
  </r>
  <r>
    <x v="235"/>
    <x v="4"/>
  </r>
  <r>
    <x v="236"/>
    <x v="4"/>
  </r>
  <r>
    <x v="237"/>
    <x v="4"/>
  </r>
  <r>
    <x v="238"/>
    <x v="4"/>
  </r>
  <r>
    <x v="239"/>
    <x v="4"/>
  </r>
  <r>
    <x v="240"/>
    <x v="4"/>
  </r>
  <r>
    <x v="241"/>
    <x v="4"/>
  </r>
  <r>
    <x v="242"/>
    <x v="4"/>
  </r>
  <r>
    <x v="243"/>
    <x v="4"/>
  </r>
  <r>
    <x v="244"/>
    <x v="4"/>
  </r>
  <r>
    <x v="245"/>
    <x v="4"/>
  </r>
  <r>
    <x v="246"/>
    <x v="4"/>
  </r>
  <r>
    <x v="247"/>
    <x v="4"/>
  </r>
  <r>
    <x v="248"/>
    <x v="4"/>
  </r>
  <r>
    <x v="249"/>
    <x v="4"/>
  </r>
  <r>
    <x v="250"/>
    <x v="4"/>
  </r>
  <r>
    <x v="251"/>
    <x v="4"/>
  </r>
  <r>
    <x v="252"/>
    <x v="4"/>
  </r>
  <r>
    <x v="253"/>
    <x v="4"/>
  </r>
  <r>
    <x v="254"/>
    <x v="4"/>
  </r>
  <r>
    <x v="255"/>
    <x v="4"/>
  </r>
  <r>
    <x v="256"/>
    <x v="4"/>
  </r>
  <r>
    <x v="257"/>
    <x v="4"/>
  </r>
  <r>
    <x v="258"/>
    <x v="4"/>
  </r>
  <r>
    <x v="259"/>
    <x v="4"/>
  </r>
  <r>
    <x v="260"/>
    <x v="4"/>
  </r>
  <r>
    <x v="261"/>
    <x v="4"/>
  </r>
  <r>
    <x v="262"/>
    <x v="4"/>
  </r>
  <r>
    <x v="263"/>
    <x v="4"/>
  </r>
  <r>
    <x v="264"/>
    <x v="4"/>
  </r>
  <r>
    <x v="265"/>
    <x v="4"/>
  </r>
  <r>
    <x v="266"/>
    <x v="4"/>
  </r>
  <r>
    <x v="267"/>
    <x v="4"/>
  </r>
  <r>
    <x v="268"/>
    <x v="4"/>
  </r>
  <r>
    <x v="269"/>
    <x v="4"/>
  </r>
  <r>
    <x v="270"/>
    <x v="4"/>
  </r>
  <r>
    <x v="271"/>
    <x v="4"/>
  </r>
  <r>
    <x v="272"/>
    <x v="4"/>
  </r>
  <r>
    <x v="273"/>
    <x v="4"/>
  </r>
  <r>
    <x v="274"/>
    <x v="4"/>
  </r>
  <r>
    <x v="275"/>
    <x v="4"/>
  </r>
  <r>
    <x v="276"/>
    <x v="4"/>
  </r>
  <r>
    <x v="277"/>
    <x v="4"/>
  </r>
  <r>
    <x v="278"/>
    <x v="4"/>
  </r>
  <r>
    <x v="279"/>
    <x v="4"/>
  </r>
  <r>
    <x v="280"/>
    <x v="4"/>
  </r>
  <r>
    <x v="281"/>
    <x v="4"/>
  </r>
  <r>
    <x v="282"/>
    <x v="4"/>
  </r>
  <r>
    <x v="283"/>
    <x v="4"/>
  </r>
  <r>
    <x v="284"/>
    <x v="4"/>
  </r>
  <r>
    <x v="285"/>
    <x v="4"/>
  </r>
  <r>
    <x v="286"/>
    <x v="4"/>
  </r>
  <r>
    <x v="287"/>
    <x v="4"/>
  </r>
  <r>
    <x v="288"/>
    <x v="4"/>
  </r>
  <r>
    <x v="289"/>
    <x v="4"/>
  </r>
  <r>
    <x v="290"/>
    <x v="4"/>
  </r>
  <r>
    <x v="291"/>
    <x v="4"/>
  </r>
  <r>
    <x v="292"/>
    <x v="4"/>
  </r>
  <r>
    <x v="293"/>
    <x v="4"/>
  </r>
  <r>
    <x v="294"/>
    <x v="4"/>
  </r>
  <r>
    <x v="295"/>
    <x v="4"/>
  </r>
  <r>
    <x v="296"/>
    <x v="4"/>
  </r>
  <r>
    <x v="297"/>
    <x v="4"/>
  </r>
  <r>
    <x v="298"/>
    <x v="4"/>
  </r>
  <r>
    <x v="299"/>
    <x v="4"/>
  </r>
  <r>
    <x v="300"/>
    <x v="4"/>
  </r>
  <r>
    <x v="301"/>
    <x v="4"/>
  </r>
  <r>
    <x v="302"/>
    <x v="4"/>
  </r>
  <r>
    <x v="303"/>
    <x v="4"/>
  </r>
  <r>
    <x v="304"/>
    <x v="4"/>
  </r>
  <r>
    <x v="9"/>
    <x v="5"/>
  </r>
  <r>
    <x v="37"/>
    <x v="5"/>
  </r>
  <r>
    <x v="52"/>
    <x v="5"/>
  </r>
  <r>
    <x v="75"/>
    <x v="5"/>
  </r>
  <r>
    <x v="87"/>
    <x v="5"/>
  </r>
  <r>
    <x v="305"/>
    <x v="5"/>
  </r>
  <r>
    <x v="210"/>
    <x v="5"/>
  </r>
  <r>
    <x v="128"/>
    <x v="5"/>
  </r>
  <r>
    <x v="134"/>
    <x v="5"/>
  </r>
  <r>
    <x v="136"/>
    <x v="5"/>
  </r>
  <r>
    <x v="137"/>
    <x v="5"/>
  </r>
  <r>
    <x v="138"/>
    <x v="5"/>
  </r>
  <r>
    <x v="306"/>
    <x v="5"/>
  </r>
  <r>
    <x v="213"/>
    <x v="5"/>
  </r>
  <r>
    <x v="307"/>
    <x v="5"/>
  </r>
  <r>
    <x v="150"/>
    <x v="5"/>
  </r>
  <r>
    <x v="308"/>
    <x v="5"/>
  </r>
  <r>
    <x v="160"/>
    <x v="5"/>
  </r>
  <r>
    <x v="163"/>
    <x v="5"/>
  </r>
  <r>
    <x v="309"/>
    <x v="5"/>
  </r>
  <r>
    <x v="174"/>
    <x v="5"/>
  </r>
  <r>
    <x v="220"/>
    <x v="5"/>
  </r>
  <r>
    <x v="310"/>
    <x v="5"/>
  </r>
  <r>
    <x v="311"/>
    <x v="5"/>
  </r>
  <r>
    <x v="312"/>
    <x v="5"/>
  </r>
  <r>
    <x v="313"/>
    <x v="5"/>
  </r>
  <r>
    <x v="314"/>
    <x v="5"/>
  </r>
  <r>
    <x v="315"/>
    <x v="5"/>
  </r>
  <r>
    <x v="316"/>
    <x v="5"/>
  </r>
  <r>
    <x v="317"/>
    <x v="5"/>
  </r>
  <r>
    <x v="318"/>
    <x v="5"/>
  </r>
  <r>
    <x v="319"/>
    <x v="5"/>
  </r>
  <r>
    <x v="320"/>
    <x v="5"/>
  </r>
  <r>
    <x v="321"/>
    <x v="5"/>
  </r>
  <r>
    <x v="322"/>
    <x v="5"/>
  </r>
  <r>
    <x v="323"/>
    <x v="5"/>
  </r>
  <r>
    <x v="324"/>
    <x v="5"/>
  </r>
  <r>
    <x v="325"/>
    <x v="5"/>
  </r>
  <r>
    <x v="326"/>
    <x v="5"/>
  </r>
  <r>
    <x v="227"/>
    <x v="5"/>
  </r>
  <r>
    <x v="327"/>
    <x v="5"/>
  </r>
  <r>
    <x v="328"/>
    <x v="5"/>
  </r>
  <r>
    <x v="329"/>
    <x v="5"/>
  </r>
  <r>
    <x v="330"/>
    <x v="5"/>
  </r>
  <r>
    <x v="331"/>
    <x v="5"/>
  </r>
  <r>
    <x v="332"/>
    <x v="5"/>
  </r>
  <r>
    <x v="333"/>
    <x v="5"/>
  </r>
  <r>
    <x v="229"/>
    <x v="5"/>
  </r>
  <r>
    <x v="231"/>
    <x v="5"/>
  </r>
  <r>
    <x v="334"/>
    <x v="5"/>
  </r>
  <r>
    <x v="335"/>
    <x v="5"/>
  </r>
  <r>
    <x v="336"/>
    <x v="5"/>
  </r>
  <r>
    <x v="337"/>
    <x v="5"/>
  </r>
  <r>
    <x v="338"/>
    <x v="5"/>
  </r>
  <r>
    <x v="339"/>
    <x v="5"/>
  </r>
  <r>
    <x v="340"/>
    <x v="5"/>
  </r>
  <r>
    <x v="341"/>
    <x v="5"/>
  </r>
  <r>
    <x v="342"/>
    <x v="5"/>
  </r>
  <r>
    <x v="343"/>
    <x v="5"/>
  </r>
  <r>
    <x v="344"/>
    <x v="5"/>
  </r>
  <r>
    <x v="345"/>
    <x v="5"/>
  </r>
  <r>
    <x v="235"/>
    <x v="5"/>
  </r>
  <r>
    <x v="346"/>
    <x v="5"/>
  </r>
  <r>
    <x v="347"/>
    <x v="5"/>
  </r>
  <r>
    <x v="348"/>
    <x v="5"/>
  </r>
  <r>
    <x v="349"/>
    <x v="5"/>
  </r>
  <r>
    <x v="236"/>
    <x v="5"/>
  </r>
  <r>
    <x v="350"/>
    <x v="5"/>
  </r>
  <r>
    <x v="351"/>
    <x v="5"/>
  </r>
  <r>
    <x v="352"/>
    <x v="5"/>
  </r>
  <r>
    <x v="239"/>
    <x v="5"/>
  </r>
  <r>
    <x v="353"/>
    <x v="5"/>
  </r>
  <r>
    <x v="354"/>
    <x v="5"/>
  </r>
  <r>
    <x v="240"/>
    <x v="5"/>
  </r>
  <r>
    <x v="355"/>
    <x v="5"/>
  </r>
  <r>
    <x v="356"/>
    <x v="5"/>
  </r>
  <r>
    <x v="357"/>
    <x v="5"/>
  </r>
  <r>
    <x v="358"/>
    <x v="5"/>
  </r>
  <r>
    <x v="359"/>
    <x v="5"/>
  </r>
  <r>
    <x v="360"/>
    <x v="5"/>
  </r>
  <r>
    <x v="361"/>
    <x v="5"/>
  </r>
  <r>
    <x v="241"/>
    <x v="5"/>
  </r>
  <r>
    <x v="362"/>
    <x v="5"/>
  </r>
  <r>
    <x v="245"/>
    <x v="5"/>
  </r>
  <r>
    <x v="363"/>
    <x v="5"/>
  </r>
  <r>
    <x v="364"/>
    <x v="5"/>
  </r>
  <r>
    <x v="365"/>
    <x v="5"/>
  </r>
  <r>
    <x v="366"/>
    <x v="5"/>
  </r>
  <r>
    <x v="367"/>
    <x v="5"/>
  </r>
  <r>
    <x v="368"/>
    <x v="5"/>
  </r>
  <r>
    <x v="369"/>
    <x v="5"/>
  </r>
  <r>
    <x v="370"/>
    <x v="5"/>
  </r>
  <r>
    <x v="371"/>
    <x v="5"/>
  </r>
  <r>
    <x v="248"/>
    <x v="5"/>
  </r>
  <r>
    <x v="372"/>
    <x v="5"/>
  </r>
  <r>
    <x v="373"/>
    <x v="5"/>
  </r>
  <r>
    <x v="373"/>
    <x v="5"/>
  </r>
  <r>
    <x v="374"/>
    <x v="5"/>
  </r>
  <r>
    <x v="375"/>
    <x v="5"/>
  </r>
  <r>
    <x v="376"/>
    <x v="5"/>
  </r>
  <r>
    <x v="377"/>
    <x v="6"/>
  </r>
  <r>
    <x v="378"/>
    <x v="6"/>
  </r>
  <r>
    <x v="379"/>
    <x v="6"/>
  </r>
  <r>
    <x v="380"/>
    <x v="6"/>
  </r>
  <r>
    <x v="381"/>
    <x v="6"/>
  </r>
  <r>
    <x v="382"/>
    <x v="6"/>
  </r>
  <r>
    <x v="383"/>
    <x v="6"/>
  </r>
  <r>
    <x v="384"/>
    <x v="6"/>
  </r>
  <r>
    <x v="385"/>
    <x v="6"/>
  </r>
  <r>
    <x v="330"/>
    <x v="6"/>
  </r>
  <r>
    <x v="386"/>
    <x v="6"/>
  </r>
  <r>
    <x v="387"/>
    <x v="6"/>
  </r>
  <r>
    <x v="388"/>
    <x v="6"/>
  </r>
  <r>
    <x v="389"/>
    <x v="6"/>
  </r>
  <r>
    <x v="390"/>
    <x v="6"/>
  </r>
  <r>
    <x v="391"/>
    <x v="6"/>
  </r>
  <r>
    <x v="392"/>
    <x v="6"/>
  </r>
  <r>
    <x v="393"/>
    <x v="6"/>
  </r>
  <r>
    <x v="394"/>
    <x v="6"/>
  </r>
  <r>
    <x v="395"/>
    <x v="6"/>
  </r>
  <r>
    <x v="396"/>
    <x v="6"/>
  </r>
  <r>
    <x v="397"/>
    <x v="6"/>
  </r>
  <r>
    <x v="398"/>
    <x v="6"/>
  </r>
  <r>
    <x v="399"/>
    <x v="6"/>
  </r>
  <r>
    <x v="400"/>
    <x v="6"/>
  </r>
  <r>
    <x v="401"/>
    <x v="6"/>
  </r>
  <r>
    <x v="402"/>
    <x v="6"/>
  </r>
  <r>
    <x v="403"/>
    <x v="6"/>
  </r>
  <r>
    <x v="404"/>
    <x v="6"/>
  </r>
  <r>
    <x v="405"/>
    <x v="6"/>
  </r>
  <r>
    <x v="406"/>
    <x v="6"/>
  </r>
  <r>
    <x v="407"/>
    <x v="6"/>
  </r>
  <r>
    <x v="408"/>
    <x v="6"/>
  </r>
  <r>
    <x v="409"/>
    <x v="6"/>
  </r>
  <r>
    <x v="410"/>
    <x v="6"/>
  </r>
  <r>
    <x v="411"/>
    <x v="6"/>
  </r>
  <r>
    <x v="412"/>
    <x v="6"/>
  </r>
  <r>
    <x v="413"/>
    <x v="6"/>
  </r>
  <r>
    <x v="414"/>
    <x v="6"/>
  </r>
  <r>
    <x v="415"/>
    <x v="6"/>
  </r>
  <r>
    <x v="416"/>
    <x v="6"/>
  </r>
  <r>
    <x v="417"/>
    <x v="6"/>
  </r>
  <r>
    <x v="418"/>
    <x v="6"/>
  </r>
  <r>
    <x v="419"/>
    <x v="6"/>
  </r>
  <r>
    <x v="420"/>
    <x v="6"/>
  </r>
  <r>
    <x v="421"/>
    <x v="6"/>
  </r>
  <r>
    <x v="422"/>
    <x v="6"/>
  </r>
  <r>
    <x v="423"/>
    <x v="6"/>
  </r>
  <r>
    <x v="424"/>
    <x v="6"/>
  </r>
  <r>
    <x v="425"/>
    <x v="6"/>
  </r>
  <r>
    <x v="426"/>
    <x v="6"/>
  </r>
  <r>
    <x v="427"/>
    <x v="7"/>
  </r>
  <r>
    <x v="428"/>
    <x v="7"/>
  </r>
  <r>
    <x v="429"/>
    <x v="7"/>
  </r>
  <r>
    <x v="430"/>
    <x v="7"/>
  </r>
  <r>
    <x v="431"/>
    <x v="7"/>
  </r>
  <r>
    <x v="432"/>
    <x v="7"/>
  </r>
  <r>
    <x v="433"/>
    <x v="7"/>
  </r>
  <r>
    <x v="434"/>
    <x v="7"/>
  </r>
  <r>
    <x v="435"/>
    <x v="7"/>
  </r>
  <r>
    <x v="436"/>
    <x v="7"/>
  </r>
  <r>
    <x v="437"/>
    <x v="7"/>
  </r>
  <r>
    <x v="438"/>
    <x v="7"/>
  </r>
  <r>
    <x v="439"/>
    <x v="7"/>
  </r>
  <r>
    <x v="440"/>
    <x v="7"/>
  </r>
  <r>
    <x v="441"/>
    <x v="7"/>
  </r>
  <r>
    <x v="442"/>
    <x v="7"/>
  </r>
  <r>
    <x v="443"/>
    <x v="7"/>
  </r>
  <r>
    <x v="444"/>
    <x v="7"/>
  </r>
  <r>
    <x v="445"/>
    <x v="7"/>
  </r>
  <r>
    <x v="446"/>
    <x v="7"/>
  </r>
  <r>
    <x v="447"/>
    <x v="7"/>
  </r>
  <r>
    <x v="448"/>
    <x v="7"/>
  </r>
  <r>
    <x v="449"/>
    <x v="7"/>
  </r>
  <r>
    <x v="450"/>
    <x v="8"/>
  </r>
  <r>
    <x v="451"/>
    <x v="8"/>
  </r>
  <r>
    <x v="452"/>
    <x v="8"/>
  </r>
  <r>
    <x v="453"/>
    <x v="8"/>
  </r>
  <r>
    <x v="454"/>
    <x v="8"/>
  </r>
  <r>
    <x v="455"/>
    <x v="8"/>
  </r>
  <r>
    <x v="456"/>
    <x v="8"/>
  </r>
  <r>
    <x v="457"/>
    <x v="8"/>
  </r>
  <r>
    <x v="458"/>
    <x v="8"/>
  </r>
  <r>
    <x v="459"/>
    <x v="8"/>
  </r>
  <r>
    <x v="460"/>
    <x v="8"/>
  </r>
  <r>
    <x v="461"/>
    <x v="8"/>
  </r>
  <r>
    <x v="66"/>
    <x v="9"/>
  </r>
  <r>
    <x v="462"/>
    <x v="9"/>
  </r>
  <r>
    <x v="463"/>
    <x v="9"/>
  </r>
  <r>
    <x v="464"/>
    <x v="9"/>
  </r>
  <r>
    <x v="465"/>
    <x v="9"/>
  </r>
  <r>
    <x v="466"/>
    <x v="10"/>
  </r>
  <r>
    <x v="467"/>
    <x v="10"/>
  </r>
  <r>
    <x v="468"/>
    <x v="10"/>
  </r>
  <r>
    <x v="469"/>
    <x v="10"/>
  </r>
  <r>
    <x v="470"/>
    <x v="10"/>
  </r>
  <r>
    <x v="471"/>
    <x v="10"/>
  </r>
  <r>
    <x v="472"/>
    <x v="10"/>
  </r>
  <r>
    <x v="473"/>
    <x v="11"/>
  </r>
  <r>
    <x v="474"/>
    <x v="11"/>
  </r>
  <r>
    <x v="475"/>
    <x v="11"/>
  </r>
  <r>
    <x v="476"/>
    <x v="11"/>
  </r>
  <r>
    <x v="477"/>
    <x v="11"/>
  </r>
  <r>
    <x v="478"/>
    <x v="12"/>
  </r>
  <r>
    <x v="479"/>
    <x v="12"/>
  </r>
  <r>
    <x v="480"/>
    <x v="12"/>
  </r>
  <r>
    <x v="481"/>
    <x v="13"/>
  </r>
  <r>
    <x v="482"/>
    <x v="13"/>
  </r>
  <r>
    <x v="483"/>
    <x v="13"/>
  </r>
  <r>
    <x v="484"/>
    <x v="13"/>
  </r>
  <r>
    <x v="485"/>
    <x v="13"/>
  </r>
  <r>
    <x v="486"/>
    <x v="13"/>
  </r>
  <r>
    <x v="487"/>
    <x v="13"/>
  </r>
  <r>
    <x v="488"/>
    <x v="13"/>
  </r>
  <r>
    <x v="489"/>
    <x v="14"/>
  </r>
  <r>
    <x v="490"/>
    <x v="14"/>
  </r>
  <r>
    <x v="491"/>
    <x v="15"/>
  </r>
  <r>
    <x v="492"/>
    <x v="15"/>
  </r>
  <r>
    <x v="493"/>
    <x v="15"/>
  </r>
  <r>
    <x v="494"/>
    <x v="15"/>
  </r>
  <r>
    <x v="495"/>
    <x v="15"/>
  </r>
  <r>
    <x v="496"/>
    <x v="16"/>
  </r>
  <r>
    <x v="497"/>
    <x v="16"/>
  </r>
  <r>
    <x v="498"/>
    <x v="16"/>
  </r>
  <r>
    <x v="499"/>
    <x v="16"/>
  </r>
  <r>
    <x v="500"/>
    <x v="16"/>
  </r>
  <r>
    <x v="501"/>
    <x v="16"/>
  </r>
  <r>
    <x v="502"/>
    <x v="16"/>
  </r>
  <r>
    <x v="503"/>
    <x v="17"/>
  </r>
  <r>
    <x v="504"/>
    <x v="17"/>
  </r>
  <r>
    <x v="505"/>
    <x v="17"/>
  </r>
  <r>
    <x v="66"/>
    <x v="18"/>
  </r>
  <r>
    <x v="462"/>
    <x v="18"/>
  </r>
  <r>
    <x v="463"/>
    <x v="18"/>
  </r>
  <r>
    <x v="464"/>
    <x v="18"/>
  </r>
  <r>
    <x v="465"/>
    <x v="18"/>
  </r>
  <r>
    <x v="506"/>
    <x v="19"/>
  </r>
  <r>
    <x v="507"/>
    <x v="19"/>
  </r>
  <r>
    <x v="508"/>
    <x v="19"/>
  </r>
  <r>
    <x v="509"/>
    <x v="19"/>
  </r>
  <r>
    <x v="510"/>
    <x v="20"/>
  </r>
  <r>
    <x v="511"/>
    <x v="20"/>
  </r>
  <r>
    <x v="512"/>
    <x v="20"/>
  </r>
  <r>
    <x v="475"/>
    <x v="21"/>
  </r>
  <r>
    <x v="513"/>
    <x v="21"/>
  </r>
  <r>
    <x v="514"/>
    <x v="22"/>
  </r>
  <r>
    <x v="515"/>
    <x v="22"/>
  </r>
  <r>
    <x v="516"/>
    <x v="22"/>
  </r>
  <r>
    <x v="517"/>
    <x v="22"/>
  </r>
  <r>
    <x v="518"/>
    <x v="23"/>
  </r>
  <r>
    <x v="519"/>
    <x v="23"/>
  </r>
  <r>
    <x v="520"/>
    <x v="24"/>
  </r>
  <r>
    <x v="521"/>
    <x v="24"/>
  </r>
  <r>
    <x v="522"/>
    <x v="24"/>
  </r>
  <r>
    <x v="523"/>
    <x v="24"/>
  </r>
  <r>
    <x v="524"/>
    <x v="25"/>
  </r>
  <r>
    <x v="476"/>
    <x v="26"/>
  </r>
  <r>
    <x v="525"/>
    <x v="26"/>
  </r>
  <r>
    <x v="526"/>
    <x v="27"/>
  </r>
  <r>
    <x v="527"/>
    <x v="28"/>
  </r>
  <r>
    <x v="528"/>
    <x v="29"/>
  </r>
  <r>
    <x v="529"/>
    <x v="30"/>
  </r>
  <r>
    <x v="530"/>
    <x v="31"/>
  </r>
  <r>
    <x v="531"/>
    <x v="32"/>
  </r>
  <r>
    <x v="532"/>
    <x v="33"/>
  </r>
  <r>
    <x v="533"/>
    <x v="33"/>
  </r>
  <r>
    <x v="534"/>
    <x v="34"/>
  </r>
  <r>
    <x v="535"/>
    <x v="35"/>
  </r>
  <r>
    <x v="536"/>
    <x v="36"/>
  </r>
  <r>
    <x v="537"/>
    <x v="37"/>
  </r>
  <r>
    <x v="538"/>
    <x v="38"/>
  </r>
  <r>
    <x v="539"/>
    <x v="39"/>
  </r>
  <r>
    <x v="540"/>
    <x v="40"/>
  </r>
  <r>
    <x v="541"/>
    <x v="41"/>
  </r>
  <r>
    <x v="542"/>
    <x v="42"/>
  </r>
  <r>
    <x v="543"/>
    <x v="43"/>
  </r>
  <r>
    <x v="544"/>
    <x v="44"/>
  </r>
  <r>
    <x v="545"/>
    <x v="44"/>
  </r>
  <r>
    <x v="546"/>
    <x v="45"/>
  </r>
  <r>
    <x v="547"/>
    <x v="46"/>
  </r>
  <r>
    <x v="341"/>
    <x v="47"/>
  </r>
  <r>
    <x v="548"/>
    <x v="47"/>
  </r>
  <r>
    <x v="549"/>
    <x v="47"/>
  </r>
  <r>
    <x v="550"/>
    <x v="48"/>
  </r>
  <r>
    <x v="551"/>
    <x v="49"/>
  </r>
  <r>
    <x v="552"/>
    <x v="50"/>
  </r>
  <r>
    <x v="276"/>
    <x v="50"/>
  </r>
  <r>
    <x v="553"/>
    <x v="50"/>
  </r>
  <r>
    <x v="554"/>
    <x v="51"/>
  </r>
  <r>
    <x v="555"/>
    <x v="52"/>
  </r>
  <r>
    <x v="556"/>
    <x v="53"/>
  </r>
  <r>
    <x v="557"/>
    <x v="54"/>
  </r>
  <r>
    <x v="558"/>
    <x v="55"/>
  </r>
  <r>
    <x v="559"/>
    <x v="56"/>
  </r>
  <r>
    <x v="560"/>
    <x v="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7BE4D-A5F2-4E9F-AC07-FA4AC0F55CA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65" firstHeaderRow="1" firstDataRow="1" firstDataCol="1" rowPageCount="1" colPageCount="1"/>
  <pivotFields count="2">
    <pivotField axis="axisRow" showAll="0">
      <items count="562">
        <item x="346"/>
        <item x="76"/>
        <item x="139"/>
        <item x="146"/>
        <item x="244"/>
        <item x="551"/>
        <item x="419"/>
        <item x="7"/>
        <item x="553"/>
        <item x="143"/>
        <item x="186"/>
        <item x="183"/>
        <item x="552"/>
        <item x="150"/>
        <item x="65"/>
        <item x="162"/>
        <item x="331"/>
        <item x="380"/>
        <item x="403"/>
        <item x="414"/>
        <item x="327"/>
        <item x="348"/>
        <item x="314"/>
        <item x="374"/>
        <item x="473"/>
        <item x="466"/>
        <item x="129"/>
        <item x="152"/>
        <item x="428"/>
        <item x="332"/>
        <item x="364"/>
        <item x="106"/>
        <item x="91"/>
        <item x="268"/>
        <item x="247"/>
        <item x="128"/>
        <item x="11"/>
        <item x="27"/>
        <item x="167"/>
        <item x="485"/>
        <item x="482"/>
        <item x="297"/>
        <item x="271"/>
        <item x="274"/>
        <item x="180"/>
        <item x="179"/>
        <item x="284"/>
        <item x="35"/>
        <item x="349"/>
        <item x="370"/>
        <item x="487"/>
        <item x="394"/>
        <item x="321"/>
        <item x="233"/>
        <item x="291"/>
        <item x="287"/>
        <item x="389"/>
        <item x="390"/>
        <item x="413"/>
        <item x="423"/>
        <item x="407"/>
        <item x="424"/>
        <item x="404"/>
        <item x="418"/>
        <item x="420"/>
        <item x="330"/>
        <item x="421"/>
        <item x="409"/>
        <item x="425"/>
        <item x="398"/>
        <item x="411"/>
        <item x="405"/>
        <item x="401"/>
        <item x="385"/>
        <item x="369"/>
        <item x="368"/>
        <item x="312"/>
        <item x="382"/>
        <item x="509"/>
        <item x="395"/>
        <item x="184"/>
        <item x="383"/>
        <item x="400"/>
        <item x="500"/>
        <item x="343"/>
        <item x="191"/>
        <item x="253"/>
        <item x="502"/>
        <item x="434"/>
        <item x="206"/>
        <item x="219"/>
        <item x="243"/>
        <item x="433"/>
        <item x="258"/>
        <item x="70"/>
        <item x="218"/>
        <item x="38"/>
        <item x="315"/>
        <item x="266"/>
        <item x="340"/>
        <item x="196"/>
        <item x="373"/>
        <item x="68"/>
        <item x="225"/>
        <item x="375"/>
        <item x="339"/>
        <item x="501"/>
        <item x="429"/>
        <item x="440"/>
        <item x="283"/>
        <item x="202"/>
        <item x="361"/>
        <item x="223"/>
        <item x="528"/>
        <item x="396"/>
        <item x="248"/>
        <item x="241"/>
        <item x="540"/>
        <item x="238"/>
        <item x="279"/>
        <item x="282"/>
        <item x="237"/>
        <item x="37"/>
        <item x="303"/>
        <item x="299"/>
        <item x="235"/>
        <item x="214"/>
        <item x="249"/>
        <item x="260"/>
        <item x="19"/>
        <item x="197"/>
        <item x="204"/>
        <item x="189"/>
        <item x="195"/>
        <item x="188"/>
        <item x="288"/>
        <item x="556"/>
        <item x="203"/>
        <item x="207"/>
        <item x="94"/>
        <item x="205"/>
        <item x="558"/>
        <item x="532"/>
        <item x="550"/>
        <item x="522"/>
        <item x="252"/>
        <item x="289"/>
        <item x="251"/>
        <item x="280"/>
        <item x="294"/>
        <item x="66"/>
        <item x="255"/>
        <item x="302"/>
        <item x="265"/>
        <item x="281"/>
        <item x="285"/>
        <item x="208"/>
        <item x="227"/>
        <item x="234"/>
        <item x="293"/>
        <item x="215"/>
        <item x="220"/>
        <item x="290"/>
        <item x="301"/>
        <item x="256"/>
        <item x="230"/>
        <item x="295"/>
        <item x="545"/>
        <item x="542"/>
        <item x="543"/>
        <item x="451"/>
        <item x="535"/>
        <item x="474"/>
        <item x="539"/>
        <item x="504"/>
        <item x="276"/>
        <item x="190"/>
        <item x="210"/>
        <item x="72"/>
        <item x="323"/>
        <item x="286"/>
        <item x="506"/>
        <item x="467"/>
        <item x="530"/>
        <item x="496"/>
        <item x="499"/>
        <item x="475"/>
        <item x="526"/>
        <item x="427"/>
        <item x="445"/>
        <item x="439"/>
        <item x="555"/>
        <item x="510"/>
        <item x="537"/>
        <item x="538"/>
        <item x="547"/>
        <item x="529"/>
        <item x="524"/>
        <item x="476"/>
        <item x="489"/>
        <item x="491"/>
        <item x="493"/>
        <item x="447"/>
        <item x="514"/>
        <item x="228"/>
        <item x="478"/>
        <item x="481"/>
        <item x="483"/>
        <item x="263"/>
        <item x="534"/>
        <item x="446"/>
        <item x="133"/>
        <item x="304"/>
        <item x="170"/>
        <item x="342"/>
        <item x="181"/>
        <item x="486"/>
        <item x="412"/>
        <item x="231"/>
        <item x="239"/>
        <item x="250"/>
        <item x="363"/>
        <item x="497"/>
        <item x="306"/>
        <item x="438"/>
        <item x="494"/>
        <item x="508"/>
        <item x="484"/>
        <item x="471"/>
        <item x="393"/>
        <item x="513"/>
        <item x="459"/>
        <item x="442"/>
        <item x="431"/>
        <item x="479"/>
        <item x="465"/>
        <item x="516"/>
        <item x="464"/>
        <item x="130"/>
        <item x="278"/>
        <item x="171"/>
        <item x="519"/>
        <item x="352"/>
        <item x="490"/>
        <item x="309"/>
        <item x="165"/>
        <item x="213"/>
        <item x="127"/>
        <item x="477"/>
        <item x="313"/>
        <item x="512"/>
        <item x="174"/>
        <item x="166"/>
        <item x="107"/>
        <item x="507"/>
        <item x="492"/>
        <item x="469"/>
        <item x="511"/>
        <item x="378"/>
        <item x="410"/>
        <item x="435"/>
        <item x="372"/>
        <item x="366"/>
        <item x="80"/>
        <item x="134"/>
        <item x="222"/>
        <item x="337"/>
        <item x="17"/>
        <item x="458"/>
        <item x="173"/>
        <item x="77"/>
        <item x="541"/>
        <item x="270"/>
        <item x="169"/>
        <item x="443"/>
        <item x="100"/>
        <item x="158"/>
        <item x="135"/>
        <item x="381"/>
        <item x="548"/>
        <item x="193"/>
        <item x="245"/>
        <item x="192"/>
        <item x="472"/>
        <item x="498"/>
        <item x="432"/>
        <item x="495"/>
        <item x="517"/>
        <item x="448"/>
        <item x="198"/>
        <item x="322"/>
        <item x="58"/>
        <item x="175"/>
        <item x="149"/>
        <item x="201"/>
        <item x="40"/>
        <item x="122"/>
        <item x="359"/>
        <item x="137"/>
        <item x="549"/>
        <item x="138"/>
        <item x="131"/>
        <item x="354"/>
        <item x="145"/>
        <item x="533"/>
        <item x="98"/>
        <item x="6"/>
        <item x="112"/>
        <item x="9"/>
        <item x="353"/>
        <item x="155"/>
        <item x="124"/>
        <item x="50"/>
        <item x="335"/>
        <item x="199"/>
        <item x="15"/>
        <item x="13"/>
        <item x="200"/>
        <item x="462"/>
        <item x="456"/>
        <item x="450"/>
        <item x="460"/>
        <item x="455"/>
        <item x="452"/>
        <item x="156"/>
        <item x="470"/>
        <item x="333"/>
        <item x="154"/>
        <item x="277"/>
        <item x="523"/>
        <item x="521"/>
        <item x="32"/>
        <item x="99"/>
        <item x="111"/>
        <item x="118"/>
        <item x="55"/>
        <item x="430"/>
        <item x="1"/>
        <item x="36"/>
        <item x="44"/>
        <item x="20"/>
        <item x="16"/>
        <item x="14"/>
        <item x="74"/>
        <item x="109"/>
        <item x="88"/>
        <item x="43"/>
        <item x="92"/>
        <item x="108"/>
        <item x="187"/>
        <item x="161"/>
        <item x="461"/>
        <item x="42"/>
        <item x="357"/>
        <item x="520"/>
        <item x="376"/>
        <item x="257"/>
        <item x="148"/>
        <item x="226"/>
        <item x="328"/>
        <item x="120"/>
        <item x="246"/>
        <item x="262"/>
        <item x="444"/>
        <item x="75"/>
        <item x="436"/>
        <item x="408"/>
        <item x="367"/>
        <item x="384"/>
        <item x="399"/>
        <item x="417"/>
        <item x="426"/>
        <item x="254"/>
        <item x="273"/>
        <item x="416"/>
        <item x="392"/>
        <item x="415"/>
        <item x="391"/>
        <item x="178"/>
        <item x="480"/>
        <item x="351"/>
        <item x="518"/>
        <item x="397"/>
        <item x="388"/>
        <item x="379"/>
        <item x="463"/>
        <item x="224"/>
        <item x="232"/>
        <item x="157"/>
        <item x="28"/>
        <item x="49"/>
        <item x="377"/>
        <item x="56"/>
        <item x="515"/>
        <item x="229"/>
        <item x="116"/>
        <item x="87"/>
        <item x="317"/>
        <item x="95"/>
        <item x="57"/>
        <item x="144"/>
        <item x="164"/>
        <item x="457"/>
        <item x="554"/>
        <item x="544"/>
        <item x="371"/>
        <item x="360"/>
        <item x="259"/>
        <item x="318"/>
        <item x="296"/>
        <item x="329"/>
        <item x="176"/>
        <item x="307"/>
        <item x="316"/>
        <item x="557"/>
        <item x="345"/>
        <item x="298"/>
        <item x="217"/>
        <item x="69"/>
        <item x="560"/>
        <item x="358"/>
        <item x="387"/>
        <item x="310"/>
        <item x="242"/>
        <item x="454"/>
        <item x="319"/>
        <item x="525"/>
        <item x="324"/>
        <item x="221"/>
        <item x="546"/>
        <item x="194"/>
        <item x="261"/>
        <item x="292"/>
        <item x="4"/>
        <item x="62"/>
        <item x="338"/>
        <item x="159"/>
        <item x="326"/>
        <item x="272"/>
        <item x="264"/>
        <item x="300"/>
        <item x="267"/>
        <item x="182"/>
        <item x="177"/>
        <item x="45"/>
        <item x="503"/>
        <item x="505"/>
        <item x="185"/>
        <item x="82"/>
        <item x="61"/>
        <item x="151"/>
        <item x="52"/>
        <item x="209"/>
        <item x="48"/>
        <item x="93"/>
        <item x="73"/>
        <item x="121"/>
        <item x="39"/>
        <item x="305"/>
        <item x="437"/>
        <item x="86"/>
        <item x="269"/>
        <item x="320"/>
        <item x="63"/>
        <item x="468"/>
        <item x="325"/>
        <item x="83"/>
        <item x="67"/>
        <item x="311"/>
        <item x="81"/>
        <item x="350"/>
        <item x="355"/>
        <item x="140"/>
        <item x="453"/>
        <item x="336"/>
        <item x="147"/>
        <item x="136"/>
        <item x="123"/>
        <item x="211"/>
        <item x="126"/>
        <item x="119"/>
        <item x="0"/>
        <item x="115"/>
        <item x="105"/>
        <item x="142"/>
        <item x="362"/>
        <item x="163"/>
        <item x="356"/>
        <item x="308"/>
        <item x="531"/>
        <item x="46"/>
        <item x="102"/>
        <item x="236"/>
        <item x="110"/>
        <item x="536"/>
        <item x="559"/>
        <item x="488"/>
        <item x="344"/>
        <item x="240"/>
        <item x="365"/>
        <item x="132"/>
        <item x="41"/>
        <item x="23"/>
        <item x="84"/>
        <item x="53"/>
        <item x="24"/>
        <item x="29"/>
        <item x="5"/>
        <item x="34"/>
        <item x="114"/>
        <item x="71"/>
        <item x="101"/>
        <item x="26"/>
        <item x="89"/>
        <item x="334"/>
        <item x="18"/>
        <item x="78"/>
        <item x="85"/>
        <item x="160"/>
        <item x="527"/>
        <item x="31"/>
        <item x="141"/>
        <item x="21"/>
        <item x="90"/>
        <item x="3"/>
        <item x="117"/>
        <item x="172"/>
        <item x="125"/>
        <item x="60"/>
        <item x="103"/>
        <item x="2"/>
        <item x="96"/>
        <item x="8"/>
        <item x="12"/>
        <item x="54"/>
        <item x="10"/>
        <item x="216"/>
        <item x="79"/>
        <item x="22"/>
        <item x="33"/>
        <item x="168"/>
        <item x="341"/>
        <item x="275"/>
        <item x="97"/>
        <item x="51"/>
        <item x="25"/>
        <item x="59"/>
        <item x="30"/>
        <item x="113"/>
        <item x="104"/>
        <item x="47"/>
        <item x="64"/>
        <item x="406"/>
        <item x="212"/>
        <item x="153"/>
        <item x="402"/>
        <item x="449"/>
        <item x="441"/>
        <item x="386"/>
        <item x="347"/>
        <item x="422"/>
        <item t="default"/>
      </items>
    </pivotField>
    <pivotField axis="axisPage" dataField="1" showAll="0">
      <items count="59">
        <item x="50"/>
        <item x="19"/>
        <item x="46"/>
        <item x="52"/>
        <item x="13"/>
        <item x="49"/>
        <item x="2"/>
        <item x="4"/>
        <item x="5"/>
        <item x="18"/>
        <item x="10"/>
        <item x="29"/>
        <item x="6"/>
        <item x="47"/>
        <item x="40"/>
        <item x="11"/>
        <item x="3"/>
        <item x="55"/>
        <item x="53"/>
        <item x="25"/>
        <item x="16"/>
        <item x="41"/>
        <item x="21"/>
        <item x="8"/>
        <item x="33"/>
        <item x="48"/>
        <item x="24"/>
        <item x="27"/>
        <item x="7"/>
        <item x="9"/>
        <item x="37"/>
        <item x="22"/>
        <item x="38"/>
        <item x="42"/>
        <item x="51"/>
        <item x="44"/>
        <item x="54"/>
        <item x="39"/>
        <item x="43"/>
        <item x="35"/>
        <item x="57"/>
        <item x="45"/>
        <item x="17"/>
        <item x="23"/>
        <item x="26"/>
        <item x="34"/>
        <item x="12"/>
        <item x="30"/>
        <item x="31"/>
        <item x="20"/>
        <item x="14"/>
        <item x="32"/>
        <item x="0"/>
        <item x="36"/>
        <item x="56"/>
        <item x="15"/>
        <item x="1"/>
        <item x="28"/>
        <item t="default"/>
      </items>
    </pivotField>
  </pivotFields>
  <rowFields count="1">
    <field x="0"/>
  </rowFields>
  <rowItems count="5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t="grand">
      <x/>
    </i>
  </rowItems>
  <colItems count="1">
    <i/>
  </colItems>
  <pageFields count="1">
    <pageField fld="1" hier="-1"/>
  </pageFields>
  <dataFields count="1">
    <dataField name="Count of From Lis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s://etfdb.com/etfs/country/"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E9C6F-5B89-4471-BD67-6CC1D25FD9FF}">
  <dimension ref="A1:I565"/>
  <sheetViews>
    <sheetView tabSelected="1" workbookViewId="0">
      <selection activeCell="A18" sqref="A18"/>
    </sheetView>
  </sheetViews>
  <sheetFormatPr defaultRowHeight="14.5" x14ac:dyDescent="0.35"/>
  <cols>
    <col min="1" max="1" width="10.6328125" bestFit="1" customWidth="1"/>
    <col min="2" max="2" width="17.90625" bestFit="1" customWidth="1"/>
    <col min="7" max="7" width="42.1796875" customWidth="1"/>
    <col min="8" max="8" width="8.7265625" style="10"/>
  </cols>
  <sheetData>
    <row r="1" spans="1:9" x14ac:dyDescent="0.35">
      <c r="A1" s="4" t="s">
        <v>1305</v>
      </c>
    </row>
    <row r="3" spans="1:9" x14ac:dyDescent="0.35">
      <c r="A3" t="s">
        <v>1126</v>
      </c>
      <c r="B3" t="s">
        <v>1304</v>
      </c>
      <c r="H3" s="10" t="s">
        <v>1306</v>
      </c>
    </row>
    <row r="4" spans="1:9" x14ac:dyDescent="0.35">
      <c r="A4" t="s">
        <v>1258</v>
      </c>
      <c r="B4" s="14" t="s">
        <v>1260</v>
      </c>
      <c r="C4" t="str">
        <f>A4&amp;" "</f>
        <v xml:space="preserve">AGT </v>
      </c>
      <c r="I4" t="s">
        <v>1332</v>
      </c>
    </row>
    <row r="5" spans="1:9" x14ac:dyDescent="0.35">
      <c r="A5" t="s">
        <v>1255</v>
      </c>
      <c r="B5" s="14" t="s">
        <v>1260</v>
      </c>
      <c r="C5" t="str">
        <f t="shared" ref="C5:C162" si="0">A5&amp;" "</f>
        <v xml:space="preserve">ARGT </v>
      </c>
      <c r="D5" t="str">
        <f>C4&amp;C5</f>
        <v xml:space="preserve">AGT ARGT </v>
      </c>
    </row>
    <row r="6" spans="1:9" x14ac:dyDescent="0.35">
      <c r="A6" t="s">
        <v>527</v>
      </c>
      <c r="B6" s="14" t="s">
        <v>1260</v>
      </c>
      <c r="C6" t="str">
        <f t="shared" si="0"/>
        <v xml:space="preserve">ESEB </v>
      </c>
      <c r="D6" t="str">
        <f>D5&amp;C6</f>
        <v xml:space="preserve">AGT ARGT ESEB </v>
      </c>
    </row>
    <row r="7" spans="1:9" x14ac:dyDescent="0.35">
      <c r="A7" t="s">
        <v>959</v>
      </c>
      <c r="B7" s="14" t="s">
        <v>967</v>
      </c>
      <c r="C7" t="str">
        <f>A7&amp;" "</f>
        <v xml:space="preserve">BRF </v>
      </c>
      <c r="D7" t="str">
        <f t="shared" ref="D7:D28" si="1">D6&amp;C7</f>
        <v xml:space="preserve">AGT ARGT ESEB BRF </v>
      </c>
    </row>
    <row r="8" spans="1:9" x14ac:dyDescent="0.35">
      <c r="A8" t="s">
        <v>953</v>
      </c>
      <c r="B8" s="14" t="s">
        <v>967</v>
      </c>
      <c r="C8" t="str">
        <f>A8&amp;" "</f>
        <v xml:space="preserve">BRZU </v>
      </c>
      <c r="D8" t="str">
        <f t="shared" si="1"/>
        <v xml:space="preserve">AGT ARGT ESEB BRF BRZU </v>
      </c>
    </row>
    <row r="9" spans="1:9" x14ac:dyDescent="0.35">
      <c r="A9" t="s">
        <v>963</v>
      </c>
      <c r="B9" s="14" t="s">
        <v>967</v>
      </c>
      <c r="C9" t="str">
        <f>A9&amp;" "</f>
        <v xml:space="preserve">BZQ </v>
      </c>
      <c r="D9" t="str">
        <f t="shared" si="1"/>
        <v xml:space="preserve">AGT ARGT ESEB BRF BRZU BZQ </v>
      </c>
    </row>
    <row r="10" spans="1:9" x14ac:dyDescent="0.35">
      <c r="A10" t="s">
        <v>951</v>
      </c>
      <c r="B10" s="14" t="s">
        <v>967</v>
      </c>
      <c r="C10" t="str">
        <f>A10&amp;" "</f>
        <v xml:space="preserve">EWZ </v>
      </c>
      <c r="D10" t="str">
        <f t="shared" si="1"/>
        <v xml:space="preserve">AGT ARGT ESEB BRF BRZU BZQ EWZ </v>
      </c>
    </row>
    <row r="11" spans="1:9" x14ac:dyDescent="0.35">
      <c r="A11" t="s">
        <v>955</v>
      </c>
      <c r="B11" s="14" t="s">
        <v>967</v>
      </c>
      <c r="C11" t="str">
        <f>A11&amp;" "</f>
        <v xml:space="preserve">EWZS </v>
      </c>
      <c r="D11" t="str">
        <f t="shared" si="1"/>
        <v xml:space="preserve">AGT ARGT ESEB BRF BRZU BZQ EWZ EWZS </v>
      </c>
    </row>
    <row r="12" spans="1:9" x14ac:dyDescent="0.35">
      <c r="A12" t="s">
        <v>961</v>
      </c>
      <c r="B12" s="14" t="s">
        <v>967</v>
      </c>
      <c r="C12" t="str">
        <f>A12&amp;" "</f>
        <v xml:space="preserve">FBZ </v>
      </c>
      <c r="D12" t="str">
        <f t="shared" si="1"/>
        <v xml:space="preserve">AGT ARGT ESEB BRF BRZU BZQ EWZ EWZS FBZ </v>
      </c>
    </row>
    <row r="13" spans="1:9" x14ac:dyDescent="0.35">
      <c r="A13" t="s">
        <v>957</v>
      </c>
      <c r="B13" s="14" t="s">
        <v>967</v>
      </c>
      <c r="C13" t="str">
        <f>A13&amp;" "</f>
        <v xml:space="preserve">FLBR </v>
      </c>
      <c r="D13" t="str">
        <f t="shared" si="1"/>
        <v xml:space="preserve">AGT ARGT ESEB BRF BRZU BZQ EWZ EWZS FBZ FLBR </v>
      </c>
    </row>
    <row r="14" spans="1:9" x14ac:dyDescent="0.35">
      <c r="A14" t="s">
        <v>965</v>
      </c>
      <c r="B14" s="14" t="s">
        <v>967</v>
      </c>
      <c r="C14" t="str">
        <f>A14&amp;" "</f>
        <v xml:space="preserve">UBR </v>
      </c>
      <c r="D14" t="str">
        <f t="shared" si="1"/>
        <v xml:space="preserve">AGT ARGT ESEB BRF BRZU BZQ EWZ EWZS FBZ FLBR UBR </v>
      </c>
    </row>
    <row r="15" spans="1:9" x14ac:dyDescent="0.35">
      <c r="A15" t="s">
        <v>1184</v>
      </c>
      <c r="B15" s="14" t="s">
        <v>1186</v>
      </c>
      <c r="C15" t="str">
        <f>A15&amp;" "</f>
        <v xml:space="preserve">ECH </v>
      </c>
      <c r="D15" t="str">
        <f t="shared" si="1"/>
        <v xml:space="preserve">AGT ARGT ESEB BRF BRZU BZQ EWZ EWZS FBZ FLBR UBR ECH </v>
      </c>
    </row>
    <row r="16" spans="1:9" x14ac:dyDescent="0.35">
      <c r="A16" t="s">
        <v>1243</v>
      </c>
      <c r="B16" s="14" t="s">
        <v>1247</v>
      </c>
      <c r="C16" t="str">
        <f>A16&amp;" "</f>
        <v xml:space="preserve">GXG </v>
      </c>
      <c r="D16" t="str">
        <f t="shared" si="1"/>
        <v xml:space="preserve">AGT ARGT ESEB BRF BRZU BZQ EWZ EWZS FBZ FLBR UBR ECH GXG </v>
      </c>
    </row>
    <row r="17" spans="1:9" x14ac:dyDescent="0.35">
      <c r="A17" t="s">
        <v>1245</v>
      </c>
      <c r="B17" s="14" t="s">
        <v>1247</v>
      </c>
      <c r="C17" t="str">
        <f>A17&amp;" "</f>
        <v xml:space="preserve">ICOL </v>
      </c>
      <c r="D17" t="str">
        <f t="shared" si="1"/>
        <v xml:space="preserve">AGT ARGT ESEB BRF BRZU BZQ EWZ EWZS FBZ FLBR UBR ECH GXG ICOL </v>
      </c>
    </row>
    <row r="18" spans="1:9" x14ac:dyDescent="0.35">
      <c r="A18" t="s">
        <v>665</v>
      </c>
      <c r="B18" s="14" t="s">
        <v>1247</v>
      </c>
      <c r="C18" t="str">
        <f>A18&amp;" "</f>
        <v xml:space="preserve">WIP </v>
      </c>
      <c r="D18" t="str">
        <f t="shared" si="1"/>
        <v xml:space="preserve">AGT ARGT ESEB BRF BRZU BZQ EWZ EWZS FBZ FLBR UBR ECH GXG ICOL WIP </v>
      </c>
    </row>
    <row r="19" spans="1:9" x14ac:dyDescent="0.35">
      <c r="A19" t="s">
        <v>132</v>
      </c>
      <c r="B19" s="14" t="s">
        <v>912</v>
      </c>
      <c r="C19" t="str">
        <f>A19&amp;" "</f>
        <v xml:space="preserve">EMB </v>
      </c>
      <c r="D19" t="str">
        <f t="shared" si="1"/>
        <v xml:space="preserve">AGT ARGT ESEB BRF BRZU BZQ EWZ EWZS FBZ FLBR UBR ECH GXG ICOL WIP EMB </v>
      </c>
    </row>
    <row r="20" spans="1:9" x14ac:dyDescent="0.35">
      <c r="A20" t="s">
        <v>917</v>
      </c>
      <c r="B20" s="14" t="s">
        <v>912</v>
      </c>
      <c r="C20" t="str">
        <f>A20&amp;" "</f>
        <v xml:space="preserve">FLLA </v>
      </c>
      <c r="D20" t="str">
        <f t="shared" si="1"/>
        <v xml:space="preserve">AGT ARGT ESEB BRF BRZU BZQ EWZ EWZS FBZ FLBR UBR ECH GXG ICOL WIP EMB FLLA </v>
      </c>
    </row>
    <row r="21" spans="1:9" x14ac:dyDescent="0.35">
      <c r="A21" t="s">
        <v>915</v>
      </c>
      <c r="B21" s="14" t="s">
        <v>912</v>
      </c>
      <c r="C21" t="str">
        <f>A21&amp;" "</f>
        <v xml:space="preserve">FLN </v>
      </c>
      <c r="D21" t="str">
        <f t="shared" si="1"/>
        <v xml:space="preserve">AGT ARGT ESEB BRF BRZU BZQ EWZ EWZS FBZ FLBR UBR ECH GXG ICOL WIP EMB FLLA FLN </v>
      </c>
    </row>
    <row r="22" spans="1:9" x14ac:dyDescent="0.35">
      <c r="A22" t="s">
        <v>910</v>
      </c>
      <c r="B22" s="14" t="s">
        <v>912</v>
      </c>
      <c r="C22" t="str">
        <f>A22&amp;" "</f>
        <v xml:space="preserve">ILF </v>
      </c>
      <c r="D22" t="str">
        <f t="shared" si="1"/>
        <v xml:space="preserve">AGT ARGT ESEB BRF BRZU BZQ EWZ EWZS FBZ FLBR UBR ECH GXG ICOL WIP EMB FLLA FLN ILF </v>
      </c>
    </row>
    <row r="23" spans="1:9" x14ac:dyDescent="0.35">
      <c r="A23" t="s">
        <v>913</v>
      </c>
      <c r="B23" s="14" t="s">
        <v>912</v>
      </c>
      <c r="C23" t="str">
        <f>A23&amp;" "</f>
        <v xml:space="preserve">LBJ </v>
      </c>
      <c r="D23" t="str">
        <f t="shared" si="1"/>
        <v xml:space="preserve">AGT ARGT ESEB BRF BRZU BZQ EWZ EWZS FBZ FLBR UBR ECH GXG ICOL WIP EMB FLLA FLN ILF LBJ </v>
      </c>
    </row>
    <row r="24" spans="1:9" x14ac:dyDescent="0.35">
      <c r="A24" t="s">
        <v>1216</v>
      </c>
      <c r="B24" s="14" t="s">
        <v>1218</v>
      </c>
      <c r="C24" t="str">
        <f>A24&amp;" "</f>
        <v xml:space="preserve">EPU </v>
      </c>
      <c r="D24" t="str">
        <f t="shared" si="1"/>
        <v xml:space="preserve">AGT ARGT ESEB BRF BRZU BZQ EWZ EWZS FBZ FLBR UBR ECH GXG ICOL WIP EMB FLLA FLN ILF LBJ EPU </v>
      </c>
    </row>
    <row r="25" spans="1:9" x14ac:dyDescent="0.35">
      <c r="A25" t="s">
        <v>1148</v>
      </c>
      <c r="B25" s="14" t="s">
        <v>1156</v>
      </c>
      <c r="C25" t="str">
        <f>A25&amp;" "</f>
        <v xml:space="preserve">EWW </v>
      </c>
      <c r="D25" t="str">
        <f t="shared" si="1"/>
        <v xml:space="preserve">AGT ARGT ESEB BRF BRZU BZQ EWZ EWZS FBZ FLBR UBR ECH GXG ICOL WIP EMB FLLA FLN ILF LBJ EPU EWW </v>
      </c>
    </row>
    <row r="26" spans="1:9" x14ac:dyDescent="0.35">
      <c r="A26" t="s">
        <v>1152</v>
      </c>
      <c r="B26" s="14" t="s">
        <v>1156</v>
      </c>
      <c r="C26" t="str">
        <f>A26&amp;" "</f>
        <v xml:space="preserve">FLMX </v>
      </c>
      <c r="D26" t="str">
        <f t="shared" si="1"/>
        <v xml:space="preserve">AGT ARGT ESEB BRF BRZU BZQ EWZ EWZS FBZ FLBR UBR ECH GXG ICOL WIP EMB FLLA FLN ILF LBJ EPU EWW FLMX </v>
      </c>
    </row>
    <row r="27" spans="1:9" x14ac:dyDescent="0.35">
      <c r="A27" t="s">
        <v>1154</v>
      </c>
      <c r="B27" s="14" t="s">
        <v>1156</v>
      </c>
      <c r="C27" t="str">
        <f>A27&amp;" "</f>
        <v xml:space="preserve">HEWW </v>
      </c>
      <c r="D27" t="str">
        <f t="shared" si="1"/>
        <v xml:space="preserve">AGT ARGT ESEB BRF BRZU BZQ EWZ EWZS FBZ FLBR UBR ECH GXG ICOL WIP EMB FLLA FLN ILF LBJ EPU EWW FLMX HEWW </v>
      </c>
    </row>
    <row r="28" spans="1:9" x14ac:dyDescent="0.35">
      <c r="A28" t="s">
        <v>1150</v>
      </c>
      <c r="B28" s="14" t="s">
        <v>1156</v>
      </c>
      <c r="C28" t="str">
        <f>A28&amp;" "</f>
        <v xml:space="preserve">MEXX </v>
      </c>
      <c r="D28" t="str">
        <f t="shared" si="1"/>
        <v xml:space="preserve">AGT ARGT ESEB BRF BRZU BZQ EWZ EWZS FBZ FLBR UBR ECH GXG ICOL WIP EMB FLLA FLN ILF LBJ EPU EWW FLMX HEWW MEXX </v>
      </c>
      <c r="H28" s="10" t="s">
        <v>1307</v>
      </c>
    </row>
    <row r="29" spans="1:9" x14ac:dyDescent="0.35">
      <c r="A29" t="s">
        <v>1273</v>
      </c>
      <c r="B29" t="s">
        <v>1275</v>
      </c>
      <c r="C29" t="str">
        <f>A29&amp;" "</f>
        <v xml:space="preserve">EGPT </v>
      </c>
      <c r="I29" t="s">
        <v>1333</v>
      </c>
    </row>
    <row r="30" spans="1:9" x14ac:dyDescent="0.35">
      <c r="A30" t="s">
        <v>1167</v>
      </c>
      <c r="B30" t="s">
        <v>1171</v>
      </c>
      <c r="C30" t="str">
        <f>A30&amp;" "</f>
        <v xml:space="preserve">EIS </v>
      </c>
      <c r="D30" t="str">
        <f>C29&amp;C30</f>
        <v xml:space="preserve">EGPT EIS </v>
      </c>
    </row>
    <row r="31" spans="1:9" x14ac:dyDescent="0.35">
      <c r="A31" t="s">
        <v>1169</v>
      </c>
      <c r="B31" t="s">
        <v>1171</v>
      </c>
      <c r="C31" t="str">
        <f>A31&amp;" "</f>
        <v xml:space="preserve">ISRA </v>
      </c>
      <c r="D31" t="str">
        <f>D30&amp;C31</f>
        <v xml:space="preserve">EGPT EIS ISRA </v>
      </c>
    </row>
    <row r="32" spans="1:9" x14ac:dyDescent="0.35">
      <c r="A32" t="s">
        <v>1165</v>
      </c>
      <c r="B32" t="s">
        <v>1171</v>
      </c>
      <c r="C32" t="str">
        <f>A32&amp;" "</f>
        <v xml:space="preserve">ITEQ </v>
      </c>
      <c r="D32" t="str">
        <f t="shared" ref="D32:D62" si="2">D31&amp;C32</f>
        <v xml:space="preserve">EGPT EIS ISRA ITEQ </v>
      </c>
    </row>
    <row r="33" spans="1:9" x14ac:dyDescent="0.35">
      <c r="A33" t="s">
        <v>1163</v>
      </c>
      <c r="B33" t="s">
        <v>1171</v>
      </c>
      <c r="C33" t="str">
        <f>A33&amp;" "</f>
        <v xml:space="preserve">IZRL </v>
      </c>
      <c r="D33" t="str">
        <f t="shared" si="2"/>
        <v xml:space="preserve">EGPT EIS ISRA ITEQ IZRL </v>
      </c>
    </row>
    <row r="34" spans="1:9" x14ac:dyDescent="0.35">
      <c r="A34" t="s">
        <v>1261</v>
      </c>
      <c r="B34" t="s">
        <v>1263</v>
      </c>
      <c r="C34" t="str">
        <f>A34&amp;" "</f>
        <v xml:space="preserve">NGE </v>
      </c>
      <c r="D34" t="str">
        <f t="shared" si="2"/>
        <v xml:space="preserve">EGPT EIS ISRA ITEQ IZRL NGE </v>
      </c>
    </row>
    <row r="35" spans="1:9" x14ac:dyDescent="0.35">
      <c r="A35" t="s">
        <v>1159</v>
      </c>
      <c r="B35" t="s">
        <v>1162</v>
      </c>
      <c r="C35" t="str">
        <f>A35&amp;" "</f>
        <v xml:space="preserve">FLSA </v>
      </c>
      <c r="D35" t="str">
        <f t="shared" si="2"/>
        <v xml:space="preserve">EGPT EIS ISRA ITEQ IZRL NGE FLSA </v>
      </c>
    </row>
    <row r="36" spans="1:9" x14ac:dyDescent="0.35">
      <c r="A36" t="s">
        <v>1157</v>
      </c>
      <c r="B36" t="s">
        <v>1162</v>
      </c>
      <c r="C36" t="str">
        <f>A36&amp;" "</f>
        <v xml:space="preserve">KSA </v>
      </c>
      <c r="D36" t="str">
        <f t="shared" si="2"/>
        <v xml:space="preserve">EGPT EIS ISRA ITEQ IZRL NGE FLSA KSA </v>
      </c>
    </row>
    <row r="37" spans="1:9" x14ac:dyDescent="0.35">
      <c r="A37" t="s">
        <v>1201</v>
      </c>
      <c r="B37" t="s">
        <v>1203</v>
      </c>
      <c r="C37" t="str">
        <f>A37&amp;" "</f>
        <v xml:space="preserve">EZA </v>
      </c>
      <c r="D37" t="str">
        <f t="shared" si="2"/>
        <v xml:space="preserve">EGPT EIS ISRA ITEQ IZRL NGE FLSA KSA EZA </v>
      </c>
    </row>
    <row r="38" spans="1:9" x14ac:dyDescent="0.35">
      <c r="A38" t="s">
        <v>1251</v>
      </c>
      <c r="B38" t="s">
        <v>1254</v>
      </c>
      <c r="C38" t="str">
        <f>A38&amp;" "</f>
        <v xml:space="preserve">AFK </v>
      </c>
      <c r="D38" t="str">
        <f t="shared" si="2"/>
        <v xml:space="preserve">EGPT EIS ISRA ITEQ IZRL NGE FLSA KSA EZA AFK </v>
      </c>
    </row>
    <row r="39" spans="1:9" x14ac:dyDescent="0.35">
      <c r="A39" t="s">
        <v>1003</v>
      </c>
      <c r="B39" t="s">
        <v>1007</v>
      </c>
      <c r="C39" t="str">
        <f>A39&amp;" "</f>
        <v xml:space="preserve">ERUS </v>
      </c>
      <c r="D39" t="str">
        <f t="shared" si="2"/>
        <v xml:space="preserve">EGPT EIS ISRA ITEQ IZRL NGE FLSA KSA EZA AFK ERUS </v>
      </c>
    </row>
    <row r="40" spans="1:9" x14ac:dyDescent="0.35">
      <c r="A40" t="s">
        <v>1000</v>
      </c>
      <c r="B40" t="s">
        <v>1007</v>
      </c>
      <c r="C40" t="str">
        <f>A40&amp;" "</f>
        <v xml:space="preserve">RSX </v>
      </c>
      <c r="D40" t="str">
        <f t="shared" si="2"/>
        <v xml:space="preserve">EGPT EIS ISRA ITEQ IZRL NGE FLSA KSA EZA AFK ERUS RSX </v>
      </c>
    </row>
    <row r="41" spans="1:9" x14ac:dyDescent="0.35">
      <c r="A41" t="s">
        <v>1005</v>
      </c>
      <c r="B41" t="s">
        <v>1007</v>
      </c>
      <c r="C41" t="str">
        <f>A41&amp;" "</f>
        <v xml:space="preserve">RUSL </v>
      </c>
      <c r="D41" t="str">
        <f t="shared" si="2"/>
        <v xml:space="preserve">EGPT EIS ISRA ITEQ IZRL NGE FLSA KSA EZA AFK ERUS RSX RUSL </v>
      </c>
    </row>
    <row r="42" spans="1:9" x14ac:dyDescent="0.35">
      <c r="A42" t="s">
        <v>1236</v>
      </c>
      <c r="B42" t="s">
        <v>1238</v>
      </c>
      <c r="C42" t="str">
        <f>A42&amp;" "</f>
        <v xml:space="preserve">QAT </v>
      </c>
      <c r="D42" t="str">
        <f t="shared" si="2"/>
        <v xml:space="preserve">EGPT EIS ISRA ITEQ IZRL NGE FLSA KSA EZA AFK ERUS RSX RUSL QAT </v>
      </c>
    </row>
    <row r="43" spans="1:9" x14ac:dyDescent="0.35">
      <c r="A43" t="s">
        <v>1207</v>
      </c>
      <c r="B43" t="s">
        <v>1209</v>
      </c>
      <c r="C43" t="str">
        <f>A43&amp;" "</f>
        <v xml:space="preserve">TUR </v>
      </c>
      <c r="D43" t="str">
        <f t="shared" si="2"/>
        <v xml:space="preserve">EGPT EIS ISRA ITEQ IZRL NGE FLSA KSA EZA AFK ERUS RSX RUSL QAT TUR </v>
      </c>
    </row>
    <row r="44" spans="1:9" x14ac:dyDescent="0.35">
      <c r="A44" t="s">
        <v>1276</v>
      </c>
      <c r="B44" t="s">
        <v>1276</v>
      </c>
      <c r="C44" t="str">
        <f>A44&amp;" "</f>
        <v xml:space="preserve">UAE </v>
      </c>
      <c r="D44" t="str">
        <f t="shared" si="2"/>
        <v xml:space="preserve">EGPT EIS ISRA ITEQ IZRL NGE FLSA KSA EZA AFK ERUS RSX RUSL QAT TUR UAE </v>
      </c>
      <c r="H44" s="10" t="s">
        <v>1308</v>
      </c>
    </row>
    <row r="45" spans="1:9" x14ac:dyDescent="0.35">
      <c r="A45" t="s">
        <v>933</v>
      </c>
      <c r="B45" s="13" t="s">
        <v>1124</v>
      </c>
      <c r="C45" t="str">
        <f>A45&amp;" "</f>
        <v xml:space="preserve">BBAX </v>
      </c>
      <c r="I45" t="s">
        <v>1334</v>
      </c>
    </row>
    <row r="46" spans="1:9" x14ac:dyDescent="0.35">
      <c r="A46" t="s">
        <v>935</v>
      </c>
      <c r="B46" s="13" t="s">
        <v>1124</v>
      </c>
      <c r="C46" t="str">
        <f>A46&amp;" "</f>
        <v xml:space="preserve">EPP </v>
      </c>
      <c r="D46" t="str">
        <f>C45&amp;C46</f>
        <v xml:space="preserve">BBAX EPP </v>
      </c>
    </row>
    <row r="47" spans="1:9" x14ac:dyDescent="0.35">
      <c r="A47" t="s">
        <v>941</v>
      </c>
      <c r="B47" s="13" t="s">
        <v>1124</v>
      </c>
      <c r="C47" t="str">
        <f>A47&amp;" "</f>
        <v xml:space="preserve">FPA </v>
      </c>
      <c r="D47" t="str">
        <f>D46&amp;C47</f>
        <v xml:space="preserve">BBAX EPP FPA </v>
      </c>
    </row>
    <row r="48" spans="1:9" x14ac:dyDescent="0.35">
      <c r="A48" t="s">
        <v>937</v>
      </c>
      <c r="B48" s="13" t="s">
        <v>1147</v>
      </c>
      <c r="C48" t="str">
        <f>A48&amp;" "</f>
        <v xml:space="preserve">EWH </v>
      </c>
      <c r="D48" t="str">
        <f t="shared" si="2"/>
        <v xml:space="preserve">BBAX EPP FPA EWH </v>
      </c>
    </row>
    <row r="49" spans="1:9" x14ac:dyDescent="0.35">
      <c r="A49" t="s">
        <v>1145</v>
      </c>
      <c r="B49" s="13" t="s">
        <v>1147</v>
      </c>
      <c r="C49" t="str">
        <f>A49&amp;" "</f>
        <v xml:space="preserve">FLHK </v>
      </c>
      <c r="D49" t="str">
        <f t="shared" si="2"/>
        <v xml:space="preserve">BBAX EPP FPA EWH FLHK </v>
      </c>
    </row>
    <row r="50" spans="1:9" x14ac:dyDescent="0.35">
      <c r="A50" t="s">
        <v>888</v>
      </c>
      <c r="B50" s="13" t="s">
        <v>1122</v>
      </c>
      <c r="C50" t="str">
        <f>A50&amp;" "</f>
        <v xml:space="preserve">EPI </v>
      </c>
      <c r="D50" t="str">
        <f t="shared" si="2"/>
        <v xml:space="preserve">BBAX EPP FPA EWH FLHK EPI </v>
      </c>
    </row>
    <row r="51" spans="1:9" x14ac:dyDescent="0.35">
      <c r="A51" t="s">
        <v>1270</v>
      </c>
      <c r="B51" s="13" t="s">
        <v>1272</v>
      </c>
      <c r="C51" t="str">
        <f>A51&amp;" "</f>
        <v xml:space="preserve">PAK </v>
      </c>
      <c r="D51" t="str">
        <f t="shared" si="2"/>
        <v xml:space="preserve">BBAX EPP FPA EWH FLHK EPI PAK </v>
      </c>
    </row>
    <row r="52" spans="1:9" x14ac:dyDescent="0.35">
      <c r="A52" t="s">
        <v>904</v>
      </c>
      <c r="B52" s="13" t="s">
        <v>1122</v>
      </c>
      <c r="C52" t="str">
        <f>A52&amp;" "</f>
        <v xml:space="preserve">FLIN </v>
      </c>
      <c r="D52" t="str">
        <f t="shared" si="2"/>
        <v xml:space="preserve">BBAX EPP FPA EWH FLHK EPI PAK FLIN </v>
      </c>
    </row>
    <row r="53" spans="1:9" x14ac:dyDescent="0.35">
      <c r="A53" t="s">
        <v>902</v>
      </c>
      <c r="B53" s="13" t="s">
        <v>1122</v>
      </c>
      <c r="C53" t="str">
        <f>A53&amp;" "</f>
        <v xml:space="preserve">GLIN </v>
      </c>
      <c r="D53" t="str">
        <f t="shared" si="2"/>
        <v xml:space="preserve">BBAX EPP FPA EWH FLHK EPI PAK FLIN GLIN </v>
      </c>
    </row>
    <row r="54" spans="1:9" x14ac:dyDescent="0.35">
      <c r="A54" t="s">
        <v>898</v>
      </c>
      <c r="B54" s="13" t="s">
        <v>1122</v>
      </c>
      <c r="C54" t="str">
        <f>A54&amp;" "</f>
        <v xml:space="preserve">INCO </v>
      </c>
      <c r="D54" t="str">
        <f t="shared" si="2"/>
        <v xml:space="preserve">BBAX EPP FPA EWH FLHK EPI PAK FLIN GLIN INCO </v>
      </c>
    </row>
    <row r="55" spans="1:9" x14ac:dyDescent="0.35">
      <c r="A55" t="s">
        <v>886</v>
      </c>
      <c r="B55" s="13" t="s">
        <v>1122</v>
      </c>
      <c r="C55" t="str">
        <f>A55&amp;" "</f>
        <v xml:space="preserve">INDA </v>
      </c>
      <c r="D55" t="str">
        <f t="shared" si="2"/>
        <v xml:space="preserve">BBAX EPP FPA EWH FLHK EPI PAK FLIN GLIN INCO INDA </v>
      </c>
    </row>
    <row r="56" spans="1:9" x14ac:dyDescent="0.35">
      <c r="A56" t="s">
        <v>906</v>
      </c>
      <c r="B56" s="13" t="s">
        <v>1122</v>
      </c>
      <c r="C56" t="str">
        <f>A56&amp;" "</f>
        <v xml:space="preserve">INDF </v>
      </c>
      <c r="D56" t="str">
        <f t="shared" si="2"/>
        <v xml:space="preserve">BBAX EPP FPA EWH FLHK EPI PAK FLIN GLIN INCO INDA INDF </v>
      </c>
    </row>
    <row r="57" spans="1:9" x14ac:dyDescent="0.35">
      <c r="A57" t="s">
        <v>896</v>
      </c>
      <c r="B57" s="13" t="s">
        <v>1122</v>
      </c>
      <c r="C57" t="str">
        <f>A57&amp;" "</f>
        <v xml:space="preserve">INDL </v>
      </c>
      <c r="D57" t="str">
        <f t="shared" si="2"/>
        <v xml:space="preserve">BBAX EPP FPA EWH FLHK EPI PAK FLIN GLIN INCO INDA INDF INDL </v>
      </c>
    </row>
    <row r="58" spans="1:9" x14ac:dyDescent="0.35">
      <c r="A58" t="s">
        <v>890</v>
      </c>
      <c r="B58" s="13" t="s">
        <v>1122</v>
      </c>
      <c r="C58" t="str">
        <f>A58&amp;" "</f>
        <v xml:space="preserve">INDY </v>
      </c>
      <c r="D58" t="str">
        <f t="shared" si="2"/>
        <v xml:space="preserve">BBAX EPP FPA EWH FLHK EPI PAK FLIN GLIN INCO INDA INDF INDL INDY </v>
      </c>
    </row>
    <row r="59" spans="1:9" x14ac:dyDescent="0.35">
      <c r="A59" t="s">
        <v>908</v>
      </c>
      <c r="B59" s="13" t="s">
        <v>1122</v>
      </c>
      <c r="C59" t="str">
        <f>A59&amp;" "</f>
        <v xml:space="preserve">IXSE </v>
      </c>
      <c r="D59" t="str">
        <f t="shared" si="2"/>
        <v xml:space="preserve">BBAX EPP FPA EWH FLHK EPI PAK FLIN GLIN INCO INDA INDF INDL INDY IXSE </v>
      </c>
    </row>
    <row r="60" spans="1:9" x14ac:dyDescent="0.35">
      <c r="A60" t="s">
        <v>900</v>
      </c>
      <c r="B60" s="13" t="s">
        <v>1122</v>
      </c>
      <c r="C60" t="str">
        <f>A60&amp;" "</f>
        <v xml:space="preserve">NFTY </v>
      </c>
      <c r="D60" t="str">
        <f t="shared" si="2"/>
        <v xml:space="preserve">BBAX EPP FPA EWH FLHK EPI PAK FLIN GLIN INCO INDA INDF INDL INDY IXSE NFTY </v>
      </c>
    </row>
    <row r="61" spans="1:9" x14ac:dyDescent="0.35">
      <c r="A61" t="s">
        <v>894</v>
      </c>
      <c r="B61" s="13" t="s">
        <v>1122</v>
      </c>
      <c r="C61" t="str">
        <f>A61&amp;" "</f>
        <v xml:space="preserve">PIN </v>
      </c>
      <c r="D61" t="str">
        <f t="shared" si="2"/>
        <v xml:space="preserve">BBAX EPP FPA EWH FLHK EPI PAK FLIN GLIN INCO INDA INDF INDL INDY IXSE NFTY PIN </v>
      </c>
    </row>
    <row r="62" spans="1:9" x14ac:dyDescent="0.35">
      <c r="A62" t="s">
        <v>892</v>
      </c>
      <c r="B62" s="13" t="s">
        <v>1122</v>
      </c>
      <c r="C62" t="str">
        <f>A62&amp;" "</f>
        <v xml:space="preserve">SMIN </v>
      </c>
      <c r="D62" t="str">
        <f t="shared" si="2"/>
        <v xml:space="preserve">BBAX EPP FPA EWH FLHK EPI PAK FLIN GLIN INCO INDA INDF INDL INDY IXSE NFTY PIN SMIN </v>
      </c>
      <c r="H62" s="10" t="s">
        <v>1309</v>
      </c>
    </row>
    <row r="63" spans="1:9" x14ac:dyDescent="0.35">
      <c r="A63" t="s">
        <v>1196</v>
      </c>
      <c r="B63" s="12" t="s">
        <v>1200</v>
      </c>
      <c r="C63" t="str">
        <f>A63&amp;" "</f>
        <v xml:space="preserve">EIDO </v>
      </c>
      <c r="I63" t="s">
        <v>1335</v>
      </c>
    </row>
    <row r="64" spans="1:9" x14ac:dyDescent="0.35">
      <c r="A64" t="s">
        <v>1198</v>
      </c>
      <c r="B64" s="12" t="s">
        <v>1200</v>
      </c>
      <c r="C64" t="str">
        <f>A64&amp;" "</f>
        <v xml:space="preserve">IDX </v>
      </c>
      <c r="D64" t="str">
        <f>C63&amp;C64</f>
        <v xml:space="preserve">EIDO IDX </v>
      </c>
    </row>
    <row r="65" spans="1:8" x14ac:dyDescent="0.35">
      <c r="A65" t="s">
        <v>1210</v>
      </c>
      <c r="B65" s="12" t="s">
        <v>1212</v>
      </c>
      <c r="C65" t="str">
        <f>A65&amp;" "</f>
        <v xml:space="preserve">EWM </v>
      </c>
      <c r="D65" t="str">
        <f>D64&amp;C65</f>
        <v xml:space="preserve">EIDO IDX EWM </v>
      </c>
    </row>
    <row r="66" spans="1:8" x14ac:dyDescent="0.35">
      <c r="A66" t="s">
        <v>1135</v>
      </c>
      <c r="B66" s="12" t="s">
        <v>1137</v>
      </c>
      <c r="C66" t="str">
        <f t="shared" si="0"/>
        <v xml:space="preserve">CROC </v>
      </c>
      <c r="D66" t="str">
        <f t="shared" ref="D66:D80" si="3">D65&amp;C66</f>
        <v xml:space="preserve">EIDO IDX EWM CROC </v>
      </c>
    </row>
    <row r="67" spans="1:8" x14ac:dyDescent="0.35">
      <c r="A67" t="s">
        <v>1129</v>
      </c>
      <c r="B67" s="12" t="s">
        <v>1137</v>
      </c>
      <c r="C67" t="str">
        <f t="shared" si="0"/>
        <v xml:space="preserve">EWA </v>
      </c>
      <c r="D67" t="str">
        <f t="shared" si="3"/>
        <v xml:space="preserve">EIDO IDX EWM CROC EWA </v>
      </c>
    </row>
    <row r="68" spans="1:8" x14ac:dyDescent="0.35">
      <c r="A68" t="s">
        <v>1133</v>
      </c>
      <c r="B68" s="12" t="s">
        <v>1137</v>
      </c>
      <c r="C68" t="str">
        <f t="shared" si="0"/>
        <v xml:space="preserve">FLAU </v>
      </c>
      <c r="D68" t="str">
        <f t="shared" si="3"/>
        <v xml:space="preserve">EIDO IDX EWM CROC EWA FLAU </v>
      </c>
    </row>
    <row r="69" spans="1:8" x14ac:dyDescent="0.35">
      <c r="A69" t="s">
        <v>1131</v>
      </c>
      <c r="B69" s="12" t="s">
        <v>1137</v>
      </c>
      <c r="C69" t="str">
        <f t="shared" si="0"/>
        <v xml:space="preserve">FXA </v>
      </c>
      <c r="D69" t="str">
        <f t="shared" si="3"/>
        <v xml:space="preserve">EIDO IDX EWM CROC EWA FLAU FXA </v>
      </c>
    </row>
    <row r="70" spans="1:8" x14ac:dyDescent="0.35">
      <c r="A70" t="s">
        <v>1225</v>
      </c>
      <c r="B70" s="12" t="s">
        <v>1227</v>
      </c>
      <c r="C70" t="str">
        <f>A70&amp;" "</f>
        <v xml:space="preserve">ENZL </v>
      </c>
      <c r="D70" t="str">
        <f t="shared" si="3"/>
        <v xml:space="preserve">EIDO IDX EWM CROC EWA FLAU FXA ENZL </v>
      </c>
    </row>
    <row r="71" spans="1:8" x14ac:dyDescent="0.35">
      <c r="A71" t="s">
        <v>939</v>
      </c>
      <c r="B71" s="12" t="s">
        <v>1177</v>
      </c>
      <c r="C71" t="str">
        <f>A71&amp;" "</f>
        <v xml:space="preserve">EWS </v>
      </c>
      <c r="D71" t="str">
        <f t="shared" si="3"/>
        <v xml:space="preserve">EIDO IDX EWM CROC EWA FLAU FXA ENZL EWS </v>
      </c>
    </row>
    <row r="72" spans="1:8" x14ac:dyDescent="0.35">
      <c r="A72" t="s">
        <v>1175</v>
      </c>
      <c r="B72" s="12" t="s">
        <v>1177</v>
      </c>
      <c r="C72" t="str">
        <f>A72&amp;" "</f>
        <v xml:space="preserve">PTIN </v>
      </c>
      <c r="D72" t="str">
        <f t="shared" si="3"/>
        <v xml:space="preserve">EIDO IDX EWM CROC EWA FLAU FXA ENZL EWS PTIN </v>
      </c>
    </row>
    <row r="73" spans="1:8" x14ac:dyDescent="0.35">
      <c r="A73" t="s">
        <v>943</v>
      </c>
      <c r="B73" s="12" t="s">
        <v>950</v>
      </c>
      <c r="C73" t="str">
        <f>A73&amp;" "</f>
        <v xml:space="preserve">EWY </v>
      </c>
      <c r="D73" t="str">
        <f t="shared" si="3"/>
        <v xml:space="preserve">EIDO IDX EWM CROC EWA FLAU FXA ENZL EWS PTIN EWY </v>
      </c>
    </row>
    <row r="74" spans="1:8" x14ac:dyDescent="0.35">
      <c r="A74" t="s">
        <v>945</v>
      </c>
      <c r="B74" s="12" t="s">
        <v>950</v>
      </c>
      <c r="C74" t="str">
        <f>A74&amp;" "</f>
        <v xml:space="preserve">FLKR </v>
      </c>
      <c r="D74" t="str">
        <f t="shared" si="3"/>
        <v xml:space="preserve">EIDO IDX EWM CROC EWA FLAU FXA ENZL EWS PTIN EWY FLKR </v>
      </c>
    </row>
    <row r="75" spans="1:8" x14ac:dyDescent="0.35">
      <c r="A75" t="s">
        <v>947</v>
      </c>
      <c r="B75" s="12" t="s">
        <v>950</v>
      </c>
      <c r="C75" t="str">
        <f>A75&amp;" "</f>
        <v xml:space="preserve">KORU </v>
      </c>
      <c r="D75" t="str">
        <f t="shared" si="3"/>
        <v xml:space="preserve">EIDO IDX EWM CROC EWA FLAU FXA ENZL EWS PTIN EWY FLKR KORU </v>
      </c>
    </row>
    <row r="76" spans="1:8" x14ac:dyDescent="0.35">
      <c r="A76" t="s">
        <v>968</v>
      </c>
      <c r="B76" s="12" t="s">
        <v>972</v>
      </c>
      <c r="C76" t="str">
        <f>A76&amp;" "</f>
        <v xml:space="preserve">EWT </v>
      </c>
      <c r="D76" t="str">
        <f t="shared" si="3"/>
        <v xml:space="preserve">EIDO IDX EWM CROC EWA FLAU FXA ENZL EWS PTIN EWY FLKR KORU EWT </v>
      </c>
    </row>
    <row r="77" spans="1:8" x14ac:dyDescent="0.35">
      <c r="A77" t="s">
        <v>970</v>
      </c>
      <c r="B77" s="12" t="s">
        <v>972</v>
      </c>
      <c r="C77" t="str">
        <f>A77&amp;" "</f>
        <v xml:space="preserve">FLTW </v>
      </c>
      <c r="D77" t="str">
        <f t="shared" si="3"/>
        <v xml:space="preserve">EIDO IDX EWM CROC EWA FLAU FXA ENZL EWS PTIN EWY FLKR KORU EWT FLTW </v>
      </c>
    </row>
    <row r="78" spans="1:8" x14ac:dyDescent="0.35">
      <c r="A78" t="s">
        <v>1181</v>
      </c>
      <c r="B78" s="12" t="s">
        <v>1183</v>
      </c>
      <c r="C78" t="str">
        <f>A78&amp;" "</f>
        <v xml:space="preserve">VNM </v>
      </c>
      <c r="D78" t="str">
        <f t="shared" si="3"/>
        <v xml:space="preserve">EIDO IDX EWM CROC EWA FLAU FXA ENZL EWS PTIN EWY FLKR KORU EWT FLTW VNM </v>
      </c>
    </row>
    <row r="79" spans="1:8" x14ac:dyDescent="0.35">
      <c r="A79" t="s">
        <v>1193</v>
      </c>
      <c r="B79" s="12" t="s">
        <v>1195</v>
      </c>
      <c r="C79" t="str">
        <f>A79&amp;" "</f>
        <v xml:space="preserve">THD </v>
      </c>
      <c r="D79" t="str">
        <f t="shared" si="3"/>
        <v xml:space="preserve">EIDO IDX EWM CROC EWA FLAU FXA ENZL EWS PTIN EWY FLKR KORU EWT FLTW VNM THD </v>
      </c>
    </row>
    <row r="80" spans="1:8" x14ac:dyDescent="0.35">
      <c r="A80" t="s">
        <v>1228</v>
      </c>
      <c r="B80" s="12" t="s">
        <v>1230</v>
      </c>
      <c r="C80" t="str">
        <f>A80&amp;" "</f>
        <v xml:space="preserve">EPHE </v>
      </c>
      <c r="D80" t="str">
        <f t="shared" si="3"/>
        <v xml:space="preserve">EIDO IDX EWM CROC EWA FLAU FXA ENZL EWS PTIN EWY FLKR KORU EWT FLTW VNM THD EPHE </v>
      </c>
      <c r="H80" s="10" t="s">
        <v>1310</v>
      </c>
    </row>
    <row r="81" spans="1:9" x14ac:dyDescent="0.35">
      <c r="A81" t="s">
        <v>1239</v>
      </c>
      <c r="B81" s="11" t="s">
        <v>1241</v>
      </c>
      <c r="C81" t="str">
        <f t="shared" si="0"/>
        <v xml:space="preserve">EWO </v>
      </c>
      <c r="I81" t="s">
        <v>1336</v>
      </c>
    </row>
    <row r="82" spans="1:9" x14ac:dyDescent="0.35">
      <c r="A82" t="s">
        <v>1264</v>
      </c>
      <c r="B82" s="11" t="s">
        <v>1266</v>
      </c>
      <c r="C82" t="str">
        <f t="shared" si="0"/>
        <v xml:space="preserve">EWK </v>
      </c>
      <c r="D82" t="str">
        <f>C81&amp;C82</f>
        <v xml:space="preserve">EWO EWK </v>
      </c>
    </row>
    <row r="83" spans="1:9" x14ac:dyDescent="0.35">
      <c r="A83" t="s">
        <v>1219</v>
      </c>
      <c r="B83" s="11" t="s">
        <v>1221</v>
      </c>
      <c r="C83" t="str">
        <f>A83&amp;" "</f>
        <v xml:space="preserve">EDEN </v>
      </c>
      <c r="D83" t="str">
        <f>D82&amp;C83</f>
        <v xml:space="preserve">EWO EWK EDEN </v>
      </c>
    </row>
    <row r="84" spans="1:9" x14ac:dyDescent="0.35">
      <c r="A84" t="s">
        <v>1267</v>
      </c>
      <c r="B84" s="11" t="s">
        <v>1269</v>
      </c>
      <c r="C84" t="str">
        <f>A84&amp;" "</f>
        <v xml:space="preserve">EFNL </v>
      </c>
      <c r="D84" t="str">
        <f t="shared" ref="D84:D98" si="4">D83&amp;C84</f>
        <v xml:space="preserve">EWO EWK EDEN EFNL </v>
      </c>
    </row>
    <row r="85" spans="1:9" x14ac:dyDescent="0.35">
      <c r="A85" t="s">
        <v>1172</v>
      </c>
      <c r="B85" s="11" t="s">
        <v>1174</v>
      </c>
      <c r="C85" t="str">
        <f>A85&amp;" "</f>
        <v xml:space="preserve">EWQ </v>
      </c>
      <c r="D85" t="str">
        <f t="shared" si="4"/>
        <v xml:space="preserve">EWO EWK EDEN EFNL EWQ </v>
      </c>
    </row>
    <row r="86" spans="1:9" x14ac:dyDescent="0.35">
      <c r="A86" t="s">
        <v>993</v>
      </c>
      <c r="B86" s="11" t="s">
        <v>999</v>
      </c>
      <c r="C86" t="str">
        <f>A86&amp;" "</f>
        <v xml:space="preserve">DAX </v>
      </c>
      <c r="D86" t="str">
        <f t="shared" si="4"/>
        <v xml:space="preserve">EWO EWK EDEN EFNL EWQ DAX </v>
      </c>
    </row>
    <row r="87" spans="1:9" x14ac:dyDescent="0.35">
      <c r="A87" t="s">
        <v>997</v>
      </c>
      <c r="B87" s="11" t="s">
        <v>999</v>
      </c>
      <c r="C87" t="str">
        <f>A87&amp;" "</f>
        <v xml:space="preserve">DBGR </v>
      </c>
      <c r="D87" t="str">
        <f t="shared" si="4"/>
        <v xml:space="preserve">EWO EWK EDEN EFNL EWQ DAX DBGR </v>
      </c>
    </row>
    <row r="88" spans="1:9" x14ac:dyDescent="0.35">
      <c r="A88" t="s">
        <v>995</v>
      </c>
      <c r="B88" s="11" t="s">
        <v>999</v>
      </c>
      <c r="C88" t="str">
        <f>A88&amp;" "</f>
        <v xml:space="preserve">DXGE </v>
      </c>
      <c r="D88" t="str">
        <f t="shared" si="4"/>
        <v xml:space="preserve">EWO EWK EDEN EFNL EWQ DAX DBGR DXGE </v>
      </c>
    </row>
    <row r="89" spans="1:9" x14ac:dyDescent="0.35">
      <c r="A89" t="s">
        <v>985</v>
      </c>
      <c r="B89" s="11" t="s">
        <v>999</v>
      </c>
      <c r="C89" t="str">
        <f>A89&amp;" "</f>
        <v xml:space="preserve">EWG </v>
      </c>
      <c r="D89" t="str">
        <f t="shared" si="4"/>
        <v xml:space="preserve">EWO EWK EDEN EFNL EWQ DAX DBGR DXGE EWG </v>
      </c>
    </row>
    <row r="90" spans="1:9" x14ac:dyDescent="0.35">
      <c r="A90" t="s">
        <v>991</v>
      </c>
      <c r="B90" s="11" t="s">
        <v>999</v>
      </c>
      <c r="C90" t="str">
        <f>A90&amp;" "</f>
        <v xml:space="preserve">EWGS </v>
      </c>
      <c r="D90" t="str">
        <f t="shared" si="4"/>
        <v xml:space="preserve">EWO EWK EDEN EFNL EWQ DAX DBGR DXGE EWG EWGS </v>
      </c>
    </row>
    <row r="91" spans="1:9" x14ac:dyDescent="0.35">
      <c r="A91" t="s">
        <v>987</v>
      </c>
      <c r="B91" s="11" t="s">
        <v>999</v>
      </c>
      <c r="C91" t="str">
        <f>A91&amp;" "</f>
        <v xml:space="preserve">FGM </v>
      </c>
      <c r="D91" t="str">
        <f t="shared" si="4"/>
        <v xml:space="preserve">EWO EWK EDEN EFNL EWQ DAX DBGR DXGE EWG EWGS FGM </v>
      </c>
    </row>
    <row r="92" spans="1:9" x14ac:dyDescent="0.35">
      <c r="A92" t="s">
        <v>989</v>
      </c>
      <c r="B92" s="11" t="s">
        <v>999</v>
      </c>
      <c r="C92" t="str">
        <f>A92&amp;" "</f>
        <v xml:space="preserve">HEWG </v>
      </c>
      <c r="D92" t="str">
        <f t="shared" si="4"/>
        <v xml:space="preserve">EWO EWK EDEN EFNL EWQ DAX DBGR DXGE EWG EWGS FGM HEWG </v>
      </c>
    </row>
    <row r="93" spans="1:9" x14ac:dyDescent="0.35">
      <c r="A93" t="s">
        <v>1178</v>
      </c>
      <c r="B93" s="11" t="s">
        <v>1180</v>
      </c>
      <c r="C93" t="str">
        <f>A93&amp;" "</f>
        <v xml:space="preserve">EWI </v>
      </c>
      <c r="D93" t="str">
        <f t="shared" si="4"/>
        <v xml:space="preserve">EWO EWK EDEN EFNL EWQ DAX DBGR DXGE EWG EWGS FGM HEWG EWI </v>
      </c>
    </row>
    <row r="94" spans="1:9" x14ac:dyDescent="0.35">
      <c r="A94" t="s">
        <v>1222</v>
      </c>
      <c r="B94" s="11" t="s">
        <v>1224</v>
      </c>
      <c r="C94" t="str">
        <f>A94&amp;" "</f>
        <v xml:space="preserve">GREK </v>
      </c>
      <c r="D94" t="str">
        <f t="shared" si="4"/>
        <v xml:space="preserve">EWO EWK EDEN EFNL EWQ DAX DBGR DXGE EWG EWGS FGM HEWG EWI GREK </v>
      </c>
    </row>
    <row r="95" spans="1:9" x14ac:dyDescent="0.35">
      <c r="A95" t="s">
        <v>1213</v>
      </c>
      <c r="B95" s="11" t="s">
        <v>1215</v>
      </c>
      <c r="C95" t="str">
        <f>A95&amp;" "</f>
        <v xml:space="preserve">EWN </v>
      </c>
      <c r="D95" t="str">
        <f t="shared" si="4"/>
        <v xml:space="preserve">EWO EWK EDEN EFNL EWQ DAX DBGR DXGE EWG EWGS FGM HEWG EWI GREK EWN </v>
      </c>
    </row>
    <row r="96" spans="1:9" x14ac:dyDescent="0.35">
      <c r="A96" t="s">
        <v>1233</v>
      </c>
      <c r="B96" s="11" t="s">
        <v>1235</v>
      </c>
      <c r="C96" t="str">
        <f>A96&amp;" "</f>
        <v xml:space="preserve">ENOR </v>
      </c>
      <c r="D96" t="str">
        <f t="shared" si="4"/>
        <v xml:space="preserve">EWO EWK EDEN EFNL EWQ DAX DBGR DXGE EWG EWGS FGM HEWG EWI GREK EWN ENOR </v>
      </c>
    </row>
    <row r="97" spans="1:9" x14ac:dyDescent="0.35">
      <c r="A97" t="s">
        <v>1231</v>
      </c>
      <c r="B97" s="11" t="s">
        <v>1235</v>
      </c>
      <c r="C97" t="str">
        <f>A97&amp;" "</f>
        <v xml:space="preserve">NORW </v>
      </c>
      <c r="D97" t="str">
        <f t="shared" si="4"/>
        <v xml:space="preserve">EWO EWK EDEN EFNL EWQ DAX DBGR DXGE EWG EWGS FGM HEWG EWI GREK EWN ENOR NORW </v>
      </c>
    </row>
    <row r="98" spans="1:9" x14ac:dyDescent="0.35">
      <c r="A98" t="s">
        <v>1204</v>
      </c>
      <c r="B98" s="11" t="s">
        <v>1206</v>
      </c>
      <c r="C98" t="str">
        <f>A98&amp;" "</f>
        <v xml:space="preserve">EPOL </v>
      </c>
      <c r="D98" t="str">
        <f t="shared" si="4"/>
        <v xml:space="preserve">EWO EWK EDEN EFNL EWQ DAX DBGR DXGE EWG EWGS FGM HEWG EWI GREK EWN ENOR NORW EPOL </v>
      </c>
      <c r="H98" s="10" t="s">
        <v>1311</v>
      </c>
    </row>
    <row r="99" spans="1:9" x14ac:dyDescent="0.35">
      <c r="A99" t="s">
        <v>1190</v>
      </c>
      <c r="B99" s="11" t="s">
        <v>1192</v>
      </c>
      <c r="C99" t="str">
        <f>A99&amp;" "</f>
        <v xml:space="preserve">EWD </v>
      </c>
      <c r="I99" t="s">
        <v>1337</v>
      </c>
    </row>
    <row r="100" spans="1:9" x14ac:dyDescent="0.35">
      <c r="A100" t="s">
        <v>1138</v>
      </c>
      <c r="B100" s="11" t="s">
        <v>1144</v>
      </c>
      <c r="C100" t="str">
        <f>A100&amp;" "</f>
        <v xml:space="preserve">EWL </v>
      </c>
      <c r="D100" t="str">
        <f>C99&amp;C100</f>
        <v xml:space="preserve">EWD EWL </v>
      </c>
    </row>
    <row r="101" spans="1:9" x14ac:dyDescent="0.35">
      <c r="A101" t="s">
        <v>1142</v>
      </c>
      <c r="B101" s="11" t="s">
        <v>1144</v>
      </c>
      <c r="C101" t="str">
        <f>A101&amp;" "</f>
        <v xml:space="preserve">FSZ </v>
      </c>
      <c r="D101" t="str">
        <f>D100&amp;C101</f>
        <v xml:space="preserve">EWD EWL FSZ </v>
      </c>
    </row>
    <row r="102" spans="1:9" x14ac:dyDescent="0.35">
      <c r="A102" t="s">
        <v>1140</v>
      </c>
      <c r="B102" s="11" t="s">
        <v>1144</v>
      </c>
      <c r="C102" t="str">
        <f>A102&amp;" "</f>
        <v xml:space="preserve">FXF </v>
      </c>
      <c r="D102" t="str">
        <f t="shared" ref="D102:D110" si="5">D101&amp;C102</f>
        <v xml:space="preserve">EWD EWL FSZ FXF </v>
      </c>
    </row>
    <row r="103" spans="1:9" x14ac:dyDescent="0.35">
      <c r="A103" t="s">
        <v>1187</v>
      </c>
      <c r="B103" s="11" t="s">
        <v>1189</v>
      </c>
      <c r="C103" t="str">
        <f>A103&amp;" "</f>
        <v xml:space="preserve">EWP </v>
      </c>
      <c r="D103" t="str">
        <f t="shared" si="5"/>
        <v xml:space="preserve">EWD EWL FSZ FXF EWP </v>
      </c>
    </row>
    <row r="104" spans="1:9" x14ac:dyDescent="0.35">
      <c r="A104" t="s">
        <v>1278</v>
      </c>
      <c r="B104" s="11" t="s">
        <v>1280</v>
      </c>
      <c r="C104" t="str">
        <f>A104&amp;" "</f>
        <v xml:space="preserve">PGAL </v>
      </c>
      <c r="D104" t="str">
        <f t="shared" si="5"/>
        <v xml:space="preserve">EWD EWL FSZ FXF EWP PGAL </v>
      </c>
    </row>
    <row r="105" spans="1:9" x14ac:dyDescent="0.35">
      <c r="A105" t="s">
        <v>1248</v>
      </c>
      <c r="B105" s="11" t="s">
        <v>1250</v>
      </c>
      <c r="C105" t="str">
        <f>A105&amp;" "</f>
        <v xml:space="preserve">EIRL </v>
      </c>
      <c r="D105" t="str">
        <f t="shared" si="5"/>
        <v xml:space="preserve">EWD EWL FSZ FXF EWP PGAL EIRL </v>
      </c>
    </row>
    <row r="106" spans="1:9" x14ac:dyDescent="0.35">
      <c r="A106" t="s">
        <v>973</v>
      </c>
      <c r="B106" s="11" t="s">
        <v>984</v>
      </c>
      <c r="C106" t="str">
        <f>A106&amp;" "</f>
        <v xml:space="preserve">EWU </v>
      </c>
      <c r="D106" t="str">
        <f t="shared" si="5"/>
        <v xml:space="preserve">EWD EWL FSZ FXF EWP PGAL EIRL EWU </v>
      </c>
    </row>
    <row r="107" spans="1:9" x14ac:dyDescent="0.35">
      <c r="A107" t="s">
        <v>978</v>
      </c>
      <c r="B107" s="11" t="s">
        <v>984</v>
      </c>
      <c r="C107" t="str">
        <f>A107&amp;" "</f>
        <v xml:space="preserve">EWUS </v>
      </c>
      <c r="D107" t="str">
        <f t="shared" si="5"/>
        <v xml:space="preserve">EWD EWL FSZ FXF EWP PGAL EIRL EWU EWUS </v>
      </c>
    </row>
    <row r="108" spans="1:9" x14ac:dyDescent="0.35">
      <c r="A108" t="s">
        <v>980</v>
      </c>
      <c r="B108" s="11" t="s">
        <v>984</v>
      </c>
      <c r="C108" t="str">
        <f>A108&amp;" "</f>
        <v xml:space="preserve">FKU </v>
      </c>
      <c r="D108" t="str">
        <f t="shared" si="5"/>
        <v xml:space="preserve">EWD EWL FSZ FXF EWP PGAL EIRL EWU EWUS FKU </v>
      </c>
    </row>
    <row r="109" spans="1:9" x14ac:dyDescent="0.35">
      <c r="A109" t="s">
        <v>975</v>
      </c>
      <c r="B109" s="11" t="s">
        <v>984</v>
      </c>
      <c r="C109" t="str">
        <f>A109&amp;" "</f>
        <v xml:space="preserve">FXB </v>
      </c>
      <c r="D109" t="str">
        <f t="shared" si="5"/>
        <v xml:space="preserve">EWD EWL FSZ FXF EWP PGAL EIRL EWU EWUS FKU FXB </v>
      </c>
    </row>
    <row r="110" spans="1:9" x14ac:dyDescent="0.35">
      <c r="A110" t="s">
        <v>982</v>
      </c>
      <c r="B110" s="11" t="s">
        <v>984</v>
      </c>
      <c r="C110" t="str">
        <f>A110&amp;" "</f>
        <v xml:space="preserve">HEWU </v>
      </c>
      <c r="D110" t="str">
        <f t="shared" si="5"/>
        <v xml:space="preserve">EWD EWL FSZ FXF EWP PGAL EIRL EWU EWUS FKU FXB HEWU </v>
      </c>
      <c r="H110" s="10" t="s">
        <v>1312</v>
      </c>
    </row>
    <row r="111" spans="1:9" x14ac:dyDescent="0.35">
      <c r="A111" t="s">
        <v>34</v>
      </c>
      <c r="B111" t="s">
        <v>1115</v>
      </c>
      <c r="C111" t="str">
        <f>A111&amp;" "</f>
        <v xml:space="preserve">GLD </v>
      </c>
      <c r="I111" t="s">
        <v>1338</v>
      </c>
    </row>
    <row r="112" spans="1:9" x14ac:dyDescent="0.35">
      <c r="A112" t="s">
        <v>80</v>
      </c>
      <c r="B112" t="s">
        <v>1115</v>
      </c>
      <c r="C112" t="str">
        <f>A112&amp;" "</f>
        <v xml:space="preserve">IAU </v>
      </c>
      <c r="D112" t="str">
        <f>C111&amp;C112</f>
        <v xml:space="preserve">GLD IAU </v>
      </c>
    </row>
    <row r="113" spans="1:9" x14ac:dyDescent="0.35">
      <c r="A113" t="s">
        <v>162</v>
      </c>
      <c r="B113" t="s">
        <v>1115</v>
      </c>
      <c r="C113" t="str">
        <f>A113&amp;" "</f>
        <v xml:space="preserve">SLV </v>
      </c>
      <c r="D113" t="str">
        <f>D112&amp;C113</f>
        <v xml:space="preserve">GLD IAU SLV </v>
      </c>
    </row>
    <row r="114" spans="1:9" x14ac:dyDescent="0.35">
      <c r="A114" t="s">
        <v>68</v>
      </c>
      <c r="B114" t="s">
        <v>1115</v>
      </c>
      <c r="C114" t="str">
        <f>A114&amp;" "</f>
        <v xml:space="preserve">VEU </v>
      </c>
      <c r="D114" t="str">
        <f t="shared" ref="D114:D131" si="6">D113&amp;C114</f>
        <v xml:space="preserve">GLD IAU SLV VEU </v>
      </c>
    </row>
    <row r="115" spans="1:9" x14ac:dyDescent="0.35">
      <c r="A115" t="s">
        <v>44</v>
      </c>
      <c r="B115" t="s">
        <v>1115</v>
      </c>
      <c r="C115" t="str">
        <f>A115&amp;" "</f>
        <v xml:space="preserve">VXUS </v>
      </c>
      <c r="D115" t="str">
        <f t="shared" si="6"/>
        <v xml:space="preserve">GLD IAU SLV VEU VXUS </v>
      </c>
      <c r="H115" s="10" t="s">
        <v>1339</v>
      </c>
    </row>
    <row r="116" spans="1:9" x14ac:dyDescent="0.35">
      <c r="A116" t="s">
        <v>152</v>
      </c>
      <c r="B116" t="s">
        <v>1116</v>
      </c>
      <c r="C116" t="str">
        <f t="shared" si="0"/>
        <v xml:space="preserve">ACWI </v>
      </c>
      <c r="I116" t="s">
        <v>1341</v>
      </c>
    </row>
    <row r="117" spans="1:9" x14ac:dyDescent="0.35">
      <c r="A117" t="s">
        <v>345</v>
      </c>
      <c r="B117" t="s">
        <v>1116</v>
      </c>
      <c r="C117" t="str">
        <f t="shared" si="0"/>
        <v xml:space="preserve">ACWV </v>
      </c>
      <c r="D117" t="str">
        <f>C116&amp;C117</f>
        <v xml:space="preserve">ACWI ACWV </v>
      </c>
    </row>
    <row r="118" spans="1:9" x14ac:dyDescent="0.35">
      <c r="A118" t="s">
        <v>359</v>
      </c>
      <c r="B118" t="s">
        <v>1116</v>
      </c>
      <c r="C118" t="str">
        <f t="shared" si="0"/>
        <v xml:space="preserve">ACWX </v>
      </c>
      <c r="D118" t="str">
        <f>D117&amp;C118</f>
        <v xml:space="preserve">ACWI ACWV ACWX </v>
      </c>
    </row>
    <row r="119" spans="1:9" x14ac:dyDescent="0.35">
      <c r="A119" t="s">
        <v>353</v>
      </c>
      <c r="B119" t="s">
        <v>1116</v>
      </c>
      <c r="C119" t="str">
        <f t="shared" si="0"/>
        <v xml:space="preserve">ANGL </v>
      </c>
      <c r="D119" t="str">
        <f t="shared" si="6"/>
        <v xml:space="preserve">ACWI ACWV ACWX ANGL </v>
      </c>
    </row>
    <row r="120" spans="1:9" x14ac:dyDescent="0.35">
      <c r="A120" t="s">
        <v>439</v>
      </c>
      <c r="B120" t="s">
        <v>1116</v>
      </c>
      <c r="C120" t="str">
        <f t="shared" si="0"/>
        <v xml:space="preserve">AOM </v>
      </c>
      <c r="D120" t="str">
        <f t="shared" si="6"/>
        <v xml:space="preserve">ACWI ACWV ACWX ANGL AOM </v>
      </c>
    </row>
    <row r="121" spans="1:9" x14ac:dyDescent="0.35">
      <c r="A121" t="s">
        <v>433</v>
      </c>
      <c r="B121" t="s">
        <v>1116</v>
      </c>
      <c r="C121" t="str">
        <f t="shared" si="0"/>
        <v xml:space="preserve">AOR </v>
      </c>
      <c r="D121" t="str">
        <f t="shared" si="6"/>
        <v xml:space="preserve">ACWI ACWV ACWX ANGL AOM AOR </v>
      </c>
    </row>
    <row r="122" spans="1:9" x14ac:dyDescent="0.35">
      <c r="A122" t="s">
        <v>367</v>
      </c>
      <c r="B122" t="s">
        <v>1116</v>
      </c>
      <c r="C122" t="str">
        <f t="shared" si="0"/>
        <v xml:space="preserve">ARKF </v>
      </c>
      <c r="D122" t="str">
        <f t="shared" si="6"/>
        <v xml:space="preserve">ACWI ACWV ACWX ANGL AOM AOR ARKF </v>
      </c>
    </row>
    <row r="123" spans="1:9" x14ac:dyDescent="0.35">
      <c r="A123" t="s">
        <v>391</v>
      </c>
      <c r="B123" t="s">
        <v>1116</v>
      </c>
      <c r="C123" t="str">
        <f t="shared" si="0"/>
        <v xml:space="preserve">ARKQ </v>
      </c>
      <c r="D123" t="str">
        <f t="shared" si="6"/>
        <v xml:space="preserve">ACWI ACWV ACWX ANGL AOM AOR ARKF ARKQ </v>
      </c>
    </row>
    <row r="124" spans="1:9" x14ac:dyDescent="0.35">
      <c r="A124" t="s">
        <v>325</v>
      </c>
      <c r="B124" t="s">
        <v>1116</v>
      </c>
      <c r="C124" t="str">
        <f t="shared" si="0"/>
        <v xml:space="preserve">BBEU </v>
      </c>
      <c r="D124" t="str">
        <f t="shared" si="6"/>
        <v xml:space="preserve">ACWI ACWV ACWX ANGL AOM AOR ARKF ARKQ BBEU </v>
      </c>
    </row>
    <row r="125" spans="1:9" x14ac:dyDescent="0.35">
      <c r="A125" t="s">
        <v>371</v>
      </c>
      <c r="B125" t="s">
        <v>1116</v>
      </c>
      <c r="C125" t="str">
        <f t="shared" si="0"/>
        <v xml:space="preserve">BBIN </v>
      </c>
      <c r="D125" t="str">
        <f t="shared" si="6"/>
        <v xml:space="preserve">ACWI ACWV ACWX ANGL AOM AOR ARKF ARKQ BBEU BBIN </v>
      </c>
    </row>
    <row r="126" spans="1:9" x14ac:dyDescent="0.35">
      <c r="A126" t="s">
        <v>323</v>
      </c>
      <c r="B126" t="s">
        <v>1116</v>
      </c>
      <c r="C126" t="str">
        <f t="shared" si="0"/>
        <v xml:space="preserve">BKLN </v>
      </c>
      <c r="D126" t="str">
        <f t="shared" si="6"/>
        <v xml:space="preserve">ACWI ACWV ACWX ANGL AOM AOR ARKF ARKQ BBEU BBIN BKLN </v>
      </c>
    </row>
    <row r="127" spans="1:9" x14ac:dyDescent="0.35">
      <c r="A127" t="s">
        <v>54</v>
      </c>
      <c r="B127" t="s">
        <v>1116</v>
      </c>
      <c r="C127" t="str">
        <f t="shared" si="0"/>
        <v xml:space="preserve">BNDX </v>
      </c>
      <c r="D127" t="str">
        <f t="shared" si="6"/>
        <v xml:space="preserve">ACWI ACWV ACWX ANGL AOM AOR ARKF ARKQ BBEU BBIN BKLN BNDX </v>
      </c>
    </row>
    <row r="128" spans="1:9" x14ac:dyDescent="0.35">
      <c r="A128" t="s">
        <v>401</v>
      </c>
      <c r="B128" t="s">
        <v>1116</v>
      </c>
      <c r="C128" t="str">
        <f t="shared" si="0"/>
        <v xml:space="preserve">BOTZ </v>
      </c>
      <c r="D128" t="str">
        <f t="shared" si="6"/>
        <v xml:space="preserve">ACWI ACWV ACWX ANGL AOM AOR ARKF ARKQ BBEU BBIN BKLN BNDX BOTZ </v>
      </c>
    </row>
    <row r="129" spans="1:9" x14ac:dyDescent="0.35">
      <c r="A129" t="s">
        <v>427</v>
      </c>
      <c r="B129" t="s">
        <v>1116</v>
      </c>
      <c r="C129" t="str">
        <f t="shared" si="0"/>
        <v xml:space="preserve">BSCL </v>
      </c>
      <c r="D129" t="str">
        <f t="shared" si="6"/>
        <v xml:space="preserve">ACWI ACWV ACWX ANGL AOM AOR ARKF ARKQ BBEU BBIN BKLN BNDX BOTZ BSCL </v>
      </c>
    </row>
    <row r="130" spans="1:9" x14ac:dyDescent="0.35">
      <c r="A130" t="s">
        <v>425</v>
      </c>
      <c r="B130" t="s">
        <v>1116</v>
      </c>
      <c r="C130" t="str">
        <f t="shared" si="0"/>
        <v xml:space="preserve">BSCN </v>
      </c>
      <c r="D130" t="str">
        <f t="shared" si="6"/>
        <v xml:space="preserve">ACWI ACWV ACWX ANGL AOM AOR ARKF ARKQ BBEU BBIN BKLN BNDX BOTZ BSCL BSCN </v>
      </c>
    </row>
    <row r="131" spans="1:9" x14ac:dyDescent="0.35">
      <c r="A131" t="s">
        <v>435</v>
      </c>
      <c r="B131" t="s">
        <v>1116</v>
      </c>
      <c r="C131" t="str">
        <f t="shared" si="0"/>
        <v xml:space="preserve">CWI </v>
      </c>
      <c r="D131" t="str">
        <f t="shared" si="6"/>
        <v xml:space="preserve">ACWI ACWV ACWX ANGL AOM AOR ARKF ARKQ BBEU BBIN BKLN BNDX BOTZ BSCL BSCN CWI </v>
      </c>
      <c r="H131" s="10" t="s">
        <v>1340</v>
      </c>
    </row>
    <row r="132" spans="1:9" x14ac:dyDescent="0.35">
      <c r="A132" t="s">
        <v>333</v>
      </c>
      <c r="B132" t="s">
        <v>1116</v>
      </c>
      <c r="C132" t="str">
        <f t="shared" si="0"/>
        <v xml:space="preserve">EZU </v>
      </c>
      <c r="I132" t="s">
        <v>1342</v>
      </c>
    </row>
    <row r="133" spans="1:9" x14ac:dyDescent="0.35">
      <c r="A133" t="s">
        <v>407</v>
      </c>
      <c r="B133" t="s">
        <v>1116</v>
      </c>
      <c r="C133" t="str">
        <f t="shared" si="0"/>
        <v xml:space="preserve">FALN </v>
      </c>
      <c r="D133" t="str">
        <f>C132&amp;C133</f>
        <v xml:space="preserve">EZU FALN </v>
      </c>
    </row>
    <row r="134" spans="1:9" x14ac:dyDescent="0.35">
      <c r="A134" t="s">
        <v>429</v>
      </c>
      <c r="B134" t="s">
        <v>1116</v>
      </c>
      <c r="C134" t="str">
        <f t="shared" si="0"/>
        <v xml:space="preserve">FBND </v>
      </c>
      <c r="D134" t="str">
        <f>D133&amp;C134</f>
        <v xml:space="preserve">EZU FALN FBND </v>
      </c>
    </row>
    <row r="135" spans="1:9" x14ac:dyDescent="0.35">
      <c r="A135" t="s">
        <v>327</v>
      </c>
      <c r="B135" t="s">
        <v>1116</v>
      </c>
      <c r="C135" t="str">
        <f t="shared" si="0"/>
        <v xml:space="preserve">FLOT </v>
      </c>
      <c r="D135" t="str">
        <f t="shared" ref="D135:D152" si="7">D134&amp;C135</f>
        <v xml:space="preserve">EZU FALN FBND FLOT </v>
      </c>
    </row>
    <row r="136" spans="1:9" x14ac:dyDescent="0.35">
      <c r="A136" t="s">
        <v>409</v>
      </c>
      <c r="B136" t="s">
        <v>1116</v>
      </c>
      <c r="C136" t="str">
        <f t="shared" si="0"/>
        <v xml:space="preserve">FLRN </v>
      </c>
      <c r="D136" t="str">
        <f t="shared" si="7"/>
        <v xml:space="preserve">EZU FALN FBND FLOT FLRN </v>
      </c>
    </row>
    <row r="137" spans="1:9" x14ac:dyDescent="0.35">
      <c r="A137" t="s">
        <v>397</v>
      </c>
      <c r="B137" t="s">
        <v>1116</v>
      </c>
      <c r="C137" t="str">
        <f t="shared" si="0"/>
        <v xml:space="preserve">FNDC </v>
      </c>
      <c r="D137" t="str">
        <f t="shared" si="7"/>
        <v xml:space="preserve">EZU FALN FBND FLOT FLRN FNDC </v>
      </c>
    </row>
    <row r="138" spans="1:9" x14ac:dyDescent="0.35">
      <c r="A138" t="s">
        <v>321</v>
      </c>
      <c r="B138" t="s">
        <v>1116</v>
      </c>
      <c r="C138" t="str">
        <f t="shared" si="0"/>
        <v xml:space="preserve">FNDF </v>
      </c>
      <c r="D138" t="str">
        <f t="shared" si="7"/>
        <v xml:space="preserve">EZU FALN FBND FLOT FLRN FNDC FNDF </v>
      </c>
    </row>
    <row r="139" spans="1:9" x14ac:dyDescent="0.35">
      <c r="A139" t="s">
        <v>415</v>
      </c>
      <c r="B139" t="s">
        <v>1116</v>
      </c>
      <c r="C139" t="str">
        <f t="shared" si="0"/>
        <v xml:space="preserve">FTSL </v>
      </c>
      <c r="D139" t="str">
        <f t="shared" si="7"/>
        <v xml:space="preserve">EZU FALN FBND FLOT FLRN FNDC FNDF FTSL </v>
      </c>
    </row>
    <row r="140" spans="1:9" x14ac:dyDescent="0.35">
      <c r="A140" t="s">
        <v>399</v>
      </c>
      <c r="B140" t="s">
        <v>1116</v>
      </c>
      <c r="C140" t="str">
        <f t="shared" si="0"/>
        <v xml:space="preserve">FV </v>
      </c>
      <c r="D140" t="str">
        <f t="shared" si="7"/>
        <v xml:space="preserve">EZU FALN FBND FLOT FLRN FNDC FNDF FTSL FV </v>
      </c>
    </row>
    <row r="141" spans="1:9" x14ac:dyDescent="0.35">
      <c r="A141" t="s">
        <v>160</v>
      </c>
      <c r="B141" t="s">
        <v>1116</v>
      </c>
      <c r="C141" t="str">
        <f t="shared" si="0"/>
        <v xml:space="preserve">GDX </v>
      </c>
      <c r="D141" t="str">
        <f t="shared" si="7"/>
        <v xml:space="preserve">EZU FALN FBND FLOT FLRN FNDC FNDF FTSL FV GDX </v>
      </c>
    </row>
    <row r="142" spans="1:9" x14ac:dyDescent="0.35">
      <c r="A142" t="s">
        <v>335</v>
      </c>
      <c r="B142" t="s">
        <v>1116</v>
      </c>
      <c r="C142" t="str">
        <f t="shared" si="0"/>
        <v xml:space="preserve">GDXJ </v>
      </c>
      <c r="D142" t="str">
        <f t="shared" si="7"/>
        <v xml:space="preserve">EZU FALN FBND FLOT FLRN FNDC FNDF FTSL FV GDX GDXJ </v>
      </c>
    </row>
    <row r="143" spans="1:9" x14ac:dyDescent="0.35">
      <c r="A143" t="s">
        <v>413</v>
      </c>
      <c r="B143" t="s">
        <v>1116</v>
      </c>
      <c r="C143" t="str">
        <f t="shared" si="0"/>
        <v xml:space="preserve">GNR </v>
      </c>
      <c r="D143" t="str">
        <f t="shared" si="7"/>
        <v xml:space="preserve">EZU FALN FBND FLOT FLRN FNDC FNDF FTSL FV GDX GDXJ GNR </v>
      </c>
    </row>
    <row r="144" spans="1:9" x14ac:dyDescent="0.35">
      <c r="A144" t="s">
        <v>405</v>
      </c>
      <c r="B144" t="s">
        <v>1116</v>
      </c>
      <c r="C144" t="str">
        <f t="shared" si="0"/>
        <v xml:space="preserve">GSIE </v>
      </c>
      <c r="D144" t="str">
        <f t="shared" si="7"/>
        <v xml:space="preserve">EZU FALN FBND FLOT FLRN FNDC FNDF FTSL FV GDX GDXJ GNR GSIE </v>
      </c>
    </row>
    <row r="145" spans="1:9" x14ac:dyDescent="0.35">
      <c r="A145" t="s">
        <v>383</v>
      </c>
      <c r="B145" t="s">
        <v>1116</v>
      </c>
      <c r="C145" t="str">
        <f t="shared" si="0"/>
        <v xml:space="preserve">GSY </v>
      </c>
      <c r="D145" t="str">
        <f t="shared" si="7"/>
        <v xml:space="preserve">EZU FALN FBND FLOT FLRN FNDC FNDF FTSL FV GDX GDXJ GNR GSIE GSY </v>
      </c>
    </row>
    <row r="146" spans="1:9" x14ac:dyDescent="0.35">
      <c r="A146" t="s">
        <v>337</v>
      </c>
      <c r="B146" t="s">
        <v>1116</v>
      </c>
      <c r="C146" t="str">
        <f t="shared" si="0"/>
        <v xml:space="preserve">GUNR </v>
      </c>
      <c r="D146" t="str">
        <f t="shared" si="7"/>
        <v xml:space="preserve">EZU FALN FBND FLOT FLRN FNDC FNDF FTSL FV GDX GDXJ GNR GSIE GSY GUNR </v>
      </c>
    </row>
    <row r="147" spans="1:9" x14ac:dyDescent="0.35">
      <c r="A147" t="s">
        <v>417</v>
      </c>
      <c r="B147" t="s">
        <v>1116</v>
      </c>
      <c r="C147" t="str">
        <f t="shared" si="0"/>
        <v xml:space="preserve">HYS </v>
      </c>
      <c r="D147" t="str">
        <f t="shared" si="7"/>
        <v xml:space="preserve">EZU FALN FBND FLOT FLRN FNDC FNDF FTSL FV GDX GDXJ GNR GSIE GSY GUNR HYS </v>
      </c>
    </row>
    <row r="148" spans="1:9" x14ac:dyDescent="0.35">
      <c r="A148" t="s">
        <v>365</v>
      </c>
      <c r="B148" t="s">
        <v>1116</v>
      </c>
      <c r="C148" t="str">
        <f t="shared" si="0"/>
        <v xml:space="preserve">IAGG </v>
      </c>
      <c r="D148" t="str">
        <f t="shared" si="7"/>
        <v xml:space="preserve">EZU FALN FBND FLOT FLRN FNDC FNDF FTSL FV GDX GDXJ GNR GSIE GSY GUNR HYS IAGG </v>
      </c>
    </row>
    <row r="149" spans="1:9" x14ac:dyDescent="0.35">
      <c r="A149" t="s">
        <v>341</v>
      </c>
      <c r="B149" t="s">
        <v>1116</v>
      </c>
      <c r="C149" t="str">
        <f t="shared" si="0"/>
        <v xml:space="preserve">ICLN </v>
      </c>
      <c r="D149" t="str">
        <f t="shared" si="7"/>
        <v xml:space="preserve">EZU FALN FBND FLOT FLRN FNDC FNDF FTSL FV GDX GDXJ GNR GSIE GSY GUNR HYS IAGG ICLN </v>
      </c>
    </row>
    <row r="150" spans="1:9" x14ac:dyDescent="0.35">
      <c r="A150" t="s">
        <v>343</v>
      </c>
      <c r="B150" t="s">
        <v>1116</v>
      </c>
      <c r="C150" t="str">
        <f t="shared" si="0"/>
        <v xml:space="preserve">ICSH </v>
      </c>
      <c r="D150" t="str">
        <f t="shared" si="7"/>
        <v xml:space="preserve">EZU FALN FBND FLOT FLRN FNDC FNDF FTSL FV GDX GDXJ GNR GSIE GSY GUNR HYS IAGG ICLN ICSH </v>
      </c>
    </row>
    <row r="151" spans="1:9" x14ac:dyDescent="0.35">
      <c r="A151" t="s">
        <v>329</v>
      </c>
      <c r="B151" t="s">
        <v>1116</v>
      </c>
      <c r="C151" t="str">
        <f t="shared" si="0"/>
        <v xml:space="preserve">IDEV </v>
      </c>
      <c r="D151" t="str">
        <f t="shared" si="7"/>
        <v xml:space="preserve">EZU FALN FBND FLOT FLRN FNDC FNDF FTSL FV GDX GDXJ GNR GSIE GSY GUNR HYS IAGG ICLN ICSH IDEV </v>
      </c>
    </row>
    <row r="152" spans="1:9" x14ac:dyDescent="0.35">
      <c r="A152" t="s">
        <v>357</v>
      </c>
      <c r="B152" t="s">
        <v>1116</v>
      </c>
      <c r="C152" t="str">
        <f t="shared" si="0"/>
        <v xml:space="preserve">IDV </v>
      </c>
      <c r="D152" t="str">
        <f t="shared" si="7"/>
        <v xml:space="preserve">EZU FALN FBND FLOT FLRN FNDC FNDF FTSL FV GDX GDXJ GNR GSIE GSY GUNR HYS IAGG ICLN ICSH IDEV IDV </v>
      </c>
      <c r="H152" s="10" t="s">
        <v>1313</v>
      </c>
    </row>
    <row r="153" spans="1:9" x14ac:dyDescent="0.35">
      <c r="A153" t="s">
        <v>377</v>
      </c>
      <c r="B153" t="s">
        <v>1116</v>
      </c>
      <c r="C153" t="str">
        <f t="shared" si="0"/>
        <v xml:space="preserve">IGF </v>
      </c>
      <c r="I153" t="s">
        <v>1343</v>
      </c>
    </row>
    <row r="154" spans="1:9" x14ac:dyDescent="0.35">
      <c r="A154" t="s">
        <v>315</v>
      </c>
      <c r="B154" t="s">
        <v>1116</v>
      </c>
      <c r="C154" t="str">
        <f t="shared" si="0"/>
        <v xml:space="preserve">IGIB </v>
      </c>
      <c r="D154" t="str">
        <f>C153&amp;C154</f>
        <v xml:space="preserve">IGF IGIB </v>
      </c>
    </row>
    <row r="155" spans="1:9" x14ac:dyDescent="0.35">
      <c r="A155" t="s">
        <v>379</v>
      </c>
      <c r="B155" t="s">
        <v>1116</v>
      </c>
      <c r="C155" t="str">
        <f t="shared" si="0"/>
        <v xml:space="preserve">IOO </v>
      </c>
      <c r="D155" t="str">
        <f>D154&amp;C155</f>
        <v xml:space="preserve">IGF IGIB IOO </v>
      </c>
    </row>
    <row r="156" spans="1:9" x14ac:dyDescent="0.35">
      <c r="A156" t="s">
        <v>375</v>
      </c>
      <c r="B156" t="s">
        <v>1116</v>
      </c>
      <c r="C156" t="str">
        <f t="shared" si="0"/>
        <v xml:space="preserve">IQLT </v>
      </c>
      <c r="D156" t="str">
        <f t="shared" ref="D156:D173" si="8">D155&amp;C156</f>
        <v xml:space="preserve">IGF IGIB IOO IQLT </v>
      </c>
    </row>
    <row r="157" spans="1:9" x14ac:dyDescent="0.35">
      <c r="A157" t="s">
        <v>441</v>
      </c>
      <c r="B157" t="s">
        <v>1116</v>
      </c>
      <c r="C157" t="str">
        <f t="shared" si="0"/>
        <v xml:space="preserve">IXC </v>
      </c>
      <c r="D157" t="str">
        <f t="shared" si="8"/>
        <v xml:space="preserve">IGF IGIB IOO IQLT IXC </v>
      </c>
    </row>
    <row r="158" spans="1:9" x14ac:dyDescent="0.35">
      <c r="A158" t="s">
        <v>389</v>
      </c>
      <c r="B158" t="s">
        <v>1116</v>
      </c>
      <c r="C158" t="str">
        <f t="shared" si="0"/>
        <v xml:space="preserve">IXJ </v>
      </c>
      <c r="D158" t="str">
        <f t="shared" si="8"/>
        <v xml:space="preserve">IGF IGIB IOO IQLT IXC IXJ </v>
      </c>
    </row>
    <row r="159" spans="1:9" x14ac:dyDescent="0.35">
      <c r="A159" t="s">
        <v>84</v>
      </c>
      <c r="B159" t="s">
        <v>1116</v>
      </c>
      <c r="C159" t="str">
        <f t="shared" si="0"/>
        <v xml:space="preserve">IXUS </v>
      </c>
      <c r="D159" t="str">
        <f t="shared" si="8"/>
        <v xml:space="preserve">IGF IGIB IOO IQLT IXC IXJ IXUS </v>
      </c>
    </row>
    <row r="160" spans="1:9" x14ac:dyDescent="0.35">
      <c r="A160" t="s">
        <v>363</v>
      </c>
      <c r="B160" t="s">
        <v>1116</v>
      </c>
      <c r="C160" t="str">
        <f t="shared" si="0"/>
        <v xml:space="preserve">JETS </v>
      </c>
      <c r="D160" t="str">
        <f t="shared" si="8"/>
        <v xml:space="preserve">IGF IGIB IOO IQLT IXC IXJ IXUS JETS </v>
      </c>
    </row>
    <row r="161" spans="1:9" x14ac:dyDescent="0.35">
      <c r="A161" t="s">
        <v>423</v>
      </c>
      <c r="B161" t="s">
        <v>1116</v>
      </c>
      <c r="C161" t="str">
        <f t="shared" si="0"/>
        <v xml:space="preserve">KOMP </v>
      </c>
      <c r="D161" t="str">
        <f t="shared" si="8"/>
        <v xml:space="preserve">IGF IGIB IOO IQLT IXC IXJ IXUS JETS KOMP </v>
      </c>
    </row>
    <row r="162" spans="1:9" x14ac:dyDescent="0.35">
      <c r="A162" t="s">
        <v>381</v>
      </c>
      <c r="B162" t="s">
        <v>1116</v>
      </c>
      <c r="C162" t="str">
        <f t="shared" si="0"/>
        <v xml:space="preserve">LIT </v>
      </c>
      <c r="D162" t="str">
        <f t="shared" si="8"/>
        <v xml:space="preserve">IGF IGIB IOO IQLT IXC IXJ IXUS JETS KOMP LIT </v>
      </c>
    </row>
    <row r="163" spans="1:9" x14ac:dyDescent="0.35">
      <c r="A163" t="s">
        <v>174</v>
      </c>
      <c r="B163" t="s">
        <v>1116</v>
      </c>
      <c r="C163" t="str">
        <f t="shared" ref="C163:C226" si="9">A163&amp;" "</f>
        <v xml:space="preserve">MINT </v>
      </c>
      <c r="D163" t="str">
        <f t="shared" si="8"/>
        <v xml:space="preserve">IGF IGIB IOO IQLT IXC IXJ IXUS JETS KOMP LIT MINT </v>
      </c>
    </row>
    <row r="164" spans="1:9" x14ac:dyDescent="0.35">
      <c r="A164" t="s">
        <v>355</v>
      </c>
      <c r="B164" t="s">
        <v>1116</v>
      </c>
      <c r="C164" t="str">
        <f t="shared" si="9"/>
        <v xml:space="preserve">NEAR </v>
      </c>
      <c r="D164" t="str">
        <f t="shared" si="8"/>
        <v xml:space="preserve">IGF IGIB IOO IQLT IXC IXJ IXUS JETS KOMP LIT MINT NEAR </v>
      </c>
    </row>
    <row r="165" spans="1:9" x14ac:dyDescent="0.35">
      <c r="A165" t="s">
        <v>395</v>
      </c>
      <c r="B165" t="s">
        <v>1116</v>
      </c>
      <c r="C165" t="str">
        <f t="shared" si="9"/>
        <v xml:space="preserve">NFRA </v>
      </c>
      <c r="D165" t="str">
        <f t="shared" si="8"/>
        <v xml:space="preserve">IGF IGIB IOO IQLT IXC IXJ IXUS JETS KOMP LIT MINT NEAR NFRA </v>
      </c>
    </row>
    <row r="166" spans="1:9" x14ac:dyDescent="0.35">
      <c r="A166" t="s">
        <v>419</v>
      </c>
      <c r="B166" t="s">
        <v>1116</v>
      </c>
      <c r="C166" t="str">
        <f t="shared" si="9"/>
        <v xml:space="preserve">OIH </v>
      </c>
      <c r="D166" t="str">
        <f t="shared" si="8"/>
        <v xml:space="preserve">IGF IGIB IOO IQLT IXC IXJ IXUS JETS KOMP LIT MINT NEAR NFRA OIH </v>
      </c>
    </row>
    <row r="167" spans="1:9" x14ac:dyDescent="0.35">
      <c r="A167" t="s">
        <v>385</v>
      </c>
      <c r="B167" t="s">
        <v>1116</v>
      </c>
      <c r="C167" t="str">
        <f t="shared" si="9"/>
        <v xml:space="preserve">REET </v>
      </c>
      <c r="D167" t="str">
        <f t="shared" si="8"/>
        <v xml:space="preserve">IGF IGIB IOO IQLT IXC IXJ IXUS JETS KOMP LIT MINT NEAR NFRA OIH REET </v>
      </c>
    </row>
    <row r="168" spans="1:9" x14ac:dyDescent="0.35">
      <c r="A168" t="s">
        <v>431</v>
      </c>
      <c r="B168" t="s">
        <v>1116</v>
      </c>
      <c r="C168" t="str">
        <f t="shared" si="9"/>
        <v xml:space="preserve">ROBO </v>
      </c>
      <c r="D168" t="str">
        <f t="shared" si="8"/>
        <v xml:space="preserve">IGF IGIB IOO IQLT IXC IXJ IXUS JETS KOMP LIT MINT NEAR NFRA OIH REET ROBO </v>
      </c>
    </row>
    <row r="169" spans="1:9" x14ac:dyDescent="0.35">
      <c r="A169" t="s">
        <v>421</v>
      </c>
      <c r="B169" t="s">
        <v>1116</v>
      </c>
      <c r="C169" t="str">
        <f t="shared" si="9"/>
        <v xml:space="preserve">RODM </v>
      </c>
      <c r="D169" t="str">
        <f t="shared" si="8"/>
        <v xml:space="preserve">IGF IGIB IOO IQLT IXC IXJ IXUS JETS KOMP LIT MINT NEAR NFRA OIH REET ROBO RODM </v>
      </c>
    </row>
    <row r="170" spans="1:9" x14ac:dyDescent="0.35">
      <c r="A170" t="s">
        <v>437</v>
      </c>
      <c r="B170" t="s">
        <v>1116</v>
      </c>
      <c r="C170" t="str">
        <f t="shared" si="9"/>
        <v xml:space="preserve">RWO </v>
      </c>
      <c r="D170" t="str">
        <f t="shared" si="8"/>
        <v xml:space="preserve">IGF IGIB IOO IQLT IXC IXJ IXUS JETS KOMP LIT MINT NEAR NFRA OIH REET ROBO RODM RWO </v>
      </c>
    </row>
    <row r="171" spans="1:9" x14ac:dyDescent="0.35">
      <c r="A171" t="s">
        <v>369</v>
      </c>
      <c r="B171" t="s">
        <v>1116</v>
      </c>
      <c r="C171" t="str">
        <f t="shared" si="9"/>
        <v xml:space="preserve">SCHC </v>
      </c>
      <c r="D171" t="str">
        <f t="shared" si="8"/>
        <v xml:space="preserve">IGF IGIB IOO IQLT IXC IXJ IXUS JETS KOMP LIT MINT NEAR NFRA OIH REET ROBO RODM RWO SCHC </v>
      </c>
    </row>
    <row r="172" spans="1:9" x14ac:dyDescent="0.35">
      <c r="A172" t="s">
        <v>96</v>
      </c>
      <c r="B172" t="s">
        <v>1116</v>
      </c>
      <c r="C172" t="str">
        <f t="shared" si="9"/>
        <v xml:space="preserve">SCHF </v>
      </c>
      <c r="D172" t="str">
        <f t="shared" si="8"/>
        <v xml:space="preserve">IGF IGIB IOO IQLT IXC IXJ IXUS JETS KOMP LIT MINT NEAR NFRA OIH REET ROBO RODM RWO SCHC SCHF </v>
      </c>
    </row>
    <row r="173" spans="1:9" x14ac:dyDescent="0.35">
      <c r="A173" t="s">
        <v>347</v>
      </c>
      <c r="B173" t="s">
        <v>1116</v>
      </c>
      <c r="C173" t="str">
        <f t="shared" si="9"/>
        <v xml:space="preserve">SMH </v>
      </c>
      <c r="D173" t="str">
        <f t="shared" si="8"/>
        <v xml:space="preserve">IGF IGIB IOO IQLT IXC IXJ IXUS JETS KOMP LIT MINT NEAR NFRA OIH REET ROBO RODM RWO SCHC SCHF SMH </v>
      </c>
      <c r="H173" s="10" t="s">
        <v>1314</v>
      </c>
    </row>
    <row r="174" spans="1:9" x14ac:dyDescent="0.35">
      <c r="A174" t="s">
        <v>361</v>
      </c>
      <c r="B174" t="s">
        <v>1116</v>
      </c>
      <c r="C174" t="str">
        <f t="shared" si="9"/>
        <v xml:space="preserve">SOXL </v>
      </c>
      <c r="I174" t="s">
        <v>1344</v>
      </c>
    </row>
    <row r="175" spans="1:9" x14ac:dyDescent="0.35">
      <c r="A175" t="s">
        <v>339</v>
      </c>
      <c r="B175" t="s">
        <v>1116</v>
      </c>
      <c r="C175" t="str">
        <f t="shared" si="9"/>
        <v xml:space="preserve">SPAB </v>
      </c>
      <c r="D175" t="str">
        <f>C174&amp;C175</f>
        <v xml:space="preserve">SOXL SPAB </v>
      </c>
    </row>
    <row r="176" spans="1:9" x14ac:dyDescent="0.35">
      <c r="A176" t="s">
        <v>313</v>
      </c>
      <c r="B176" t="s">
        <v>1116</v>
      </c>
      <c r="C176" t="str">
        <f t="shared" si="9"/>
        <v xml:space="preserve">SPDW </v>
      </c>
      <c r="D176" t="str">
        <f>D175&amp;C176</f>
        <v xml:space="preserve">SOXL SPAB SPDW </v>
      </c>
    </row>
    <row r="177" spans="1:9" x14ac:dyDescent="0.35">
      <c r="A177" t="s">
        <v>319</v>
      </c>
      <c r="B177" t="s">
        <v>1116</v>
      </c>
      <c r="C177" t="str">
        <f t="shared" si="9"/>
        <v xml:space="preserve">SPIB </v>
      </c>
      <c r="D177" t="str">
        <f t="shared" ref="D177:D210" si="10">D176&amp;C177</f>
        <v xml:space="preserve">SOXL SPAB SPDW SPIB </v>
      </c>
    </row>
    <row r="178" spans="1:9" x14ac:dyDescent="0.35">
      <c r="A178" t="s">
        <v>351</v>
      </c>
      <c r="B178" t="s">
        <v>1116</v>
      </c>
      <c r="C178" t="str">
        <f t="shared" si="9"/>
        <v xml:space="preserve">SRLN </v>
      </c>
      <c r="D178" t="str">
        <f t="shared" si="10"/>
        <v xml:space="preserve">SOXL SPAB SPDW SPIB SRLN </v>
      </c>
    </row>
    <row r="179" spans="1:9" x14ac:dyDescent="0.35">
      <c r="A179" t="s">
        <v>393</v>
      </c>
      <c r="B179" t="s">
        <v>1116</v>
      </c>
      <c r="C179" t="str">
        <f t="shared" si="9"/>
        <v xml:space="preserve">TAN </v>
      </c>
      <c r="D179" t="str">
        <f t="shared" si="10"/>
        <v xml:space="preserve">SOXL SPAB SPDW SPIB SRLN TAN </v>
      </c>
    </row>
    <row r="180" spans="1:9" x14ac:dyDescent="0.35">
      <c r="A180" t="s">
        <v>331</v>
      </c>
      <c r="B180" t="s">
        <v>1116</v>
      </c>
      <c r="C180" t="str">
        <f t="shared" si="9"/>
        <v xml:space="preserve">USIG </v>
      </c>
      <c r="D180" t="str">
        <f t="shared" si="10"/>
        <v xml:space="preserve">SOXL SPAB SPDW SPIB SRLN TAN USIG </v>
      </c>
    </row>
    <row r="181" spans="1:9" x14ac:dyDescent="0.35">
      <c r="A181" t="s">
        <v>48</v>
      </c>
      <c r="B181" t="s">
        <v>1116</v>
      </c>
      <c r="C181" t="str">
        <f t="shared" si="9"/>
        <v xml:space="preserve">VCIT </v>
      </c>
      <c r="D181" t="str">
        <f t="shared" si="10"/>
        <v xml:space="preserve">SOXL SPAB SPDW SPIB SRLN TAN USIG VCIT </v>
      </c>
    </row>
    <row r="182" spans="1:9" x14ac:dyDescent="0.35">
      <c r="A182" t="s">
        <v>58</v>
      </c>
      <c r="B182" t="s">
        <v>1116</v>
      </c>
      <c r="C182" t="str">
        <f t="shared" si="9"/>
        <v xml:space="preserve">VCSH </v>
      </c>
      <c r="D182" t="str">
        <f t="shared" si="10"/>
        <v xml:space="preserve">SOXL SPAB SPDW SPIB SRLN TAN USIG VCIT VCSH </v>
      </c>
    </row>
    <row r="183" spans="1:9" x14ac:dyDescent="0.35">
      <c r="A183" t="s">
        <v>387</v>
      </c>
      <c r="B183" t="s">
        <v>1116</v>
      </c>
      <c r="C183" t="str">
        <f t="shared" si="9"/>
        <v xml:space="preserve">VNLA </v>
      </c>
      <c r="D183" t="str">
        <f t="shared" si="10"/>
        <v xml:space="preserve">SOXL SPAB SPDW SPIB SRLN TAN USIG VCIT VCSH VNLA </v>
      </c>
    </row>
    <row r="184" spans="1:9" x14ac:dyDescent="0.35">
      <c r="A184" t="s">
        <v>349</v>
      </c>
      <c r="B184" t="s">
        <v>1116</v>
      </c>
      <c r="C184" t="str">
        <f t="shared" si="9"/>
        <v xml:space="preserve">VNQI </v>
      </c>
      <c r="D184" t="str">
        <f t="shared" si="10"/>
        <v xml:space="preserve">SOXL SPAB SPDW SPIB SRLN TAN USIG VCIT VCSH VNLA VNQI </v>
      </c>
    </row>
    <row r="185" spans="1:9" x14ac:dyDescent="0.35">
      <c r="A185" t="s">
        <v>411</v>
      </c>
      <c r="B185" t="s">
        <v>1116</v>
      </c>
      <c r="C185" t="str">
        <f t="shared" si="9"/>
        <v xml:space="preserve">VSGX </v>
      </c>
      <c r="D185" t="str">
        <f t="shared" si="10"/>
        <v xml:space="preserve">SOXL SPAB SPDW SPIB SRLN TAN USIG VCIT VCSH VNLA VNQI VSGX </v>
      </c>
    </row>
    <row r="186" spans="1:9" x14ac:dyDescent="0.35">
      <c r="A186" t="s">
        <v>317</v>
      </c>
      <c r="B186" t="s">
        <v>1116</v>
      </c>
      <c r="C186" t="str">
        <f t="shared" si="9"/>
        <v xml:space="preserve">VSS </v>
      </c>
      <c r="D186" t="str">
        <f t="shared" si="10"/>
        <v xml:space="preserve">SOXL SPAB SPDW SPIB SRLN TAN USIG VCIT VCSH VNLA VNQI VSGX VSS </v>
      </c>
    </row>
    <row r="187" spans="1:9" x14ac:dyDescent="0.35">
      <c r="A187" t="s">
        <v>120</v>
      </c>
      <c r="B187" t="s">
        <v>1116</v>
      </c>
      <c r="C187" t="str">
        <f t="shared" si="9"/>
        <v xml:space="preserve">VT </v>
      </c>
      <c r="D187" t="str">
        <f t="shared" si="10"/>
        <v xml:space="preserve">SOXL SPAB SPDW SPIB SRLN TAN USIG VCIT VCSH VNLA VNQI VSGX VSS VT </v>
      </c>
    </row>
    <row r="188" spans="1:9" x14ac:dyDescent="0.35">
      <c r="A188" t="s">
        <v>403</v>
      </c>
      <c r="B188" t="s">
        <v>1116</v>
      </c>
      <c r="C188" t="str">
        <f t="shared" si="9"/>
        <v xml:space="preserve">VYMI </v>
      </c>
      <c r="D188" t="str">
        <f t="shared" si="10"/>
        <v xml:space="preserve">SOXL SPAB SPDW SPIB SRLN TAN USIG VCIT VCSH VNLA VNQI VSGX VSS VT VYMI </v>
      </c>
    </row>
    <row r="189" spans="1:9" x14ac:dyDescent="0.35">
      <c r="A189" t="s">
        <v>373</v>
      </c>
      <c r="B189" t="s">
        <v>1116</v>
      </c>
      <c r="C189" t="str">
        <f t="shared" si="9"/>
        <v xml:space="preserve">XT </v>
      </c>
      <c r="D189" t="str">
        <f t="shared" si="10"/>
        <v xml:space="preserve">SOXL SPAB SPDW SPIB SRLN TAN USIG VCIT VCSH VNLA VNQI VSGX VSS VT VYMI XT </v>
      </c>
      <c r="H189" s="10" t="s">
        <v>1316</v>
      </c>
    </row>
    <row r="190" spans="1:9" x14ac:dyDescent="0.35">
      <c r="A190" t="s">
        <v>290</v>
      </c>
      <c r="B190" t="s">
        <v>1118</v>
      </c>
      <c r="C190" t="str">
        <f t="shared" si="9"/>
        <v xml:space="preserve">ADRE </v>
      </c>
      <c r="I190" t="s">
        <v>1345</v>
      </c>
    </row>
    <row r="191" spans="1:9" x14ac:dyDescent="0.35">
      <c r="A191" t="s">
        <v>511</v>
      </c>
      <c r="B191" t="s">
        <v>1118</v>
      </c>
      <c r="C191" t="str">
        <f t="shared" si="9"/>
        <v xml:space="preserve">BKEM </v>
      </c>
      <c r="D191" t="str">
        <f>C190&amp;C191</f>
        <v xml:space="preserve">ADRE BKEM </v>
      </c>
    </row>
    <row r="192" spans="1:9" x14ac:dyDescent="0.35">
      <c r="A192" t="s">
        <v>296</v>
      </c>
      <c r="B192" t="s">
        <v>1118</v>
      </c>
      <c r="C192" t="str">
        <f t="shared" si="9"/>
        <v xml:space="preserve">BKF </v>
      </c>
      <c r="D192" t="str">
        <f>D191&amp;C192</f>
        <v xml:space="preserve">ADRE BKEM BKF </v>
      </c>
    </row>
    <row r="193" spans="1:4" x14ac:dyDescent="0.35">
      <c r="A193" t="s">
        <v>569</v>
      </c>
      <c r="B193" t="s">
        <v>1118</v>
      </c>
      <c r="C193" t="str">
        <f t="shared" si="9"/>
        <v xml:space="preserve">BSAE </v>
      </c>
      <c r="D193" t="str">
        <f t="shared" si="10"/>
        <v xml:space="preserve">ADRE BKEM BKF BSAE </v>
      </c>
    </row>
    <row r="194" spans="1:4" x14ac:dyDescent="0.35">
      <c r="A194" t="s">
        <v>517</v>
      </c>
      <c r="B194" t="s">
        <v>1118</v>
      </c>
      <c r="C194" t="str">
        <f t="shared" si="9"/>
        <v xml:space="preserve">BSBE </v>
      </c>
      <c r="D194" t="str">
        <f t="shared" si="10"/>
        <v xml:space="preserve">ADRE BKEM BKF BSAE BSBE </v>
      </c>
    </row>
    <row r="195" spans="1:4" x14ac:dyDescent="0.35">
      <c r="A195" t="s">
        <v>523</v>
      </c>
      <c r="B195" t="s">
        <v>1118</v>
      </c>
      <c r="C195" t="str">
        <f t="shared" si="9"/>
        <v xml:space="preserve">BSCE </v>
      </c>
      <c r="D195" t="str">
        <f t="shared" si="10"/>
        <v xml:space="preserve">ADRE BKEM BKF BSAE BSBE BSCE </v>
      </c>
    </row>
    <row r="196" spans="1:4" x14ac:dyDescent="0.35">
      <c r="A196" t="s">
        <v>543</v>
      </c>
      <c r="B196" t="s">
        <v>1118</v>
      </c>
      <c r="C196" t="str">
        <f t="shared" si="9"/>
        <v xml:space="preserve">BSDE </v>
      </c>
      <c r="D196" t="str">
        <f t="shared" si="10"/>
        <v xml:space="preserve">ADRE BKEM BKF BSAE BSBE BSCE BSDE </v>
      </c>
    </row>
    <row r="197" spans="1:4" x14ac:dyDescent="0.35">
      <c r="A197" t="s">
        <v>268</v>
      </c>
      <c r="B197" t="s">
        <v>1118</v>
      </c>
      <c r="C197" t="str">
        <f t="shared" si="9"/>
        <v xml:space="preserve">CEMB </v>
      </c>
      <c r="D197" t="str">
        <f t="shared" si="10"/>
        <v xml:space="preserve">ADRE BKEM BKF BSAE BSBE BSCE BSDE CEMB </v>
      </c>
    </row>
    <row r="198" spans="1:4" x14ac:dyDescent="0.35">
      <c r="A198" t="s">
        <v>557</v>
      </c>
      <c r="B198" t="s">
        <v>1118</v>
      </c>
      <c r="C198" t="str">
        <f t="shared" si="9"/>
        <v xml:space="preserve">CEW </v>
      </c>
      <c r="D198" t="str">
        <f t="shared" si="10"/>
        <v xml:space="preserve">ADRE BKEM BKF BSAE BSBE BSCE BSDE CEMB CEW </v>
      </c>
    </row>
    <row r="199" spans="1:4" x14ac:dyDescent="0.35">
      <c r="A199" t="s">
        <v>549</v>
      </c>
      <c r="B199" t="s">
        <v>1118</v>
      </c>
      <c r="C199" t="str">
        <f t="shared" si="9"/>
        <v xml:space="preserve">CEY </v>
      </c>
      <c r="D199" t="str">
        <f t="shared" si="10"/>
        <v xml:space="preserve">ADRE BKEM BKF BSAE BSBE BSCE BSDE CEMB CEW CEY </v>
      </c>
    </row>
    <row r="200" spans="1:4" x14ac:dyDescent="0.35">
      <c r="A200" t="s">
        <v>308</v>
      </c>
      <c r="B200" t="s">
        <v>1118</v>
      </c>
      <c r="C200" t="str">
        <f t="shared" si="9"/>
        <v xml:space="preserve">DBEM </v>
      </c>
      <c r="D200" t="str">
        <f t="shared" si="10"/>
        <v xml:space="preserve">ADRE BKEM BKF BSAE BSBE BSCE BSDE CEMB CEW CEY DBEM </v>
      </c>
    </row>
    <row r="201" spans="1:4" x14ac:dyDescent="0.35">
      <c r="A201" t="s">
        <v>238</v>
      </c>
      <c r="B201" t="s">
        <v>1118</v>
      </c>
      <c r="C201" t="str">
        <f t="shared" si="9"/>
        <v xml:space="preserve">DEM </v>
      </c>
      <c r="D201" t="str">
        <f t="shared" si="10"/>
        <v xml:space="preserve">ADRE BKEM BKF BSAE BSBE BSCE BSDE CEMB CEW CEY DBEM DEM </v>
      </c>
    </row>
    <row r="202" spans="1:4" x14ac:dyDescent="0.35">
      <c r="A202" t="s">
        <v>288</v>
      </c>
      <c r="B202" t="s">
        <v>1118</v>
      </c>
      <c r="C202" t="str">
        <f t="shared" si="9"/>
        <v xml:space="preserve">DFAE </v>
      </c>
      <c r="D202" t="str">
        <f t="shared" si="10"/>
        <v xml:space="preserve">ADRE BKEM BKF BSAE BSBE BSCE BSDE CEMB CEW CEY DBEM DEM DFAE </v>
      </c>
    </row>
    <row r="203" spans="1:4" x14ac:dyDescent="0.35">
      <c r="A203" t="s">
        <v>491</v>
      </c>
      <c r="B203" t="s">
        <v>1118</v>
      </c>
      <c r="C203" t="str">
        <f t="shared" si="9"/>
        <v xml:space="preserve">DGRE </v>
      </c>
      <c r="D203" t="str">
        <f t="shared" si="10"/>
        <v xml:space="preserve">ADRE BKEM BKF BSAE BSBE BSCE BSDE CEMB CEW CEY DBEM DEM DFAE DGRE </v>
      </c>
    </row>
    <row r="204" spans="1:4" x14ac:dyDescent="0.35">
      <c r="A204" t="s">
        <v>236</v>
      </c>
      <c r="B204" t="s">
        <v>1118</v>
      </c>
      <c r="C204" t="str">
        <f t="shared" si="9"/>
        <v xml:space="preserve">DGS </v>
      </c>
      <c r="D204" t="str">
        <f t="shared" si="10"/>
        <v xml:space="preserve">ADRE BKEM BKF BSAE BSBE BSCE BSDE CEMB CEW CEY DBEM DEM DFAE DGRE DGS </v>
      </c>
    </row>
    <row r="205" spans="1:4" x14ac:dyDescent="0.35">
      <c r="A205" t="s">
        <v>507</v>
      </c>
      <c r="B205" t="s">
        <v>1118</v>
      </c>
      <c r="C205" t="str">
        <f t="shared" si="9"/>
        <v xml:space="preserve">DMRE </v>
      </c>
      <c r="D205" t="str">
        <f t="shared" si="10"/>
        <v xml:space="preserve">ADRE BKEM BKF BSAE BSBE BSCE BSDE CEMB CEW CEY DBEM DEM DFAE DGRE DGS DMRE </v>
      </c>
    </row>
    <row r="206" spans="1:4" x14ac:dyDescent="0.35">
      <c r="A206" t="s">
        <v>250</v>
      </c>
      <c r="B206" t="s">
        <v>1118</v>
      </c>
      <c r="C206" t="str">
        <f t="shared" si="9"/>
        <v xml:space="preserve">DVYE </v>
      </c>
      <c r="D206" t="str">
        <f t="shared" si="10"/>
        <v xml:space="preserve">ADRE BKEM BKF BSAE BSBE BSCE BSDE CEMB CEW CEY DBEM DEM DFAE DGRE DGS DMRE DVYE </v>
      </c>
    </row>
    <row r="207" spans="1:4" x14ac:dyDescent="0.35">
      <c r="A207" t="s">
        <v>541</v>
      </c>
      <c r="B207" t="s">
        <v>1118</v>
      </c>
      <c r="C207" t="str">
        <f t="shared" si="9"/>
        <v xml:space="preserve">EAPR </v>
      </c>
      <c r="D207" t="str">
        <f t="shared" si="10"/>
        <v xml:space="preserve">ADRE BKEM BKF BSAE BSBE BSCE BSDE CEMB CEW CEY DBEM DEM DFAE DGRE DGS DMRE DVYE EAPR </v>
      </c>
    </row>
    <row r="208" spans="1:4" x14ac:dyDescent="0.35">
      <c r="A208" t="s">
        <v>246</v>
      </c>
      <c r="B208" t="s">
        <v>1118</v>
      </c>
      <c r="C208" t="str">
        <f t="shared" si="9"/>
        <v xml:space="preserve">EBND </v>
      </c>
      <c r="D208" t="str">
        <f t="shared" si="10"/>
        <v xml:space="preserve">ADRE BKEM BKF BSAE BSBE BSCE BSDE CEMB CEW CEY DBEM DEM DFAE DGRE DGS DMRE DVYE EAPR EBND </v>
      </c>
    </row>
    <row r="209" spans="1:9" x14ac:dyDescent="0.35">
      <c r="A209" t="s">
        <v>298</v>
      </c>
      <c r="B209" t="s">
        <v>1118</v>
      </c>
      <c r="C209" t="str">
        <f t="shared" si="9"/>
        <v xml:space="preserve">ECON </v>
      </c>
      <c r="D209" t="str">
        <f t="shared" si="10"/>
        <v xml:space="preserve">ADRE BKEM BKF BSAE BSBE BSCE BSDE CEMB CEW CEY DBEM DEM DFAE DGRE DGS DMRE DVYE EAPR EBND ECON </v>
      </c>
    </row>
    <row r="210" spans="1:9" x14ac:dyDescent="0.35">
      <c r="A210" t="s">
        <v>284</v>
      </c>
      <c r="B210" t="s">
        <v>1118</v>
      </c>
      <c r="C210" t="str">
        <f t="shared" si="9"/>
        <v xml:space="preserve">EDC </v>
      </c>
      <c r="D210" t="str">
        <f t="shared" si="10"/>
        <v xml:space="preserve">ADRE BKEM BKF BSAE BSBE BSCE BSDE CEMB CEW CEY DBEM DEM DFAE DGRE DGS DMRE DVYE EAPR EBND ECON EDC </v>
      </c>
      <c r="H210" s="10" t="s">
        <v>1315</v>
      </c>
    </row>
    <row r="211" spans="1:9" x14ac:dyDescent="0.35">
      <c r="A211" t="s">
        <v>278</v>
      </c>
      <c r="B211" t="s">
        <v>1118</v>
      </c>
      <c r="C211" t="str">
        <f t="shared" si="9"/>
        <v xml:space="preserve">EDIV </v>
      </c>
      <c r="I211" t="s">
        <v>1346</v>
      </c>
    </row>
    <row r="212" spans="1:9" x14ac:dyDescent="0.35">
      <c r="A212" t="s">
        <v>533</v>
      </c>
      <c r="B212" t="s">
        <v>1118</v>
      </c>
      <c r="C212" t="str">
        <f t="shared" si="9"/>
        <v xml:space="preserve">EDOG </v>
      </c>
      <c r="D212" t="str">
        <f>C211&amp;C212</f>
        <v xml:space="preserve">EDIV EDOG </v>
      </c>
    </row>
    <row r="213" spans="1:9" x14ac:dyDescent="0.35">
      <c r="A213" t="s">
        <v>539</v>
      </c>
      <c r="B213" t="s">
        <v>1118</v>
      </c>
      <c r="C213" t="str">
        <f t="shared" si="9"/>
        <v xml:space="preserve">EDZ </v>
      </c>
      <c r="D213" t="str">
        <f>D212&amp;C213</f>
        <v xml:space="preserve">EDIV EDOG EDZ </v>
      </c>
    </row>
    <row r="214" spans="1:9" x14ac:dyDescent="0.35">
      <c r="A214" t="s">
        <v>276</v>
      </c>
      <c r="B214" t="s">
        <v>1118</v>
      </c>
      <c r="C214" t="str">
        <f t="shared" si="9"/>
        <v xml:space="preserve">EELV </v>
      </c>
      <c r="D214" t="str">
        <f t="shared" ref="D214:D231" si="11">D213&amp;C214</f>
        <v xml:space="preserve">EDIV EDOG EDZ EELV </v>
      </c>
    </row>
    <row r="215" spans="1:9" x14ac:dyDescent="0.35">
      <c r="A215" t="s">
        <v>74</v>
      </c>
      <c r="B215" t="s">
        <v>1118</v>
      </c>
      <c r="C215" t="str">
        <f t="shared" si="9"/>
        <v xml:space="preserve">EEM </v>
      </c>
      <c r="D215" t="str">
        <f t="shared" si="11"/>
        <v xml:space="preserve">EDIV EDOG EDZ EELV EEM </v>
      </c>
    </row>
    <row r="216" spans="1:9" x14ac:dyDescent="0.35">
      <c r="A216" t="s">
        <v>581</v>
      </c>
      <c r="B216" t="s">
        <v>1118</v>
      </c>
      <c r="C216" t="str">
        <f t="shared" si="9"/>
        <v xml:space="preserve">EEMD </v>
      </c>
      <c r="D216" t="str">
        <f t="shared" si="11"/>
        <v xml:space="preserve">EDIV EDOG EDZ EELV EEM EEMD </v>
      </c>
    </row>
    <row r="217" spans="1:9" x14ac:dyDescent="0.35">
      <c r="A217" t="s">
        <v>573</v>
      </c>
      <c r="B217" t="s">
        <v>1118</v>
      </c>
      <c r="C217" t="str">
        <f t="shared" si="9"/>
        <v xml:space="preserve">EEMO </v>
      </c>
      <c r="D217" t="str">
        <f t="shared" si="11"/>
        <v xml:space="preserve">EDIV EDOG EDZ EELV EEM EEMD EEMO </v>
      </c>
    </row>
    <row r="218" spans="1:9" x14ac:dyDescent="0.35">
      <c r="A218" t="s">
        <v>272</v>
      </c>
      <c r="B218" t="s">
        <v>1118</v>
      </c>
      <c r="C218" t="str">
        <f t="shared" si="9"/>
        <v xml:space="preserve">EEMS </v>
      </c>
      <c r="D218" t="str">
        <f t="shared" si="11"/>
        <v xml:space="preserve">EDIV EDOG EDZ EELV EEM EEMD EEMO EEMS </v>
      </c>
    </row>
    <row r="219" spans="1:9" x14ac:dyDescent="0.35">
      <c r="A219" t="s">
        <v>228</v>
      </c>
      <c r="B219" t="s">
        <v>1118</v>
      </c>
      <c r="C219" t="str">
        <f t="shared" si="9"/>
        <v xml:space="preserve">EEMV </v>
      </c>
      <c r="D219" t="str">
        <f t="shared" si="11"/>
        <v xml:space="preserve">EDIV EDOG EDZ EELV EEM EEMD EEMO EEMS EEMV </v>
      </c>
    </row>
    <row r="220" spans="1:9" x14ac:dyDescent="0.35">
      <c r="A220" t="s">
        <v>300</v>
      </c>
      <c r="B220" t="s">
        <v>1118</v>
      </c>
      <c r="C220" t="str">
        <f t="shared" si="9"/>
        <v xml:space="preserve">EEMX </v>
      </c>
      <c r="D220" t="str">
        <f t="shared" si="11"/>
        <v xml:space="preserve">EDIV EDOG EDZ EELV EEM EEMD EEMO EEMS EEMV EEMX </v>
      </c>
    </row>
    <row r="221" spans="1:9" x14ac:dyDescent="0.35">
      <c r="A221" t="s">
        <v>495</v>
      </c>
      <c r="B221" t="s">
        <v>1118</v>
      </c>
      <c r="C221" t="str">
        <f t="shared" si="9"/>
        <v xml:space="preserve">EET </v>
      </c>
      <c r="D221" t="str">
        <f t="shared" si="11"/>
        <v xml:space="preserve">EDIV EDOG EDZ EELV EEM EEMD EEMO EEMS EEMV EEMX EET </v>
      </c>
    </row>
    <row r="222" spans="1:9" x14ac:dyDescent="0.35">
      <c r="A222" t="s">
        <v>551</v>
      </c>
      <c r="B222" t="s">
        <v>1118</v>
      </c>
      <c r="C222" t="str">
        <f t="shared" si="9"/>
        <v xml:space="preserve">EFIX </v>
      </c>
      <c r="D222" t="str">
        <f t="shared" si="11"/>
        <v xml:space="preserve">EDIV EDOG EDZ EELV EEM EEMD EEMO EEMS EEMV EEMX EET EFIX </v>
      </c>
    </row>
    <row r="223" spans="1:9" x14ac:dyDescent="0.35">
      <c r="A223" t="s">
        <v>306</v>
      </c>
      <c r="B223" t="s">
        <v>1118</v>
      </c>
      <c r="C223" t="str">
        <f t="shared" si="9"/>
        <v xml:space="preserve">EJAN </v>
      </c>
      <c r="D223" t="str">
        <f t="shared" si="11"/>
        <v xml:space="preserve">EDIV EDOG EDZ EELV EEM EEMD EEMO EEMS EEMV EEMX EET EFIX EJAN </v>
      </c>
    </row>
    <row r="224" spans="1:9" x14ac:dyDescent="0.35">
      <c r="A224" t="s">
        <v>553</v>
      </c>
      <c r="B224" t="s">
        <v>1118</v>
      </c>
      <c r="C224" t="str">
        <f t="shared" si="9"/>
        <v xml:space="preserve">EJUL </v>
      </c>
      <c r="D224" t="str">
        <f t="shared" si="11"/>
        <v xml:space="preserve">EDIV EDOG EDZ EELV EEM EEMD EEMO EEMS EEMV EEMX EET EFIX EJAN EJUL </v>
      </c>
    </row>
    <row r="225" spans="1:9" x14ac:dyDescent="0.35">
      <c r="A225" t="s">
        <v>304</v>
      </c>
      <c r="B225" t="s">
        <v>1118</v>
      </c>
      <c r="C225" t="str">
        <f t="shared" si="9"/>
        <v xml:space="preserve">ELD </v>
      </c>
      <c r="D225" t="str">
        <f t="shared" si="11"/>
        <v xml:space="preserve">EDIV EDOG EDZ EELV EEM EEMD EEMO EEMS EEMV EEMX EET EFIX EJAN EJUL ELD </v>
      </c>
    </row>
    <row r="226" spans="1:9" x14ac:dyDescent="0.35">
      <c r="A226" t="s">
        <v>535</v>
      </c>
      <c r="B226" t="s">
        <v>1118</v>
      </c>
      <c r="C226" t="str">
        <f t="shared" si="9"/>
        <v xml:space="preserve">EM </v>
      </c>
      <c r="D226" t="str">
        <f t="shared" si="11"/>
        <v xml:space="preserve">EDIV EDOG EDZ EELV EEM EEMD EEMO EEMS EEMV EEMX EET EFIX EJAN EJUL ELD EM </v>
      </c>
    </row>
    <row r="227" spans="1:9" x14ac:dyDescent="0.35">
      <c r="A227" t="s">
        <v>563</v>
      </c>
      <c r="B227" t="s">
        <v>1118</v>
      </c>
      <c r="C227" t="str">
        <f t="shared" ref="C227:C290" si="12">A227&amp;" "</f>
        <v xml:space="preserve">EMAG </v>
      </c>
      <c r="D227" t="str">
        <f t="shared" si="11"/>
        <v xml:space="preserve">EDIV EDOG EDZ EELV EEM EEMD EEMO EEMS EEMV EEMX EET EFIX EJAN EJUL ELD EM EMAG </v>
      </c>
    </row>
    <row r="228" spans="1:9" x14ac:dyDescent="0.35">
      <c r="A228" t="s">
        <v>485</v>
      </c>
      <c r="B228" t="s">
        <v>1118</v>
      </c>
      <c r="C228" t="str">
        <f t="shared" si="12"/>
        <v xml:space="preserve">EMBD </v>
      </c>
      <c r="D228" t="str">
        <f t="shared" si="11"/>
        <v xml:space="preserve">EDIV EDOG EDZ EELV EEM EEMD EEMO EEMS EEMV EEMX EET EFIX EJAN EJUL ELD EM EMAG EMBD </v>
      </c>
    </row>
    <row r="229" spans="1:9" x14ac:dyDescent="0.35">
      <c r="A229" t="s">
        <v>579</v>
      </c>
      <c r="B229" t="s">
        <v>1118</v>
      </c>
      <c r="C229" t="str">
        <f t="shared" si="12"/>
        <v xml:space="preserve">EMBH </v>
      </c>
      <c r="D229" t="str">
        <f t="shared" si="11"/>
        <v xml:space="preserve">EDIV EDOG EDZ EELV EEM EEMD EEMO EEMS EEMV EEMX EET EFIX EJAN EJUL ELD EM EMAG EMBD EMBH </v>
      </c>
    </row>
    <row r="230" spans="1:9" x14ac:dyDescent="0.35">
      <c r="A230" t="s">
        <v>505</v>
      </c>
      <c r="B230" t="s">
        <v>1118</v>
      </c>
      <c r="C230" t="str">
        <f t="shared" si="12"/>
        <v xml:space="preserve">EMCB </v>
      </c>
      <c r="D230" t="str">
        <f t="shared" si="11"/>
        <v xml:space="preserve">EDIV EDOG EDZ EELV EEM EEMD EEMO EEMS EEMV EEMX EET EFIX EJAN EJUL ELD EM EMAG EMBD EMBH EMCB </v>
      </c>
    </row>
    <row r="231" spans="1:9" x14ac:dyDescent="0.35">
      <c r="A231" t="s">
        <v>537</v>
      </c>
      <c r="B231" t="s">
        <v>1118</v>
      </c>
      <c r="C231" t="str">
        <f t="shared" si="12"/>
        <v xml:space="preserve">EMDV </v>
      </c>
      <c r="D231" t="str">
        <f t="shared" si="11"/>
        <v xml:space="preserve">EDIV EDOG EDZ EELV EEM EEMD EEMO EEMS EEMV EEMX EET EFIX EJAN EJUL ELD EM EMAG EMBD EMBH EMCB EMDV </v>
      </c>
      <c r="H231" s="10" t="s">
        <v>1317</v>
      </c>
    </row>
    <row r="232" spans="1:9" x14ac:dyDescent="0.35">
      <c r="A232" t="s">
        <v>545</v>
      </c>
      <c r="B232" t="s">
        <v>1118</v>
      </c>
      <c r="C232" t="str">
        <f t="shared" si="12"/>
        <v xml:space="preserve">EMFM </v>
      </c>
      <c r="I232" t="s">
        <v>1347</v>
      </c>
    </row>
    <row r="233" spans="1:9" x14ac:dyDescent="0.35">
      <c r="A233" t="s">
        <v>484</v>
      </c>
      <c r="B233" t="s">
        <v>1118</v>
      </c>
      <c r="C233" t="str">
        <f t="shared" si="12"/>
        <v xml:space="preserve">EMG </v>
      </c>
      <c r="D233" t="str">
        <f>C232&amp;C233</f>
        <v xml:space="preserve">EMFM EMG </v>
      </c>
    </row>
    <row r="234" spans="1:9" x14ac:dyDescent="0.35">
      <c r="A234" t="s">
        <v>254</v>
      </c>
      <c r="B234" t="s">
        <v>1118</v>
      </c>
      <c r="C234" t="str">
        <f t="shared" si="12"/>
        <v xml:space="preserve">EMGF </v>
      </c>
      <c r="D234" t="str">
        <f>D233&amp;C234</f>
        <v xml:space="preserve">EMFM EMG EMGF </v>
      </c>
    </row>
    <row r="235" spans="1:9" x14ac:dyDescent="0.35">
      <c r="A235" t="s">
        <v>270</v>
      </c>
      <c r="B235" t="s">
        <v>1118</v>
      </c>
      <c r="C235" t="str">
        <f t="shared" si="12"/>
        <v xml:space="preserve">EMHY </v>
      </c>
      <c r="D235" t="str">
        <f t="shared" ref="D235:D252" si="13">D234&amp;C235</f>
        <v xml:space="preserve">EMFM EMG EMGF EMHY </v>
      </c>
    </row>
    <row r="236" spans="1:9" x14ac:dyDescent="0.35">
      <c r="A236" t="s">
        <v>561</v>
      </c>
      <c r="B236" t="s">
        <v>1118</v>
      </c>
      <c r="C236" t="str">
        <f t="shared" si="12"/>
        <v xml:space="preserve">EMIF </v>
      </c>
      <c r="D236" t="str">
        <f t="shared" si="13"/>
        <v xml:space="preserve">EMFM EMG EMGF EMHY EMIF </v>
      </c>
    </row>
    <row r="237" spans="1:9" x14ac:dyDescent="0.35">
      <c r="A237" t="s">
        <v>230</v>
      </c>
      <c r="B237" t="s">
        <v>1118</v>
      </c>
      <c r="C237" t="str">
        <f t="shared" si="12"/>
        <v xml:space="preserve">EMLC </v>
      </c>
      <c r="D237" t="str">
        <f t="shared" si="13"/>
        <v xml:space="preserve">EMFM EMG EMGF EMHY EMIF EMLC </v>
      </c>
    </row>
    <row r="238" spans="1:9" x14ac:dyDescent="0.35">
      <c r="A238" t="s">
        <v>240</v>
      </c>
      <c r="B238" t="s">
        <v>1118</v>
      </c>
      <c r="C238" t="str">
        <f t="shared" si="12"/>
        <v xml:space="preserve">EMQQ </v>
      </c>
      <c r="D238" t="str">
        <f t="shared" si="13"/>
        <v xml:space="preserve">EMFM EMG EMGF EMHY EMIF EMLC EMQQ </v>
      </c>
    </row>
    <row r="239" spans="1:9" x14ac:dyDescent="0.35">
      <c r="A239" t="s">
        <v>555</v>
      </c>
      <c r="B239" t="s">
        <v>1118</v>
      </c>
      <c r="C239" t="str">
        <f t="shared" si="12"/>
        <v xml:space="preserve">EMSG </v>
      </c>
      <c r="D239" t="str">
        <f t="shared" si="13"/>
        <v xml:space="preserve">EMFM EMG EMGF EMHY EMIF EMLC EMQQ EMSG </v>
      </c>
    </row>
    <row r="240" spans="1:9" x14ac:dyDescent="0.35">
      <c r="A240" t="s">
        <v>577</v>
      </c>
      <c r="B240" t="s">
        <v>1118</v>
      </c>
      <c r="C240" t="str">
        <f t="shared" si="12"/>
        <v xml:space="preserve">EMSH </v>
      </c>
      <c r="D240" t="str">
        <f t="shared" si="13"/>
        <v xml:space="preserve">EMFM EMG EMGF EMHY EMIF EMLC EMQQ EMSG EMSH </v>
      </c>
    </row>
    <row r="241" spans="1:9" x14ac:dyDescent="0.35">
      <c r="A241" t="s">
        <v>487</v>
      </c>
      <c r="B241" t="s">
        <v>1118</v>
      </c>
      <c r="C241" t="str">
        <f t="shared" si="12"/>
        <v xml:space="preserve">EMTL </v>
      </c>
      <c r="D241" t="str">
        <f t="shared" si="13"/>
        <v xml:space="preserve">EMFM EMG EMGF EMHY EMIF EMLC EMQQ EMSG EMSH EMTL </v>
      </c>
    </row>
    <row r="242" spans="1:9" x14ac:dyDescent="0.35">
      <c r="A242" t="s">
        <v>262</v>
      </c>
      <c r="B242" t="s">
        <v>1118</v>
      </c>
      <c r="C242" t="str">
        <f t="shared" si="12"/>
        <v xml:space="preserve">EMXC </v>
      </c>
      <c r="D242" t="str">
        <f t="shared" si="13"/>
        <v xml:space="preserve">EMFM EMG EMGF EMHY EMIF EMLC EMQQ EMSG EMSH EMTL EMXC </v>
      </c>
    </row>
    <row r="243" spans="1:9" x14ac:dyDescent="0.35">
      <c r="A243" t="s">
        <v>565</v>
      </c>
      <c r="B243" t="s">
        <v>1118</v>
      </c>
      <c r="C243" t="str">
        <f t="shared" si="12"/>
        <v xml:space="preserve">EMXF </v>
      </c>
      <c r="D243" t="str">
        <f t="shared" si="13"/>
        <v xml:space="preserve">EMFM EMG EMGF EMHY EMIF EMLC EMQQ EMSG EMSH EMTL EMXC EMXF </v>
      </c>
    </row>
    <row r="244" spans="1:9" x14ac:dyDescent="0.35">
      <c r="A244" t="s">
        <v>220</v>
      </c>
      <c r="B244" t="s">
        <v>1118</v>
      </c>
      <c r="C244" t="str">
        <f t="shared" si="12"/>
        <v xml:space="preserve">ESGE </v>
      </c>
      <c r="D244" t="str">
        <f t="shared" si="13"/>
        <v xml:space="preserve">EMFM EMG EMGF EMHY EMIF EMLC EMQQ EMSG EMSH EMTL EMXC EMXF ESGE </v>
      </c>
    </row>
    <row r="245" spans="1:9" x14ac:dyDescent="0.35">
      <c r="A245" t="s">
        <v>547</v>
      </c>
      <c r="B245" t="s">
        <v>1118</v>
      </c>
      <c r="C245" t="str">
        <f t="shared" si="12"/>
        <v xml:space="preserve">EUM </v>
      </c>
      <c r="D245" t="str">
        <f t="shared" si="13"/>
        <v xml:space="preserve">EMFM EMG EMGF EMHY EMIF EMLC EMQQ EMSG EMSH EMTL EMXC EMXF ESGE EUM </v>
      </c>
    </row>
    <row r="246" spans="1:9" x14ac:dyDescent="0.35">
      <c r="A246" t="s">
        <v>256</v>
      </c>
      <c r="B246" t="s">
        <v>1118</v>
      </c>
      <c r="C246" t="str">
        <f t="shared" si="12"/>
        <v xml:space="preserve">EWX </v>
      </c>
      <c r="D246" t="str">
        <f t="shared" si="13"/>
        <v xml:space="preserve">EMFM EMG EMGF EMHY EMIF EMLC EMQQ EMSG EMSH EMTL EMXC EMXF ESGE EUM EWX </v>
      </c>
    </row>
    <row r="247" spans="1:9" x14ac:dyDescent="0.35">
      <c r="A247" t="s">
        <v>501</v>
      </c>
      <c r="B247" t="s">
        <v>1118</v>
      </c>
      <c r="C247" t="str">
        <f t="shared" si="12"/>
        <v xml:space="preserve">EYLD </v>
      </c>
      <c r="D247" t="str">
        <f t="shared" si="13"/>
        <v xml:space="preserve">EMFM EMG EMGF EMHY EMIF EMLC EMQQ EMSG EMSH EMTL EMXC EMXF ESGE EUM EWX EYLD </v>
      </c>
    </row>
    <row r="248" spans="1:9" x14ac:dyDescent="0.35">
      <c r="A248" t="s">
        <v>583</v>
      </c>
      <c r="B248" t="s">
        <v>1118</v>
      </c>
      <c r="C248" t="str">
        <f t="shared" si="12"/>
        <v xml:space="preserve">FAIL </v>
      </c>
      <c r="D248" t="str">
        <f t="shared" si="13"/>
        <v xml:space="preserve">EMFM EMG EMGF EMHY EMIF EMLC EMQQ EMSG EMSH EMTL EMXC EMXF ESGE EUM EWX EYLD FAIL </v>
      </c>
    </row>
    <row r="249" spans="1:9" x14ac:dyDescent="0.35">
      <c r="A249" t="s">
        <v>264</v>
      </c>
      <c r="B249" t="s">
        <v>1118</v>
      </c>
      <c r="C249" t="str">
        <f t="shared" si="12"/>
        <v xml:space="preserve">FEM </v>
      </c>
      <c r="D249" t="str">
        <f t="shared" si="13"/>
        <v xml:space="preserve">EMFM EMG EMGF EMHY EMIF EMLC EMQQ EMSG EMSH EMTL EMXC EMXF ESGE EUM EWX EYLD FAIL FEM </v>
      </c>
    </row>
    <row r="250" spans="1:9" x14ac:dyDescent="0.35">
      <c r="A250" t="s">
        <v>280</v>
      </c>
      <c r="B250" t="s">
        <v>1118</v>
      </c>
      <c r="C250" t="str">
        <f t="shared" si="12"/>
        <v xml:space="preserve">FEMB </v>
      </c>
      <c r="D250" t="str">
        <f t="shared" si="13"/>
        <v xml:space="preserve">EMFM EMG EMGF EMHY EMIF EMLC EMQQ EMSG EMSH EMTL EMXC EMXF ESGE EUM EWX EYLD FAIL FEM FEMB </v>
      </c>
    </row>
    <row r="251" spans="1:9" x14ac:dyDescent="0.35">
      <c r="A251" t="s">
        <v>302</v>
      </c>
      <c r="B251" t="s">
        <v>1118</v>
      </c>
      <c r="C251" t="str">
        <f t="shared" si="12"/>
        <v xml:space="preserve">FEMS </v>
      </c>
      <c r="D251" t="str">
        <f t="shared" si="13"/>
        <v xml:space="preserve">EMFM EMG EMGF EMHY EMIF EMLC EMQQ EMSG EMSH EMTL EMXC EMXF ESGE EUM EWX EYLD FAIL FEM FEMB FEMS </v>
      </c>
    </row>
    <row r="252" spans="1:9" x14ac:dyDescent="0.35">
      <c r="A252" t="s">
        <v>531</v>
      </c>
      <c r="B252" t="s">
        <v>1118</v>
      </c>
      <c r="C252" t="str">
        <f t="shared" si="12"/>
        <v xml:space="preserve">FLQE </v>
      </c>
      <c r="D252" t="str">
        <f t="shared" si="13"/>
        <v xml:space="preserve">EMFM EMG EMGF EMHY EMIF EMLC EMQQ EMSG EMSH EMTL EMXC EMXF ESGE EUM EWX EYLD FAIL FEM FEMB FEMS FLQE </v>
      </c>
      <c r="H252" s="10" t="s">
        <v>1318</v>
      </c>
    </row>
    <row r="253" spans="1:9" x14ac:dyDescent="0.35">
      <c r="A253" t="s">
        <v>226</v>
      </c>
      <c r="B253" t="s">
        <v>1118</v>
      </c>
      <c r="C253" t="str">
        <f t="shared" si="12"/>
        <v xml:space="preserve">FNDE </v>
      </c>
      <c r="I253" t="s">
        <v>1348</v>
      </c>
    </row>
    <row r="254" spans="1:9" x14ac:dyDescent="0.35">
      <c r="A254" t="s">
        <v>244</v>
      </c>
      <c r="B254" t="s">
        <v>1118</v>
      </c>
      <c r="C254" t="str">
        <f t="shared" si="12"/>
        <v xml:space="preserve">GEM </v>
      </c>
      <c r="D254" t="str">
        <f>C253&amp;C254</f>
        <v xml:space="preserve">FNDE GEM </v>
      </c>
    </row>
    <row r="255" spans="1:9" x14ac:dyDescent="0.35">
      <c r="A255" t="s">
        <v>515</v>
      </c>
      <c r="B255" t="s">
        <v>1118</v>
      </c>
      <c r="C255" t="str">
        <f t="shared" si="12"/>
        <v xml:space="preserve">GSEE </v>
      </c>
      <c r="D255" t="str">
        <f>D254&amp;C255</f>
        <v xml:space="preserve">FNDE GEM GSEE </v>
      </c>
    </row>
    <row r="256" spans="1:9" x14ac:dyDescent="0.35">
      <c r="A256" t="s">
        <v>292</v>
      </c>
      <c r="B256" t="s">
        <v>1118</v>
      </c>
      <c r="C256" t="str">
        <f t="shared" si="12"/>
        <v xml:space="preserve">HEEM </v>
      </c>
      <c r="D256" t="str">
        <f t="shared" ref="D256:D273" si="14">D255&amp;C256</f>
        <v xml:space="preserve">FNDE GEM GSEE HEEM </v>
      </c>
    </row>
    <row r="257" spans="1:4" x14ac:dyDescent="0.35">
      <c r="A257" t="s">
        <v>529</v>
      </c>
      <c r="B257" t="s">
        <v>1118</v>
      </c>
      <c r="C257" t="str">
        <f t="shared" si="12"/>
        <v xml:space="preserve">ISEM </v>
      </c>
      <c r="D257" t="str">
        <f t="shared" si="14"/>
        <v xml:space="preserve">FNDE GEM GSEE HEEM ISEM </v>
      </c>
    </row>
    <row r="258" spans="1:4" x14ac:dyDescent="0.35">
      <c r="A258" t="s">
        <v>489</v>
      </c>
      <c r="B258" t="s">
        <v>1118</v>
      </c>
      <c r="C258" t="str">
        <f t="shared" si="12"/>
        <v xml:space="preserve">JEMA </v>
      </c>
      <c r="D258" t="str">
        <f t="shared" si="14"/>
        <v xml:space="preserve">FNDE GEM GSEE HEEM ISEM JEMA </v>
      </c>
    </row>
    <row r="259" spans="1:4" x14ac:dyDescent="0.35">
      <c r="A259" t="s">
        <v>252</v>
      </c>
      <c r="B259" t="s">
        <v>1118</v>
      </c>
      <c r="C259" t="str">
        <f t="shared" si="12"/>
        <v xml:space="preserve">JHEM </v>
      </c>
      <c r="D259" t="str">
        <f t="shared" si="14"/>
        <v xml:space="preserve">FNDE GEM GSEE HEEM ISEM JEMA JHEM </v>
      </c>
    </row>
    <row r="260" spans="1:4" x14ac:dyDescent="0.35">
      <c r="A260" t="s">
        <v>294</v>
      </c>
      <c r="B260" t="s">
        <v>1118</v>
      </c>
      <c r="C260" t="str">
        <f t="shared" si="12"/>
        <v xml:space="preserve">JPEM </v>
      </c>
      <c r="D260" t="str">
        <f t="shared" si="14"/>
        <v xml:space="preserve">FNDE GEM GSEE HEEM ISEM JEMA JHEM JPEM </v>
      </c>
    </row>
    <row r="261" spans="1:4" x14ac:dyDescent="0.35">
      <c r="A261" t="s">
        <v>499</v>
      </c>
      <c r="B261" t="s">
        <v>1118</v>
      </c>
      <c r="C261" t="str">
        <f t="shared" si="12"/>
        <v xml:space="preserve">JPMB </v>
      </c>
      <c r="D261" t="str">
        <f t="shared" si="14"/>
        <v xml:space="preserve">FNDE GEM GSEE HEEM ISEM JEMA JHEM JPEM JPMB </v>
      </c>
    </row>
    <row r="262" spans="1:4" x14ac:dyDescent="0.35">
      <c r="A262" t="s">
        <v>310</v>
      </c>
      <c r="B262" t="s">
        <v>1118</v>
      </c>
      <c r="C262" t="str">
        <f t="shared" si="12"/>
        <v xml:space="preserve">KEMQ </v>
      </c>
      <c r="D262" t="str">
        <f t="shared" si="14"/>
        <v xml:space="preserve">FNDE GEM GSEE HEEM ISEM JEMA JHEM JPEM JPMB KEMQ </v>
      </c>
    </row>
    <row r="263" spans="1:4" x14ac:dyDescent="0.35">
      <c r="A263" t="s">
        <v>521</v>
      </c>
      <c r="B263" t="s">
        <v>1118</v>
      </c>
      <c r="C263" t="str">
        <f t="shared" si="12"/>
        <v xml:space="preserve">KEMX </v>
      </c>
      <c r="D263" t="str">
        <f t="shared" si="14"/>
        <v xml:space="preserve">FNDE GEM GSEE HEEM ISEM JEMA JHEM JPEM JPMB KEMQ KEMX </v>
      </c>
    </row>
    <row r="264" spans="1:4" x14ac:dyDescent="0.35">
      <c r="A264" t="s">
        <v>248</v>
      </c>
      <c r="B264" t="s">
        <v>1118</v>
      </c>
      <c r="C264" t="str">
        <f t="shared" si="12"/>
        <v xml:space="preserve">LDEM </v>
      </c>
      <c r="D264" t="str">
        <f t="shared" si="14"/>
        <v xml:space="preserve">FNDE GEM GSEE HEEM ISEM JEMA JHEM JPEM JPMB KEMQ KEMX LDEM </v>
      </c>
    </row>
    <row r="265" spans="1:4" x14ac:dyDescent="0.35">
      <c r="A265" t="s">
        <v>266</v>
      </c>
      <c r="B265" t="s">
        <v>1118</v>
      </c>
      <c r="C265" t="str">
        <f t="shared" si="12"/>
        <v xml:space="preserve">LEMB </v>
      </c>
      <c r="D265" t="str">
        <f t="shared" si="14"/>
        <v xml:space="preserve">FNDE GEM GSEE HEEM ISEM JEMA JHEM JPEM JPMB KEMQ KEMX LDEM LEMB </v>
      </c>
    </row>
    <row r="266" spans="1:4" x14ac:dyDescent="0.35">
      <c r="A266" t="s">
        <v>258</v>
      </c>
      <c r="B266" t="s">
        <v>1118</v>
      </c>
      <c r="C266" t="str">
        <f t="shared" si="12"/>
        <v xml:space="preserve">MFEM </v>
      </c>
      <c r="D266" t="str">
        <f t="shared" si="14"/>
        <v xml:space="preserve">FNDE GEM GSEE HEEM ISEM JEMA JHEM JPEM JPMB KEMQ KEMX LDEM LEMB MFEM </v>
      </c>
    </row>
    <row r="267" spans="1:4" x14ac:dyDescent="0.35">
      <c r="A267" t="s">
        <v>493</v>
      </c>
      <c r="B267" t="s">
        <v>1118</v>
      </c>
      <c r="C267" t="str">
        <f t="shared" si="12"/>
        <v xml:space="preserve">NUEM </v>
      </c>
      <c r="D267" t="str">
        <f t="shared" si="14"/>
        <v xml:space="preserve">FNDE GEM GSEE HEEM ISEM JEMA JHEM JPEM JPMB KEMQ KEMX LDEM LEMB MFEM NUEM </v>
      </c>
    </row>
    <row r="268" spans="1:4" x14ac:dyDescent="0.35">
      <c r="A268" t="s">
        <v>567</v>
      </c>
      <c r="B268" t="s">
        <v>1118</v>
      </c>
      <c r="C268" t="str">
        <f t="shared" si="12"/>
        <v xml:space="preserve">OBOR </v>
      </c>
      <c r="D268" t="str">
        <f t="shared" si="14"/>
        <v xml:space="preserve">FNDE GEM GSEE HEEM ISEM JEMA JHEM JPEM JPMB KEMQ KEMX LDEM LEMB MFEM NUEM OBOR </v>
      </c>
    </row>
    <row r="269" spans="1:4" x14ac:dyDescent="0.35">
      <c r="A269" t="s">
        <v>571</v>
      </c>
      <c r="B269" t="s">
        <v>1118</v>
      </c>
      <c r="C269" t="str">
        <f t="shared" si="12"/>
        <v xml:space="preserve">PBEE </v>
      </c>
      <c r="D269" t="str">
        <f t="shared" si="14"/>
        <v xml:space="preserve">FNDE GEM GSEE HEEM ISEM JEMA JHEM JPEM JPMB KEMQ KEMX LDEM LEMB MFEM NUEM OBOR PBEE </v>
      </c>
    </row>
    <row r="270" spans="1:4" x14ac:dyDescent="0.35">
      <c r="A270" t="s">
        <v>234</v>
      </c>
      <c r="B270" t="s">
        <v>1118</v>
      </c>
      <c r="C270" t="str">
        <f t="shared" si="12"/>
        <v xml:space="preserve">PCY </v>
      </c>
      <c r="D270" t="str">
        <f t="shared" si="14"/>
        <v xml:space="preserve">FNDE GEM GSEE HEEM ISEM JEMA JHEM JPEM JPMB KEMQ KEMX LDEM LEMB MFEM NUEM OBOR PBEE PCY </v>
      </c>
    </row>
    <row r="271" spans="1:4" x14ac:dyDescent="0.35">
      <c r="A271" t="s">
        <v>286</v>
      </c>
      <c r="B271" t="s">
        <v>1118</v>
      </c>
      <c r="C271" t="str">
        <f t="shared" si="12"/>
        <v xml:space="preserve">PIE </v>
      </c>
      <c r="D271" t="str">
        <f t="shared" si="14"/>
        <v xml:space="preserve">FNDE GEM GSEE HEEM ISEM JEMA JHEM JPEM JPMB KEMQ KEMX LDEM LEMB MFEM NUEM OBOR PBEE PCY PIE </v>
      </c>
    </row>
    <row r="272" spans="1:4" x14ac:dyDescent="0.35">
      <c r="A272" t="s">
        <v>242</v>
      </c>
      <c r="B272" t="s">
        <v>1118</v>
      </c>
      <c r="C272" t="str">
        <f t="shared" si="12"/>
        <v xml:space="preserve">PXH </v>
      </c>
      <c r="D272" t="str">
        <f t="shared" si="14"/>
        <v xml:space="preserve">FNDE GEM GSEE HEEM ISEM JEMA JHEM JPEM JPMB KEMQ KEMX LDEM LEMB MFEM NUEM OBOR PBEE PCY PIE PXH </v>
      </c>
    </row>
    <row r="273" spans="1:9" x14ac:dyDescent="0.35">
      <c r="A273" t="s">
        <v>497</v>
      </c>
      <c r="B273" t="s">
        <v>1118</v>
      </c>
      <c r="C273" t="str">
        <f t="shared" si="12"/>
        <v xml:space="preserve">QEMM </v>
      </c>
      <c r="D273" t="str">
        <f t="shared" si="14"/>
        <v xml:space="preserve">FNDE GEM GSEE HEEM ISEM JEMA JHEM JPEM JPMB KEMQ KEMX LDEM LEMB MFEM NUEM OBOR PBEE PCY PIE PXH QEMM </v>
      </c>
      <c r="H273" s="10" t="s">
        <v>1319</v>
      </c>
    </row>
    <row r="274" spans="1:9" x14ac:dyDescent="0.35">
      <c r="A274" t="s">
        <v>559</v>
      </c>
      <c r="B274" t="s">
        <v>1118</v>
      </c>
      <c r="C274" t="str">
        <f t="shared" si="12"/>
        <v xml:space="preserve">QLVE </v>
      </c>
      <c r="I274" t="s">
        <v>1349</v>
      </c>
    </row>
    <row r="275" spans="1:9" x14ac:dyDescent="0.35">
      <c r="A275" t="s">
        <v>519</v>
      </c>
      <c r="B275" t="s">
        <v>1118</v>
      </c>
      <c r="C275" t="str">
        <f t="shared" si="12"/>
        <v xml:space="preserve">RESE </v>
      </c>
      <c r="D275" t="str">
        <f>C274&amp;C275</f>
        <v xml:space="preserve">QLVE RESE </v>
      </c>
    </row>
    <row r="276" spans="1:9" x14ac:dyDescent="0.35">
      <c r="A276" t="s">
        <v>503</v>
      </c>
      <c r="B276" t="s">
        <v>1118</v>
      </c>
      <c r="C276" t="str">
        <f t="shared" si="12"/>
        <v xml:space="preserve">RFEM </v>
      </c>
      <c r="D276" t="str">
        <f>D275&amp;C276</f>
        <v xml:space="preserve">QLVE RESE RFEM </v>
      </c>
    </row>
    <row r="277" spans="1:9" x14ac:dyDescent="0.35">
      <c r="A277" t="s">
        <v>575</v>
      </c>
      <c r="B277" t="s">
        <v>1118</v>
      </c>
      <c r="C277" t="str">
        <f t="shared" si="12"/>
        <v xml:space="preserve">RNEM </v>
      </c>
      <c r="D277" t="str">
        <f t="shared" ref="D277:D287" si="15">D276&amp;C277</f>
        <v xml:space="preserve">QLVE RESE RFEM RNEM </v>
      </c>
    </row>
    <row r="278" spans="1:9" x14ac:dyDescent="0.35">
      <c r="A278" t="s">
        <v>509</v>
      </c>
      <c r="B278" t="s">
        <v>1118</v>
      </c>
      <c r="C278" t="str">
        <f t="shared" si="12"/>
        <v xml:space="preserve">ROAM </v>
      </c>
      <c r="D278" t="str">
        <f t="shared" si="15"/>
        <v xml:space="preserve">QLVE RESE RFEM RNEM ROAM </v>
      </c>
    </row>
    <row r="279" spans="1:9" x14ac:dyDescent="0.35">
      <c r="A279" t="s">
        <v>218</v>
      </c>
      <c r="B279" t="s">
        <v>1118</v>
      </c>
      <c r="C279" t="str">
        <f t="shared" si="12"/>
        <v xml:space="preserve">SCHE </v>
      </c>
      <c r="D279" t="str">
        <f t="shared" si="15"/>
        <v xml:space="preserve">QLVE RESE RFEM RNEM ROAM SCHE </v>
      </c>
    </row>
    <row r="280" spans="1:9" x14ac:dyDescent="0.35">
      <c r="A280" t="s">
        <v>513</v>
      </c>
      <c r="B280" t="s">
        <v>1118</v>
      </c>
      <c r="C280" t="str">
        <f t="shared" si="12"/>
        <v xml:space="preserve">SDEM </v>
      </c>
      <c r="D280" t="str">
        <f t="shared" si="15"/>
        <v xml:space="preserve">QLVE RESE RFEM RNEM ROAM SCHE SDEM </v>
      </c>
    </row>
    <row r="281" spans="1:9" x14ac:dyDescent="0.35">
      <c r="A281" t="s">
        <v>222</v>
      </c>
      <c r="B281" t="s">
        <v>1118</v>
      </c>
      <c r="C281" t="str">
        <f t="shared" si="12"/>
        <v xml:space="preserve">SPEM </v>
      </c>
      <c r="D281" t="str">
        <f t="shared" si="15"/>
        <v xml:space="preserve">QLVE RESE RFEM RNEM ROAM SCHE SDEM SPEM </v>
      </c>
    </row>
    <row r="282" spans="1:9" x14ac:dyDescent="0.35">
      <c r="A282" t="s">
        <v>274</v>
      </c>
      <c r="B282" t="s">
        <v>1118</v>
      </c>
      <c r="C282" t="str">
        <f t="shared" si="12"/>
        <v xml:space="preserve">TLTE </v>
      </c>
      <c r="D282" t="str">
        <f t="shared" si="15"/>
        <v xml:space="preserve">QLVE RESE RFEM RNEM ROAM SCHE SDEM SPEM TLTE </v>
      </c>
    </row>
    <row r="283" spans="1:9" x14ac:dyDescent="0.35">
      <c r="A283" t="s">
        <v>282</v>
      </c>
      <c r="B283" t="s">
        <v>1118</v>
      </c>
      <c r="C283" t="str">
        <f t="shared" si="12"/>
        <v xml:space="preserve">UEVM </v>
      </c>
      <c r="D283" t="str">
        <f t="shared" si="15"/>
        <v xml:space="preserve">QLVE RESE RFEM RNEM ROAM SCHE SDEM SPEM TLTE UEVM </v>
      </c>
    </row>
    <row r="284" spans="1:9" x14ac:dyDescent="0.35">
      <c r="A284" t="s">
        <v>20</v>
      </c>
      <c r="B284" t="s">
        <v>1118</v>
      </c>
      <c r="C284" t="str">
        <f t="shared" si="12"/>
        <v xml:space="preserve">VWO </v>
      </c>
      <c r="D284" t="str">
        <f t="shared" si="15"/>
        <v xml:space="preserve">QLVE RESE RFEM RNEM ROAM SCHE SDEM SPEM TLTE UEVM VWO </v>
      </c>
    </row>
    <row r="285" spans="1:9" x14ac:dyDescent="0.35">
      <c r="A285" t="s">
        <v>232</v>
      </c>
      <c r="B285" t="s">
        <v>1118</v>
      </c>
      <c r="C285" t="str">
        <f t="shared" si="12"/>
        <v xml:space="preserve">VWOB </v>
      </c>
      <c r="D285" t="str">
        <f t="shared" si="15"/>
        <v xml:space="preserve">QLVE RESE RFEM RNEM ROAM SCHE SDEM SPEM TLTE UEVM VWO VWOB </v>
      </c>
    </row>
    <row r="286" spans="1:9" x14ac:dyDescent="0.35">
      <c r="A286" t="s">
        <v>525</v>
      </c>
      <c r="B286" t="s">
        <v>1118</v>
      </c>
      <c r="C286" t="str">
        <f t="shared" si="12"/>
        <v xml:space="preserve">XCEM </v>
      </c>
      <c r="D286" t="str">
        <f t="shared" si="15"/>
        <v xml:space="preserve">QLVE RESE RFEM RNEM ROAM SCHE SDEM SPEM TLTE UEVM VWO VWOB XCEM </v>
      </c>
    </row>
    <row r="287" spans="1:9" x14ac:dyDescent="0.35">
      <c r="A287" t="s">
        <v>224</v>
      </c>
      <c r="B287" t="s">
        <v>1118</v>
      </c>
      <c r="C287" t="str">
        <f t="shared" si="12"/>
        <v xml:space="preserve">XSOE </v>
      </c>
      <c r="D287" t="str">
        <f t="shared" si="15"/>
        <v xml:space="preserve">QLVE RESE RFEM RNEM ROAM SCHE SDEM SPEM TLTE UEVM VWO VWOB XCEM XSOE </v>
      </c>
      <c r="H287" s="10" t="s">
        <v>1320</v>
      </c>
    </row>
    <row r="288" spans="1:9" x14ac:dyDescent="0.35">
      <c r="A288" t="s">
        <v>675</v>
      </c>
      <c r="B288" t="s">
        <v>1119</v>
      </c>
      <c r="C288" t="str">
        <f t="shared" si="12"/>
        <v xml:space="preserve">AAAU </v>
      </c>
      <c r="I288" t="s">
        <v>1350</v>
      </c>
    </row>
    <row r="289" spans="1:4" x14ac:dyDescent="0.35">
      <c r="A289" t="s">
        <v>644</v>
      </c>
      <c r="B289" t="s">
        <v>1119</v>
      </c>
      <c r="C289" t="str">
        <f t="shared" si="12"/>
        <v xml:space="preserve">ARKX </v>
      </c>
      <c r="D289" t="str">
        <f>C288&amp;C289</f>
        <v xml:space="preserve">AAAU ARKX </v>
      </c>
    </row>
    <row r="290" spans="1:4" x14ac:dyDescent="0.35">
      <c r="A290" t="s">
        <v>636</v>
      </c>
      <c r="B290" t="s">
        <v>1119</v>
      </c>
      <c r="C290" t="str">
        <f t="shared" si="12"/>
        <v xml:space="preserve">AVEM </v>
      </c>
      <c r="D290" t="str">
        <f>D289&amp;C290</f>
        <v xml:space="preserve">AAAU ARKX AVEM </v>
      </c>
    </row>
    <row r="291" spans="1:4" x14ac:dyDescent="0.35">
      <c r="A291" t="s">
        <v>679</v>
      </c>
      <c r="B291" t="s">
        <v>1119</v>
      </c>
      <c r="C291" t="str">
        <f t="shared" ref="C291:C354" si="16">A291&amp;" "</f>
        <v xml:space="preserve">AWAY </v>
      </c>
      <c r="D291" t="str">
        <f t="shared" ref="D291:D308" si="17">D290&amp;C291</f>
        <v xml:space="preserve">AAAU ARKX AVEM AWAY </v>
      </c>
    </row>
    <row r="292" spans="1:4" x14ac:dyDescent="0.35">
      <c r="A292" t="s">
        <v>609</v>
      </c>
      <c r="B292" t="s">
        <v>1119</v>
      </c>
      <c r="C292" t="str">
        <f t="shared" si="16"/>
        <v xml:space="preserve">BAR </v>
      </c>
      <c r="D292" t="str">
        <f t="shared" si="17"/>
        <v xml:space="preserve">AAAU ARKX AVEM AWAY BAR </v>
      </c>
    </row>
    <row r="293" spans="1:4" x14ac:dyDescent="0.35">
      <c r="A293" t="s">
        <v>731</v>
      </c>
      <c r="B293" t="s">
        <v>1119</v>
      </c>
      <c r="C293" t="str">
        <f t="shared" si="16"/>
        <v xml:space="preserve">BATT </v>
      </c>
      <c r="D293" t="str">
        <f t="shared" si="17"/>
        <v xml:space="preserve">AAAU ARKX AVEM AWAY BAR BATT </v>
      </c>
    </row>
    <row r="294" spans="1:4" x14ac:dyDescent="0.35">
      <c r="A294" t="s">
        <v>646</v>
      </c>
      <c r="B294" t="s">
        <v>1119</v>
      </c>
      <c r="C294" t="str">
        <f t="shared" si="16"/>
        <v xml:space="preserve">BCI </v>
      </c>
      <c r="D294" t="str">
        <f t="shared" si="17"/>
        <v xml:space="preserve">AAAU ARKX AVEM AWAY BAR BATT BCI </v>
      </c>
    </row>
    <row r="295" spans="1:4" x14ac:dyDescent="0.35">
      <c r="A295" t="s">
        <v>711</v>
      </c>
      <c r="B295" t="s">
        <v>1119</v>
      </c>
      <c r="C295" t="str">
        <f t="shared" si="16"/>
        <v xml:space="preserve">BGRN </v>
      </c>
      <c r="D295" t="str">
        <f t="shared" si="17"/>
        <v xml:space="preserve">AAAU ARKX AVEM AWAY BAR BATT BCI BGRN </v>
      </c>
    </row>
    <row r="296" spans="1:4" x14ac:dyDescent="0.35">
      <c r="A296" t="s">
        <v>681</v>
      </c>
      <c r="B296" t="s">
        <v>1119</v>
      </c>
      <c r="C296" t="str">
        <f t="shared" si="16"/>
        <v xml:space="preserve">BUG </v>
      </c>
      <c r="D296" t="str">
        <f t="shared" si="17"/>
        <v xml:space="preserve">AAAU ARKX AVEM AWAY BAR BATT BCI BGRN BUG </v>
      </c>
    </row>
    <row r="297" spans="1:4" x14ac:dyDescent="0.35">
      <c r="A297" t="s">
        <v>723</v>
      </c>
      <c r="B297" t="s">
        <v>1119</v>
      </c>
      <c r="C297" t="str">
        <f t="shared" si="16"/>
        <v xml:space="preserve">BYLD </v>
      </c>
      <c r="D297" t="str">
        <f t="shared" si="17"/>
        <v xml:space="preserve">AAAU ARKX AVEM AWAY BAR BATT BCI BGRN BUG BYLD </v>
      </c>
    </row>
    <row r="298" spans="1:4" x14ac:dyDescent="0.35">
      <c r="A298" t="s">
        <v>623</v>
      </c>
      <c r="B298" t="s">
        <v>1119</v>
      </c>
      <c r="C298" t="str">
        <f t="shared" si="16"/>
        <v xml:space="preserve">CDC </v>
      </c>
      <c r="D298" t="str">
        <f t="shared" si="17"/>
        <v xml:space="preserve">AAAU ARKX AVEM AWAY BAR BATT BCI BGRN BUG BYLD CDC </v>
      </c>
    </row>
    <row r="299" spans="1:4" x14ac:dyDescent="0.35">
      <c r="A299" t="s">
        <v>721</v>
      </c>
      <c r="B299" t="s">
        <v>1119</v>
      </c>
      <c r="C299" t="str">
        <f t="shared" si="16"/>
        <v xml:space="preserve">COM </v>
      </c>
      <c r="D299" t="str">
        <f t="shared" si="17"/>
        <v xml:space="preserve">AAAU ARKX AVEM AWAY BAR BATT BCI BGRN BUG BYLD CDC COM </v>
      </c>
    </row>
    <row r="300" spans="1:4" x14ac:dyDescent="0.35">
      <c r="A300" t="s">
        <v>719</v>
      </c>
      <c r="B300" t="s">
        <v>1119</v>
      </c>
      <c r="C300" t="str">
        <f t="shared" si="16"/>
        <v xml:space="preserve">COMB </v>
      </c>
      <c r="D300" t="str">
        <f t="shared" si="17"/>
        <v xml:space="preserve">AAAU ARKX AVEM AWAY BAR BATT BCI BGRN BUG BYLD CDC COM COMB </v>
      </c>
    </row>
    <row r="301" spans="1:4" x14ac:dyDescent="0.35">
      <c r="A301" t="s">
        <v>604</v>
      </c>
      <c r="B301" t="s">
        <v>1119</v>
      </c>
      <c r="C301" t="str">
        <f t="shared" si="16"/>
        <v xml:space="preserve">COPX </v>
      </c>
      <c r="D301" t="str">
        <f t="shared" si="17"/>
        <v xml:space="preserve">AAAU ARKX AVEM AWAY BAR BATT BCI BGRN BUG BYLD CDC COM COMB COPX </v>
      </c>
    </row>
    <row r="302" spans="1:4" x14ac:dyDescent="0.35">
      <c r="A302" t="s">
        <v>669</v>
      </c>
      <c r="B302" t="s">
        <v>1119</v>
      </c>
      <c r="C302" t="str">
        <f t="shared" si="16"/>
        <v xml:space="preserve">DBB </v>
      </c>
      <c r="D302" t="str">
        <f t="shared" si="17"/>
        <v xml:space="preserve">AAAU ARKX AVEM AWAY BAR BATT BCI BGRN BUG BYLD CDC COM COMB COPX DBB </v>
      </c>
    </row>
    <row r="303" spans="1:4" x14ac:dyDescent="0.35">
      <c r="A303" t="s">
        <v>611</v>
      </c>
      <c r="B303" t="s">
        <v>1119</v>
      </c>
      <c r="C303" t="str">
        <f t="shared" si="16"/>
        <v xml:space="preserve">DIAL </v>
      </c>
      <c r="D303" t="str">
        <f t="shared" si="17"/>
        <v xml:space="preserve">AAAU ARKX AVEM AWAY BAR BATT BCI BGRN BUG BYLD CDC COM COMB COPX DBB DIAL </v>
      </c>
    </row>
    <row r="304" spans="1:4" x14ac:dyDescent="0.35">
      <c r="A304" t="s">
        <v>663</v>
      </c>
      <c r="B304" t="s">
        <v>1119</v>
      </c>
      <c r="C304" t="str">
        <f t="shared" si="16"/>
        <v xml:space="preserve">DMRL </v>
      </c>
      <c r="D304" t="str">
        <f t="shared" si="17"/>
        <v xml:space="preserve">AAAU ARKX AVEM AWAY BAR BATT BCI BGRN BUG BYLD CDC COM COMB COPX DBB DIAL DMRL </v>
      </c>
    </row>
    <row r="305" spans="1:9" x14ac:dyDescent="0.35">
      <c r="A305" t="s">
        <v>729</v>
      </c>
      <c r="B305" t="s">
        <v>1119</v>
      </c>
      <c r="C305" t="str">
        <f t="shared" si="16"/>
        <v xml:space="preserve">DUDE </v>
      </c>
      <c r="D305" t="str">
        <f t="shared" si="17"/>
        <v xml:space="preserve">AAAU ARKX AVEM AWAY BAR BATT BCI BGRN BUG BYLD CDC COM COMB COPX DBB DIAL DMRL DUDE </v>
      </c>
    </row>
    <row r="306" spans="1:9" x14ac:dyDescent="0.35">
      <c r="A306" t="s">
        <v>733</v>
      </c>
      <c r="B306" t="s">
        <v>1119</v>
      </c>
      <c r="C306" t="str">
        <f t="shared" si="16"/>
        <v xml:space="preserve">DWAW </v>
      </c>
      <c r="D306" t="str">
        <f t="shared" si="17"/>
        <v xml:space="preserve">AAAU ARKX AVEM AWAY BAR BATT BCI BGRN BUG BYLD CDC COM COMB COPX DBB DIAL DMRL DUDE DWAW </v>
      </c>
    </row>
    <row r="307" spans="1:9" x14ac:dyDescent="0.35">
      <c r="A307" t="s">
        <v>661</v>
      </c>
      <c r="B307" t="s">
        <v>1119</v>
      </c>
      <c r="C307" t="str">
        <f t="shared" si="16"/>
        <v xml:space="preserve">DWLD </v>
      </c>
      <c r="D307" t="str">
        <f t="shared" si="17"/>
        <v xml:space="preserve">AAAU ARKX AVEM AWAY BAR BATT BCI BGRN BUG BYLD CDC COM COMB COPX DBB DIAL DMRL DUDE DWAW DWLD </v>
      </c>
    </row>
    <row r="308" spans="1:9" x14ac:dyDescent="0.35">
      <c r="A308" t="s">
        <v>705</v>
      </c>
      <c r="B308" t="s">
        <v>1119</v>
      </c>
      <c r="C308" t="str">
        <f t="shared" si="16"/>
        <v xml:space="preserve">EBIZ </v>
      </c>
      <c r="D308" t="str">
        <f t="shared" si="17"/>
        <v xml:space="preserve">AAAU ARKX AVEM AWAY BAR BATT BCI BGRN BUG BYLD CDC COM COMB COPX DBB DIAL DMRL DUDE DWAW DWLD EBIZ </v>
      </c>
      <c r="H308" s="10" t="s">
        <v>1321</v>
      </c>
    </row>
    <row r="309" spans="1:9" x14ac:dyDescent="0.35">
      <c r="A309" t="s">
        <v>627</v>
      </c>
      <c r="B309" t="s">
        <v>1119</v>
      </c>
      <c r="C309" t="str">
        <f t="shared" si="16"/>
        <v xml:space="preserve">ESPO </v>
      </c>
      <c r="I309" t="s">
        <v>1351</v>
      </c>
    </row>
    <row r="310" spans="1:9" x14ac:dyDescent="0.35">
      <c r="A310" t="s">
        <v>667</v>
      </c>
      <c r="B310" t="s">
        <v>1119</v>
      </c>
      <c r="C310" t="str">
        <f t="shared" si="16"/>
        <v xml:space="preserve">FAN </v>
      </c>
      <c r="D310" t="str">
        <f>C309&amp;C310</f>
        <v xml:space="preserve">ESPO FAN </v>
      </c>
    </row>
    <row r="311" spans="1:9" x14ac:dyDescent="0.35">
      <c r="A311" t="s">
        <v>709</v>
      </c>
      <c r="B311" t="s">
        <v>1119</v>
      </c>
      <c r="C311" t="str">
        <f t="shared" si="16"/>
        <v xml:space="preserve">FFTI </v>
      </c>
      <c r="D311" t="str">
        <f>D310&amp;C311</f>
        <v xml:space="preserve">ESPO FAN FFTI </v>
      </c>
    </row>
    <row r="312" spans="1:9" x14ac:dyDescent="0.35">
      <c r="A312" t="s">
        <v>589</v>
      </c>
      <c r="B312" t="s">
        <v>1119</v>
      </c>
      <c r="C312" t="str">
        <f t="shared" si="16"/>
        <v xml:space="preserve">FIXD </v>
      </c>
      <c r="D312" t="str">
        <f t="shared" ref="D312:D329" si="18">D311&amp;C312</f>
        <v xml:space="preserve">ESPO FAN FFTI FIXD </v>
      </c>
    </row>
    <row r="313" spans="1:9" x14ac:dyDescent="0.35">
      <c r="A313" t="s">
        <v>687</v>
      </c>
      <c r="B313" t="s">
        <v>1119</v>
      </c>
      <c r="C313" t="str">
        <f t="shared" si="16"/>
        <v xml:space="preserve">FLTB </v>
      </c>
      <c r="D313" t="str">
        <f t="shared" si="18"/>
        <v xml:space="preserve">ESPO FAN FFTI FIXD FLTB </v>
      </c>
    </row>
    <row r="314" spans="1:9" x14ac:dyDescent="0.35">
      <c r="A314" t="s">
        <v>598</v>
      </c>
      <c r="B314" t="s">
        <v>1119</v>
      </c>
      <c r="C314" t="str">
        <f t="shared" si="16"/>
        <v xml:space="preserve">FMB </v>
      </c>
      <c r="D314" t="str">
        <f t="shared" si="18"/>
        <v xml:space="preserve">ESPO FAN FFTI FIXD FLTB FMB </v>
      </c>
    </row>
    <row r="315" spans="1:9" x14ac:dyDescent="0.35">
      <c r="A315" t="s">
        <v>607</v>
      </c>
      <c r="B315" t="s">
        <v>1119</v>
      </c>
      <c r="C315" t="str">
        <f t="shared" si="16"/>
        <v xml:space="preserve">FPXI </v>
      </c>
      <c r="D315" t="str">
        <f t="shared" si="18"/>
        <v xml:space="preserve">ESPO FAN FFTI FIXD FLTB FMB FPXI </v>
      </c>
    </row>
    <row r="316" spans="1:9" x14ac:dyDescent="0.35">
      <c r="A316" t="s">
        <v>727</v>
      </c>
      <c r="B316" t="s">
        <v>1119</v>
      </c>
      <c r="C316" t="str">
        <f t="shared" si="16"/>
        <v xml:space="preserve">GCC </v>
      </c>
      <c r="D316" t="str">
        <f t="shared" si="18"/>
        <v xml:space="preserve">ESPO FAN FFTI FIXD FLTB FMB FPXI GCC </v>
      </c>
    </row>
    <row r="317" spans="1:9" x14ac:dyDescent="0.35">
      <c r="A317" t="s">
        <v>715</v>
      </c>
      <c r="B317" t="s">
        <v>1119</v>
      </c>
      <c r="C317" t="str">
        <f t="shared" si="16"/>
        <v xml:space="preserve">GCOR </v>
      </c>
      <c r="D317" t="str">
        <f t="shared" si="18"/>
        <v xml:space="preserve">ESPO FAN FFTI FIXD FLTB FMB FPXI GCC GCOR </v>
      </c>
    </row>
    <row r="318" spans="1:9" x14ac:dyDescent="0.35">
      <c r="A318" t="s">
        <v>657</v>
      </c>
      <c r="B318" t="s">
        <v>1119</v>
      </c>
      <c r="C318" t="str">
        <f t="shared" si="16"/>
        <v xml:space="preserve">GINN </v>
      </c>
      <c r="D318" t="str">
        <f t="shared" si="18"/>
        <v xml:space="preserve">ESPO FAN FFTI FIXD FLTB FMB FPXI GCC GCOR GINN </v>
      </c>
    </row>
    <row r="319" spans="1:9" x14ac:dyDescent="0.35">
      <c r="A319" t="s">
        <v>625</v>
      </c>
      <c r="B319" t="s">
        <v>1119</v>
      </c>
      <c r="C319" t="str">
        <f t="shared" si="16"/>
        <v xml:space="preserve">HYEM </v>
      </c>
      <c r="D319" t="str">
        <f t="shared" si="18"/>
        <v xml:space="preserve">ESPO FAN FFTI FIXD FLTB FMB FPXI GCC GCOR GINN HYEM </v>
      </c>
    </row>
    <row r="320" spans="1:9" x14ac:dyDescent="0.35">
      <c r="A320" t="s">
        <v>701</v>
      </c>
      <c r="B320" t="s">
        <v>1119</v>
      </c>
      <c r="C320" t="str">
        <f t="shared" si="16"/>
        <v xml:space="preserve">IBND </v>
      </c>
      <c r="D320" t="str">
        <f t="shared" si="18"/>
        <v xml:space="preserve">ESPO FAN FFTI FIXD FLTB FMB FPXI GCC GCOR GINN HYEM IBND </v>
      </c>
    </row>
    <row r="321" spans="1:9" x14ac:dyDescent="0.35">
      <c r="A321" t="s">
        <v>691</v>
      </c>
      <c r="B321" t="s">
        <v>1119</v>
      </c>
      <c r="C321" t="str">
        <f t="shared" si="16"/>
        <v xml:space="preserve">IDNA </v>
      </c>
      <c r="D321" t="str">
        <f t="shared" si="18"/>
        <v xml:space="preserve">ESPO FAN FFTI FIXD FLTB FMB FPXI GCC GCOR GINN HYEM IBND IDNA </v>
      </c>
    </row>
    <row r="322" spans="1:9" x14ac:dyDescent="0.35">
      <c r="A322" t="s">
        <v>18</v>
      </c>
      <c r="B322" t="s">
        <v>1119</v>
      </c>
      <c r="C322" t="str">
        <f t="shared" si="16"/>
        <v xml:space="preserve">IEMG </v>
      </c>
      <c r="D322" t="str">
        <f t="shared" si="18"/>
        <v xml:space="preserve">ESPO FAN FFTI FIXD FLTB FMB FPXI GCC GCOR GINN HYEM IBND IDNA IEMG </v>
      </c>
    </row>
    <row r="323" spans="1:9" x14ac:dyDescent="0.35">
      <c r="A323" t="s">
        <v>689</v>
      </c>
      <c r="B323" t="s">
        <v>1119</v>
      </c>
      <c r="C323" t="str">
        <f t="shared" si="16"/>
        <v xml:space="preserve">IFV </v>
      </c>
      <c r="D323" t="str">
        <f t="shared" si="18"/>
        <v xml:space="preserve">ESPO FAN FFTI FIXD FLTB FMB FPXI GCC GCOR GINN HYEM IBND IDNA IEMG IFV </v>
      </c>
    </row>
    <row r="324" spans="1:9" x14ac:dyDescent="0.35">
      <c r="A324" t="s">
        <v>653</v>
      </c>
      <c r="B324" t="s">
        <v>1119</v>
      </c>
      <c r="C324" t="str">
        <f t="shared" si="16"/>
        <v xml:space="preserve">IHAK </v>
      </c>
      <c r="D324" t="str">
        <f t="shared" si="18"/>
        <v xml:space="preserve">ESPO FAN FFTI FIXD FLTB FMB FPXI GCC GCOR GINN HYEM IBND IDNA IEMG IFV IHAK </v>
      </c>
    </row>
    <row r="325" spans="1:9" x14ac:dyDescent="0.35">
      <c r="A325" t="s">
        <v>648</v>
      </c>
      <c r="B325" t="s">
        <v>1119</v>
      </c>
      <c r="C325" t="str">
        <f t="shared" si="16"/>
        <v xml:space="preserve">IQDF </v>
      </c>
      <c r="D325" t="str">
        <f t="shared" si="18"/>
        <v xml:space="preserve">ESPO FAN FFTI FIXD FLTB FMB FPXI GCC GCOR GINN HYEM IBND IDNA IEMG IFV IHAK IQDF </v>
      </c>
    </row>
    <row r="326" spans="1:9" x14ac:dyDescent="0.35">
      <c r="A326" t="s">
        <v>697</v>
      </c>
      <c r="B326" t="s">
        <v>1119</v>
      </c>
      <c r="C326" t="str">
        <f t="shared" si="16"/>
        <v xml:space="preserve">IYLD </v>
      </c>
      <c r="D326" t="str">
        <f t="shared" si="18"/>
        <v xml:space="preserve">ESPO FAN FFTI FIXD FLTB FMB FPXI GCC GCOR GINN HYEM IBND IDNA IEMG IFV IHAK IQDF IYLD </v>
      </c>
    </row>
    <row r="327" spans="1:9" x14ac:dyDescent="0.35">
      <c r="A327" t="s">
        <v>735</v>
      </c>
      <c r="B327" t="s">
        <v>1119</v>
      </c>
      <c r="C327" t="str">
        <f t="shared" si="16"/>
        <v xml:space="preserve">JCPB </v>
      </c>
      <c r="D327" t="str">
        <f t="shared" si="18"/>
        <v xml:space="preserve">ESPO FAN FFTI FIXD FLTB FMB FPXI GCC GCOR GINN HYEM IBND IDNA IEMG IFV IHAK IQDF IYLD JCPB </v>
      </c>
    </row>
    <row r="328" spans="1:9" x14ac:dyDescent="0.35">
      <c r="A328" t="s">
        <v>638</v>
      </c>
      <c r="B328" t="s">
        <v>1119</v>
      </c>
      <c r="C328" t="str">
        <f t="shared" si="16"/>
        <v xml:space="preserve">JMBS </v>
      </c>
      <c r="D328" t="str">
        <f t="shared" si="18"/>
        <v xml:space="preserve">ESPO FAN FFTI FIXD FLTB FMB FPXI GCC GCOR GINN HYEM IBND IDNA IEMG IFV IHAK IQDF IYLD JCPB JMBS </v>
      </c>
    </row>
    <row r="329" spans="1:9" x14ac:dyDescent="0.35">
      <c r="A329" t="s">
        <v>717</v>
      </c>
      <c r="B329" t="s">
        <v>1119</v>
      </c>
      <c r="C329" t="str">
        <f t="shared" si="16"/>
        <v xml:space="preserve">KARS </v>
      </c>
      <c r="D329" t="str">
        <f t="shared" si="18"/>
        <v xml:space="preserve">ESPO FAN FFTI FIXD FLTB FMB FPXI GCC GCOR GINN HYEM IBND IDNA IEMG IFV IHAK IQDF IYLD JCPB JMBS KARS </v>
      </c>
      <c r="H329" s="10" t="s">
        <v>1322</v>
      </c>
    </row>
    <row r="330" spans="1:9" x14ac:dyDescent="0.35">
      <c r="A330" t="s">
        <v>685</v>
      </c>
      <c r="B330" t="s">
        <v>1119</v>
      </c>
      <c r="C330" t="str">
        <f t="shared" si="16"/>
        <v xml:space="preserve">KRBN </v>
      </c>
      <c r="I330" t="s">
        <v>1352</v>
      </c>
    </row>
    <row r="331" spans="1:9" x14ac:dyDescent="0.35">
      <c r="A331" t="s">
        <v>615</v>
      </c>
      <c r="B331" t="s">
        <v>1119</v>
      </c>
      <c r="C331" t="str">
        <f t="shared" si="16"/>
        <v xml:space="preserve">MSOS </v>
      </c>
      <c r="D331" t="str">
        <f>C330&amp;C331</f>
        <v xml:space="preserve">KRBN MSOS </v>
      </c>
    </row>
    <row r="332" spans="1:9" x14ac:dyDescent="0.35">
      <c r="A332" t="s">
        <v>725</v>
      </c>
      <c r="B332" t="s">
        <v>1119</v>
      </c>
      <c r="C332" t="str">
        <f t="shared" si="16"/>
        <v xml:space="preserve">NUAG </v>
      </c>
      <c r="D332" t="str">
        <f>D331&amp;C332</f>
        <v xml:space="preserve">KRBN MSOS NUAG </v>
      </c>
    </row>
    <row r="333" spans="1:9" x14ac:dyDescent="0.35">
      <c r="A333" t="s">
        <v>703</v>
      </c>
      <c r="B333" t="s">
        <v>1119</v>
      </c>
      <c r="C333" t="str">
        <f t="shared" si="16"/>
        <v xml:space="preserve">NUBD </v>
      </c>
      <c r="D333" t="str">
        <f t="shared" ref="D333:D350" si="19">D332&amp;C333</f>
        <v xml:space="preserve">KRBN MSOS NUAG NUBD </v>
      </c>
    </row>
    <row r="334" spans="1:9" x14ac:dyDescent="0.35">
      <c r="A334" t="s">
        <v>617</v>
      </c>
      <c r="B334" t="s">
        <v>1119</v>
      </c>
      <c r="C334" t="str">
        <f t="shared" si="16"/>
        <v xml:space="preserve">NXTG </v>
      </c>
      <c r="D334" t="str">
        <f t="shared" si="19"/>
        <v xml:space="preserve">KRBN MSOS NUAG NUBD NXTG </v>
      </c>
    </row>
    <row r="335" spans="1:9" x14ac:dyDescent="0.35">
      <c r="A335" t="s">
        <v>640</v>
      </c>
      <c r="B335" t="s">
        <v>1119</v>
      </c>
      <c r="C335" t="str">
        <f t="shared" si="16"/>
        <v xml:space="preserve">OGIG </v>
      </c>
      <c r="D335" t="str">
        <f t="shared" si="19"/>
        <v xml:space="preserve">KRBN MSOS NUAG NUBD NXTG OGIG </v>
      </c>
    </row>
    <row r="336" spans="1:9" x14ac:dyDescent="0.35">
      <c r="A336" t="s">
        <v>591</v>
      </c>
      <c r="B336" t="s">
        <v>1119</v>
      </c>
      <c r="C336" t="str">
        <f t="shared" si="16"/>
        <v xml:space="preserve">ONEQ </v>
      </c>
      <c r="D336" t="str">
        <f t="shared" si="19"/>
        <v xml:space="preserve">KRBN MSOS NUAG NUBD NXTG OGIG ONEQ </v>
      </c>
    </row>
    <row r="337" spans="1:9" x14ac:dyDescent="0.35">
      <c r="A337" t="s">
        <v>613</v>
      </c>
      <c r="B337" t="s">
        <v>1119</v>
      </c>
      <c r="C337" t="str">
        <f t="shared" si="16"/>
        <v xml:space="preserve">ONLN </v>
      </c>
      <c r="D337" t="str">
        <f t="shared" si="19"/>
        <v xml:space="preserve">KRBN MSOS NUAG NUBD NXTG OGIG ONEQ ONLN </v>
      </c>
    </row>
    <row r="338" spans="1:9" x14ac:dyDescent="0.35">
      <c r="A338" t="s">
        <v>673</v>
      </c>
      <c r="B338" t="s">
        <v>1119</v>
      </c>
      <c r="C338" t="str">
        <f t="shared" si="16"/>
        <v xml:space="preserve">PBD </v>
      </c>
      <c r="D338" t="str">
        <f t="shared" si="19"/>
        <v xml:space="preserve">KRBN MSOS NUAG NUBD NXTG OGIG ONEQ ONLN PBD </v>
      </c>
    </row>
    <row r="339" spans="1:9" x14ac:dyDescent="0.35">
      <c r="A339" t="s">
        <v>699</v>
      </c>
      <c r="B339" t="s">
        <v>1119</v>
      </c>
      <c r="C339" t="str">
        <f t="shared" si="16"/>
        <v xml:space="preserve">PGHY </v>
      </c>
      <c r="D339" t="str">
        <f t="shared" si="19"/>
        <v xml:space="preserve">KRBN MSOS NUAG NUBD NXTG OGIG ONEQ ONLN PBD PGHY </v>
      </c>
    </row>
    <row r="340" spans="1:9" x14ac:dyDescent="0.35">
      <c r="A340" t="s">
        <v>600</v>
      </c>
      <c r="B340" t="s">
        <v>1119</v>
      </c>
      <c r="C340" t="str">
        <f t="shared" si="16"/>
        <v xml:space="preserve">PICK </v>
      </c>
      <c r="D340" t="str">
        <f t="shared" si="19"/>
        <v xml:space="preserve">KRBN MSOS NUAG NUBD NXTG OGIG ONEQ ONLN PBD PGHY PICK </v>
      </c>
    </row>
    <row r="341" spans="1:9" x14ac:dyDescent="0.35">
      <c r="A341" t="s">
        <v>619</v>
      </c>
      <c r="B341" t="s">
        <v>1119</v>
      </c>
      <c r="C341" t="str">
        <f t="shared" si="16"/>
        <v xml:space="preserve">PNQI </v>
      </c>
      <c r="D341" t="str">
        <f t="shared" si="19"/>
        <v xml:space="preserve">KRBN MSOS NUAG NUBD NXTG OGIG ONEQ ONLN PBD PGHY PICK PNQI </v>
      </c>
    </row>
    <row r="342" spans="1:9" x14ac:dyDescent="0.35">
      <c r="A342" t="s">
        <v>629</v>
      </c>
      <c r="B342" t="s">
        <v>1119</v>
      </c>
      <c r="C342" t="str">
        <f t="shared" si="16"/>
        <v xml:space="preserve">PTNQ </v>
      </c>
      <c r="D342" t="str">
        <f t="shared" si="19"/>
        <v xml:space="preserve">KRBN MSOS NUAG NUBD NXTG OGIG ONEQ ONLN PBD PGHY PICK PNQI PTNQ </v>
      </c>
    </row>
    <row r="343" spans="1:9" x14ac:dyDescent="0.35">
      <c r="A343" t="s">
        <v>659</v>
      </c>
      <c r="B343" t="s">
        <v>1119</v>
      </c>
      <c r="C343" t="str">
        <f t="shared" si="16"/>
        <v xml:space="preserve">RAVI </v>
      </c>
      <c r="D343" t="str">
        <f t="shared" si="19"/>
        <v xml:space="preserve">KRBN MSOS NUAG NUBD NXTG OGIG ONEQ ONLN PBD PGHY PICK PNQI PTNQ RAVI </v>
      </c>
    </row>
    <row r="344" spans="1:9" x14ac:dyDescent="0.35">
      <c r="A344" t="s">
        <v>633</v>
      </c>
      <c r="B344" t="s">
        <v>1119</v>
      </c>
      <c r="C344" t="str">
        <f t="shared" si="16"/>
        <v xml:space="preserve">REMX </v>
      </c>
      <c r="D344" t="str">
        <f t="shared" si="19"/>
        <v xml:space="preserve">KRBN MSOS NUAG NUBD NXTG OGIG ONEQ ONLN PBD PGHY PICK PNQI PTNQ RAVI REMX </v>
      </c>
    </row>
    <row r="345" spans="1:9" x14ac:dyDescent="0.35">
      <c r="A345" t="s">
        <v>586</v>
      </c>
      <c r="B345" t="s">
        <v>1119</v>
      </c>
      <c r="C345" t="str">
        <f t="shared" si="16"/>
        <v xml:space="preserve">SCHZ </v>
      </c>
      <c r="D345" t="str">
        <f t="shared" si="19"/>
        <v xml:space="preserve">KRBN MSOS NUAG NUBD NXTG OGIG ONEQ ONLN PBD PGHY PICK PNQI PTNQ RAVI REMX SCHZ </v>
      </c>
    </row>
    <row r="346" spans="1:9" x14ac:dyDescent="0.35">
      <c r="A346" t="s">
        <v>621</v>
      </c>
      <c r="B346" t="s">
        <v>1119</v>
      </c>
      <c r="C346" t="str">
        <f t="shared" si="16"/>
        <v xml:space="preserve">SDIV </v>
      </c>
      <c r="D346" t="str">
        <f t="shared" si="19"/>
        <v xml:space="preserve">KRBN MSOS NUAG NUBD NXTG OGIG ONEQ ONLN PBD PGHY PICK PNQI PTNQ RAVI REMX SCHZ SDIV </v>
      </c>
    </row>
    <row r="347" spans="1:9" x14ac:dyDescent="0.35">
      <c r="A347" t="s">
        <v>631</v>
      </c>
      <c r="B347" t="s">
        <v>1119</v>
      </c>
      <c r="C347" t="str">
        <f t="shared" si="16"/>
        <v xml:space="preserve">SGOV </v>
      </c>
      <c r="D347" t="str">
        <f t="shared" si="19"/>
        <v xml:space="preserve">KRBN MSOS NUAG NUBD NXTG OGIG ONEQ ONLN PBD PGHY PICK PNQI PTNQ RAVI REMX SCHZ SDIV SGOV </v>
      </c>
    </row>
    <row r="348" spans="1:9" x14ac:dyDescent="0.35">
      <c r="A348" t="s">
        <v>602</v>
      </c>
      <c r="B348" t="s">
        <v>1119</v>
      </c>
      <c r="C348" t="str">
        <f t="shared" si="16"/>
        <v xml:space="preserve">SIL </v>
      </c>
      <c r="D348" t="str">
        <f t="shared" si="19"/>
        <v xml:space="preserve">KRBN MSOS NUAG NUBD NXTG OGIG ONEQ ONLN PBD PGHY PICK PNQI PTNQ RAVI REMX SCHZ SDIV SGOV SIL </v>
      </c>
    </row>
    <row r="349" spans="1:9" x14ac:dyDescent="0.35">
      <c r="A349" t="s">
        <v>683</v>
      </c>
      <c r="B349" t="s">
        <v>1119</v>
      </c>
      <c r="C349" t="str">
        <f t="shared" si="16"/>
        <v xml:space="preserve">SLVP </v>
      </c>
      <c r="D349" t="str">
        <f t="shared" si="19"/>
        <v xml:space="preserve">KRBN MSOS NUAG NUBD NXTG OGIG ONEQ ONLN PBD PGHY PICK PNQI PTNQ RAVI REMX SCHZ SDIV SGOV SIL SLVP </v>
      </c>
    </row>
    <row r="350" spans="1:9" x14ac:dyDescent="0.35">
      <c r="A350" t="s">
        <v>693</v>
      </c>
      <c r="B350" t="s">
        <v>1119</v>
      </c>
      <c r="C350" t="str">
        <f t="shared" si="16"/>
        <v xml:space="preserve">SLX </v>
      </c>
      <c r="D350" t="str">
        <f t="shared" si="19"/>
        <v xml:space="preserve">KRBN MSOS NUAG NUBD NXTG OGIG ONEQ ONLN PBD PGHY PICK PNQI PTNQ RAVI REMX SCHZ SDIV SGOV SIL SLVP SLX </v>
      </c>
      <c r="H350" s="10" t="s">
        <v>1323</v>
      </c>
    </row>
    <row r="351" spans="1:9" x14ac:dyDescent="0.35">
      <c r="A351" t="s">
        <v>655</v>
      </c>
      <c r="B351" t="s">
        <v>1119</v>
      </c>
      <c r="C351" t="str">
        <f t="shared" si="16"/>
        <v xml:space="preserve">SOCL </v>
      </c>
      <c r="I351" t="s">
        <v>1353</v>
      </c>
    </row>
    <row r="352" spans="1:9" x14ac:dyDescent="0.35">
      <c r="A352" t="s">
        <v>707</v>
      </c>
      <c r="B352" t="s">
        <v>1119</v>
      </c>
      <c r="C352" t="str">
        <f t="shared" si="16"/>
        <v xml:space="preserve">SSUS </v>
      </c>
      <c r="D352" t="str">
        <f>C351&amp;C352</f>
        <v xml:space="preserve">SOCL SSUS </v>
      </c>
    </row>
    <row r="353" spans="1:9" x14ac:dyDescent="0.35">
      <c r="A353" t="s">
        <v>695</v>
      </c>
      <c r="B353" t="s">
        <v>1119</v>
      </c>
      <c r="C353" t="str">
        <f t="shared" si="16"/>
        <v xml:space="preserve">TDSD </v>
      </c>
      <c r="D353" t="str">
        <f>D352&amp;C353</f>
        <v xml:space="preserve">SOCL SSUS TDSD </v>
      </c>
    </row>
    <row r="354" spans="1:9" x14ac:dyDescent="0.35">
      <c r="A354" t="s">
        <v>594</v>
      </c>
      <c r="B354" t="s">
        <v>1119</v>
      </c>
      <c r="C354" t="str">
        <f t="shared" si="16"/>
        <v xml:space="preserve">TFI </v>
      </c>
      <c r="D354" t="str">
        <f t="shared" ref="D354:D358" si="20">D353&amp;C354</f>
        <v xml:space="preserve">SOCL SSUS TDSD TFI </v>
      </c>
    </row>
    <row r="355" spans="1:9" x14ac:dyDescent="0.35">
      <c r="A355" t="s">
        <v>671</v>
      </c>
      <c r="B355" t="s">
        <v>1119</v>
      </c>
      <c r="C355" t="str">
        <f t="shared" ref="C355:C409" si="21">A355&amp;" "</f>
        <v xml:space="preserve">UCON </v>
      </c>
      <c r="D355" t="str">
        <f t="shared" si="20"/>
        <v xml:space="preserve">SOCL SSUS TDSD TFI UCON </v>
      </c>
    </row>
    <row r="356" spans="1:9" x14ac:dyDescent="0.35">
      <c r="A356" t="s">
        <v>713</v>
      </c>
      <c r="B356" t="s">
        <v>1119</v>
      </c>
      <c r="C356" t="str">
        <f t="shared" si="21"/>
        <v xml:space="preserve">USCI </v>
      </c>
      <c r="D356" t="str">
        <f t="shared" si="20"/>
        <v xml:space="preserve">SOCL SSUS TDSD TFI UCON USCI </v>
      </c>
    </row>
    <row r="357" spans="1:9" x14ac:dyDescent="0.35">
      <c r="A357" t="s">
        <v>651</v>
      </c>
      <c r="B357" t="s">
        <v>1119</v>
      </c>
      <c r="C357" t="str">
        <f t="shared" si="21"/>
        <v xml:space="preserve">VIDI </v>
      </c>
      <c r="D357" t="str">
        <f t="shared" si="20"/>
        <v xml:space="preserve">SOCL SSUS TDSD TFI UCON USCI VIDI </v>
      </c>
    </row>
    <row r="358" spans="1:9" x14ac:dyDescent="0.35">
      <c r="A358" t="s">
        <v>677</v>
      </c>
      <c r="B358" t="s">
        <v>1119</v>
      </c>
      <c r="C358" t="str">
        <f t="shared" si="21"/>
        <v xml:space="preserve">YOLO </v>
      </c>
      <c r="D358" t="str">
        <f t="shared" si="20"/>
        <v xml:space="preserve">SOCL SSUS TDSD TFI UCON USCI VIDI YOLO </v>
      </c>
      <c r="H358" s="10" t="s">
        <v>1324</v>
      </c>
    </row>
    <row r="359" spans="1:9" x14ac:dyDescent="0.35">
      <c r="A359" t="s">
        <v>823</v>
      </c>
      <c r="B359" t="s">
        <v>1120</v>
      </c>
      <c r="C359" t="str">
        <f t="shared" si="21"/>
        <v xml:space="preserve">AFTY </v>
      </c>
      <c r="I359" t="s">
        <v>1354</v>
      </c>
    </row>
    <row r="360" spans="1:9" x14ac:dyDescent="0.35">
      <c r="A360" t="s">
        <v>744</v>
      </c>
      <c r="B360" t="s">
        <v>1120</v>
      </c>
      <c r="C360" t="str">
        <f t="shared" si="21"/>
        <v xml:space="preserve">ASHR </v>
      </c>
      <c r="D360" t="str">
        <f>C359&amp;C360</f>
        <v xml:space="preserve">AFTY ASHR </v>
      </c>
    </row>
    <row r="361" spans="1:9" x14ac:dyDescent="0.35">
      <c r="A361" t="s">
        <v>791</v>
      </c>
      <c r="B361" t="s">
        <v>1120</v>
      </c>
      <c r="C361" t="str">
        <f t="shared" si="21"/>
        <v xml:space="preserve">ASHS </v>
      </c>
      <c r="D361" t="str">
        <f>D360&amp;C361</f>
        <v xml:space="preserve">AFTY ASHR ASHS </v>
      </c>
    </row>
    <row r="362" spans="1:9" x14ac:dyDescent="0.35">
      <c r="A362" t="s">
        <v>813</v>
      </c>
      <c r="B362" t="s">
        <v>1120</v>
      </c>
      <c r="C362" t="str">
        <f t="shared" si="21"/>
        <v xml:space="preserve">ASHX </v>
      </c>
      <c r="D362" t="str">
        <f t="shared" ref="D362:D383" si="22">D361&amp;C362</f>
        <v xml:space="preserve">AFTY ASHR ASHS ASHX </v>
      </c>
    </row>
    <row r="363" spans="1:9" x14ac:dyDescent="0.35">
      <c r="A363" t="s">
        <v>773</v>
      </c>
      <c r="B363" t="s">
        <v>1120</v>
      </c>
      <c r="C363" t="str">
        <f t="shared" si="21"/>
        <v xml:space="preserve">CBON </v>
      </c>
      <c r="D363" t="str">
        <f t="shared" si="22"/>
        <v xml:space="preserve">AFTY ASHR ASHS ASHX CBON </v>
      </c>
    </row>
    <row r="364" spans="1:9" x14ac:dyDescent="0.35">
      <c r="A364" t="s">
        <v>763</v>
      </c>
      <c r="B364" t="s">
        <v>1120</v>
      </c>
      <c r="C364" t="str">
        <f t="shared" si="21"/>
        <v xml:space="preserve">CHAD </v>
      </c>
      <c r="D364" t="str">
        <f t="shared" si="22"/>
        <v xml:space="preserve">AFTY ASHR ASHS ASHX CBON CHAD </v>
      </c>
    </row>
    <row r="365" spans="1:9" x14ac:dyDescent="0.35">
      <c r="A365" t="s">
        <v>765</v>
      </c>
      <c r="B365" t="s">
        <v>1120</v>
      </c>
      <c r="C365" t="str">
        <f t="shared" si="21"/>
        <v xml:space="preserve">CHAU </v>
      </c>
      <c r="D365" t="str">
        <f t="shared" si="22"/>
        <v xml:space="preserve">AFTY ASHR ASHS ASHX CBON CHAD CHAU </v>
      </c>
    </row>
    <row r="366" spans="1:9" x14ac:dyDescent="0.35">
      <c r="A366" t="s">
        <v>811</v>
      </c>
      <c r="B366" t="s">
        <v>1120</v>
      </c>
      <c r="C366" t="str">
        <f t="shared" si="21"/>
        <v xml:space="preserve">CHIC </v>
      </c>
      <c r="D366" t="str">
        <f t="shared" si="22"/>
        <v xml:space="preserve">AFTY ASHR ASHS ASHX CBON CHAD CHAU CHIC </v>
      </c>
    </row>
    <row r="367" spans="1:9" x14ac:dyDescent="0.35">
      <c r="A367" t="s">
        <v>831</v>
      </c>
      <c r="B367" t="s">
        <v>1120</v>
      </c>
      <c r="C367" t="str">
        <f t="shared" si="21"/>
        <v xml:space="preserve">CHIE </v>
      </c>
      <c r="D367" t="str">
        <f t="shared" si="22"/>
        <v xml:space="preserve">AFTY ASHR ASHS ASHX CBON CHAD CHAU CHIC CHIE </v>
      </c>
    </row>
    <row r="368" spans="1:9" x14ac:dyDescent="0.35">
      <c r="A368" t="s">
        <v>799</v>
      </c>
      <c r="B368" t="s">
        <v>1120</v>
      </c>
      <c r="C368" t="str">
        <f t="shared" si="21"/>
        <v xml:space="preserve">CHIH </v>
      </c>
      <c r="D368" t="str">
        <f t="shared" si="22"/>
        <v xml:space="preserve">AFTY ASHR ASHS ASHX CBON CHAD CHAU CHIC CHIE CHIH </v>
      </c>
    </row>
    <row r="369" spans="1:9" x14ac:dyDescent="0.35">
      <c r="A369" t="s">
        <v>833</v>
      </c>
      <c r="B369" t="s">
        <v>1120</v>
      </c>
      <c r="C369" t="str">
        <f t="shared" si="21"/>
        <v xml:space="preserve">CHII </v>
      </c>
      <c r="D369" t="str">
        <f t="shared" si="22"/>
        <v xml:space="preserve">AFTY ASHR ASHS ASHX CBON CHAD CHAU CHIC CHIE CHIH CHII </v>
      </c>
    </row>
    <row r="370" spans="1:9" x14ac:dyDescent="0.35">
      <c r="A370" t="s">
        <v>793</v>
      </c>
      <c r="B370" t="s">
        <v>1120</v>
      </c>
      <c r="C370" t="str">
        <f t="shared" si="21"/>
        <v xml:space="preserve">CHIK </v>
      </c>
      <c r="D370" t="str">
        <f t="shared" si="22"/>
        <v xml:space="preserve">AFTY ASHR ASHS ASHX CBON CHAD CHAU CHIC CHIE CHIH CHII CHIK </v>
      </c>
    </row>
    <row r="371" spans="1:9" x14ac:dyDescent="0.35">
      <c r="A371" t="s">
        <v>821</v>
      </c>
      <c r="B371" t="s">
        <v>1120</v>
      </c>
      <c r="C371" t="str">
        <f t="shared" si="21"/>
        <v xml:space="preserve">CHIL </v>
      </c>
      <c r="D371" t="str">
        <f t="shared" si="22"/>
        <v xml:space="preserve">AFTY ASHR ASHS ASHX CBON CHAD CHAU CHIC CHIE CHIH CHII CHIK CHIL </v>
      </c>
    </row>
    <row r="372" spans="1:9" x14ac:dyDescent="0.35">
      <c r="A372" t="s">
        <v>825</v>
      </c>
      <c r="B372" t="s">
        <v>1120</v>
      </c>
      <c r="C372" t="str">
        <f t="shared" si="21"/>
        <v xml:space="preserve">CHIM </v>
      </c>
      <c r="D372" t="str">
        <f t="shared" si="22"/>
        <v xml:space="preserve">AFTY ASHR ASHS ASHX CBON CHAD CHAU CHIC CHIE CHIH CHII CHIK CHIL CHIM </v>
      </c>
    </row>
    <row r="373" spans="1:9" x14ac:dyDescent="0.35">
      <c r="A373" t="s">
        <v>642</v>
      </c>
      <c r="B373" t="s">
        <v>1120</v>
      </c>
      <c r="C373" t="str">
        <f t="shared" si="21"/>
        <v xml:space="preserve">CHIQ </v>
      </c>
      <c r="D373" t="str">
        <f t="shared" si="22"/>
        <v xml:space="preserve">AFTY ASHR ASHS ASHX CBON CHAD CHAU CHIC CHIE CHIH CHII CHIK CHIL CHIM CHIQ </v>
      </c>
    </row>
    <row r="374" spans="1:9" x14ac:dyDescent="0.35">
      <c r="A374" t="s">
        <v>827</v>
      </c>
      <c r="B374" t="s">
        <v>1120</v>
      </c>
      <c r="C374" t="str">
        <f t="shared" si="21"/>
        <v xml:space="preserve">CHIR </v>
      </c>
      <c r="D374" t="str">
        <f t="shared" si="22"/>
        <v xml:space="preserve">AFTY ASHR ASHS ASHX CBON CHAD CHAU CHIC CHIE CHIH CHII CHIK CHIL CHIM CHIQ CHIR </v>
      </c>
    </row>
    <row r="375" spans="1:9" x14ac:dyDescent="0.35">
      <c r="A375" t="s">
        <v>803</v>
      </c>
      <c r="B375" t="s">
        <v>1120</v>
      </c>
      <c r="C375" t="str">
        <f t="shared" si="21"/>
        <v xml:space="preserve">CHIS </v>
      </c>
      <c r="D375" t="str">
        <f t="shared" si="22"/>
        <v xml:space="preserve">AFTY ASHR ASHS ASHX CBON CHAD CHAU CHIC CHIE CHIH CHII CHIK CHIL CHIM CHIQ CHIR CHIS </v>
      </c>
    </row>
    <row r="376" spans="1:9" x14ac:dyDescent="0.35">
      <c r="A376" t="s">
        <v>835</v>
      </c>
      <c r="B376" t="s">
        <v>1120</v>
      </c>
      <c r="C376" t="str">
        <f t="shared" si="21"/>
        <v xml:space="preserve">CHIU </v>
      </c>
      <c r="D376" t="str">
        <f t="shared" si="22"/>
        <v xml:space="preserve">AFTY ASHR ASHS ASHX CBON CHAD CHAU CHIC CHIE CHIH CHII CHIK CHIL CHIM CHIQ CHIR CHIS CHIU </v>
      </c>
    </row>
    <row r="377" spans="1:9" x14ac:dyDescent="0.35">
      <c r="A377" t="s">
        <v>781</v>
      </c>
      <c r="B377" t="s">
        <v>1120</v>
      </c>
      <c r="C377" t="str">
        <f t="shared" si="21"/>
        <v xml:space="preserve">CHIX </v>
      </c>
      <c r="D377" t="str">
        <f t="shared" si="22"/>
        <v xml:space="preserve">AFTY ASHR ASHS ASHX CBON CHAD CHAU CHIC CHIE CHIH CHII CHIK CHIL CHIM CHIQ CHIR CHIS CHIU CHIX </v>
      </c>
    </row>
    <row r="378" spans="1:9" x14ac:dyDescent="0.35">
      <c r="A378" t="s">
        <v>807</v>
      </c>
      <c r="B378" t="s">
        <v>1120</v>
      </c>
      <c r="C378" t="str">
        <f t="shared" si="21"/>
        <v xml:space="preserve">CHNA </v>
      </c>
      <c r="D378" t="str">
        <f t="shared" si="22"/>
        <v xml:space="preserve">AFTY ASHR ASHS ASHX CBON CHAD CHAU CHIC CHIE CHIH CHII CHIK CHIL CHIM CHIQ CHIR CHIS CHIU CHIX CHNA </v>
      </c>
    </row>
    <row r="379" spans="1:9" x14ac:dyDescent="0.35">
      <c r="A379" t="s">
        <v>795</v>
      </c>
      <c r="B379" t="s">
        <v>1120</v>
      </c>
      <c r="C379" t="str">
        <f t="shared" si="21"/>
        <v xml:space="preserve">CN </v>
      </c>
      <c r="D379" t="str">
        <f t="shared" si="22"/>
        <v xml:space="preserve">AFTY ASHR ASHS ASHX CBON CHAD CHAU CHIC CHIE CHIH CHII CHIK CHIL CHIM CHIQ CHIR CHIS CHIU CHIX CHNA CN </v>
      </c>
    </row>
    <row r="380" spans="1:9" x14ac:dyDescent="0.35">
      <c r="A380" t="s">
        <v>787</v>
      </c>
      <c r="B380" t="s">
        <v>1120</v>
      </c>
      <c r="C380" t="str">
        <f t="shared" si="21"/>
        <v xml:space="preserve">CNXT </v>
      </c>
      <c r="D380" t="str">
        <f t="shared" si="22"/>
        <v xml:space="preserve">AFTY ASHR ASHS ASHX CBON CHAD CHAU CHIC CHIE CHIH CHII CHIK CHIL CHIM CHIQ CHIR CHIS CHIU CHIX CHNA CN CNXT </v>
      </c>
    </row>
    <row r="381" spans="1:9" x14ac:dyDescent="0.35">
      <c r="A381" t="s">
        <v>754</v>
      </c>
      <c r="B381" t="s">
        <v>1120</v>
      </c>
      <c r="C381" t="str">
        <f t="shared" si="21"/>
        <v xml:space="preserve">CNYA </v>
      </c>
      <c r="D381" t="str">
        <f t="shared" si="22"/>
        <v xml:space="preserve">AFTY ASHR ASHS ASHX CBON CHAD CHAU CHIC CHIE CHIH CHII CHIK CHIL CHIM CHIQ CHIR CHIS CHIU CHIX CHNA CN CNXT CNYA </v>
      </c>
    </row>
    <row r="382" spans="1:9" x14ac:dyDescent="0.35">
      <c r="A382" t="s">
        <v>748</v>
      </c>
      <c r="B382" t="s">
        <v>1120</v>
      </c>
      <c r="C382" t="str">
        <f t="shared" si="21"/>
        <v xml:space="preserve">CQQQ </v>
      </c>
      <c r="D382" t="str">
        <f t="shared" si="22"/>
        <v xml:space="preserve">AFTY ASHR ASHS ASHX CBON CHAD CHAU CHIC CHIE CHIH CHII CHIK CHIL CHIM CHIQ CHIR CHIS CHIU CHIX CHNA CN CNXT CNYA CQQQ </v>
      </c>
    </row>
    <row r="383" spans="1:9" x14ac:dyDescent="0.35">
      <c r="A383" t="s">
        <v>775</v>
      </c>
      <c r="B383" t="s">
        <v>1120</v>
      </c>
      <c r="C383" t="str">
        <f t="shared" si="21"/>
        <v xml:space="preserve">CWEB </v>
      </c>
      <c r="D383" t="str">
        <f t="shared" si="22"/>
        <v xml:space="preserve">AFTY ASHR ASHS ASHX CBON CHAD CHAU CHIC CHIE CHIH CHII CHIK CHIL CHIM CHIQ CHIR CHIS CHIU CHIX CHNA CN CNXT CNYA CQQQ CWEB </v>
      </c>
      <c r="H383" s="10" t="s">
        <v>1326</v>
      </c>
    </row>
    <row r="384" spans="1:9" x14ac:dyDescent="0.35">
      <c r="A384" t="s">
        <v>750</v>
      </c>
      <c r="B384" t="s">
        <v>1120</v>
      </c>
      <c r="C384" t="str">
        <f t="shared" si="21"/>
        <v xml:space="preserve">CXSE </v>
      </c>
      <c r="I384" t="s">
        <v>1355</v>
      </c>
    </row>
    <row r="385" spans="1:4" x14ac:dyDescent="0.35">
      <c r="A385" t="s">
        <v>785</v>
      </c>
      <c r="B385" t="s">
        <v>1120</v>
      </c>
      <c r="C385" t="str">
        <f t="shared" si="21"/>
        <v xml:space="preserve">CYB </v>
      </c>
      <c r="D385" t="str">
        <f>C384&amp;C385</f>
        <v xml:space="preserve">CXSE CYB </v>
      </c>
    </row>
    <row r="386" spans="1:4" x14ac:dyDescent="0.35">
      <c r="A386" t="s">
        <v>777</v>
      </c>
      <c r="B386" t="s">
        <v>1120</v>
      </c>
      <c r="C386" t="str">
        <f t="shared" si="21"/>
        <v xml:space="preserve">ECNS </v>
      </c>
      <c r="D386" t="str">
        <f>D385&amp;C386</f>
        <v xml:space="preserve">CXSE CYB ECNS </v>
      </c>
    </row>
    <row r="387" spans="1:4" x14ac:dyDescent="0.35">
      <c r="A387" t="s">
        <v>809</v>
      </c>
      <c r="B387" t="s">
        <v>1120</v>
      </c>
      <c r="C387" t="str">
        <f t="shared" si="21"/>
        <v xml:space="preserve">FCA </v>
      </c>
      <c r="D387" t="str">
        <f t="shared" ref="D387:D409" si="23">D386&amp;C387</f>
        <v xml:space="preserve">CXSE CYB ECNS FCA </v>
      </c>
    </row>
    <row r="388" spans="1:4" x14ac:dyDescent="0.35">
      <c r="A388" t="s">
        <v>771</v>
      </c>
      <c r="B388" t="s">
        <v>1120</v>
      </c>
      <c r="C388" t="str">
        <f t="shared" si="21"/>
        <v xml:space="preserve">FLCH </v>
      </c>
      <c r="D388" t="str">
        <f t="shared" si="23"/>
        <v xml:space="preserve">CXSE CYB ECNS FCA FLCH </v>
      </c>
    </row>
    <row r="389" spans="1:4" x14ac:dyDescent="0.35">
      <c r="A389" t="s">
        <v>740</v>
      </c>
      <c r="B389" t="s">
        <v>1120</v>
      </c>
      <c r="C389" t="str">
        <f t="shared" si="21"/>
        <v xml:space="preserve">FXI </v>
      </c>
      <c r="D389" t="str">
        <f t="shared" si="23"/>
        <v xml:space="preserve">CXSE CYB ECNS FCA FLCH FXI </v>
      </c>
    </row>
    <row r="390" spans="1:4" x14ac:dyDescent="0.35">
      <c r="A390" t="s">
        <v>805</v>
      </c>
      <c r="B390" t="s">
        <v>1120</v>
      </c>
      <c r="C390" t="str">
        <f t="shared" si="21"/>
        <v xml:space="preserve">FXP </v>
      </c>
      <c r="D390" t="str">
        <f t="shared" si="23"/>
        <v xml:space="preserve">CXSE CYB ECNS FCA FLCH FXI FXP </v>
      </c>
    </row>
    <row r="391" spans="1:4" x14ac:dyDescent="0.35">
      <c r="A391" t="s">
        <v>746</v>
      </c>
      <c r="B391" t="s">
        <v>1120</v>
      </c>
      <c r="C391" t="str">
        <f t="shared" si="21"/>
        <v xml:space="preserve">GXC </v>
      </c>
      <c r="D391" t="str">
        <f t="shared" si="23"/>
        <v xml:space="preserve">CXSE CYB ECNS FCA FLCH FXI FXP GXC </v>
      </c>
    </row>
    <row r="392" spans="1:4" x14ac:dyDescent="0.35">
      <c r="A392" t="s">
        <v>801</v>
      </c>
      <c r="B392" t="s">
        <v>1120</v>
      </c>
      <c r="C392" t="str">
        <f t="shared" si="21"/>
        <v xml:space="preserve">KALL </v>
      </c>
      <c r="D392" t="str">
        <f t="shared" si="23"/>
        <v xml:space="preserve">CXSE CYB ECNS FCA FLCH FXI FXP GXC KALL </v>
      </c>
    </row>
    <row r="393" spans="1:4" x14ac:dyDescent="0.35">
      <c r="A393" t="s">
        <v>752</v>
      </c>
      <c r="B393" t="s">
        <v>1120</v>
      </c>
      <c r="C393" t="str">
        <f t="shared" si="21"/>
        <v xml:space="preserve">KBA </v>
      </c>
      <c r="D393" t="str">
        <f t="shared" si="23"/>
        <v xml:space="preserve">CXSE CYB ECNS FCA FLCH FXI FXP GXC KALL KBA </v>
      </c>
    </row>
    <row r="394" spans="1:4" x14ac:dyDescent="0.35">
      <c r="A394" t="s">
        <v>783</v>
      </c>
      <c r="B394" t="s">
        <v>1120</v>
      </c>
      <c r="C394" t="str">
        <f t="shared" si="21"/>
        <v xml:space="preserve">KBUY </v>
      </c>
      <c r="D394" t="str">
        <f t="shared" si="23"/>
        <v xml:space="preserve">CXSE CYB ECNS FCA FLCH FXI FXP GXC KALL KBA KBUY </v>
      </c>
    </row>
    <row r="395" spans="1:4" x14ac:dyDescent="0.35">
      <c r="A395" t="s">
        <v>819</v>
      </c>
      <c r="B395" t="s">
        <v>1120</v>
      </c>
      <c r="C395" t="str">
        <f t="shared" si="21"/>
        <v xml:space="preserve">KCNY </v>
      </c>
      <c r="D395" t="str">
        <f t="shared" si="23"/>
        <v xml:space="preserve">CXSE CYB ECNS FCA FLCH FXI FXP GXC KALL KBA KBUY KCNY </v>
      </c>
    </row>
    <row r="396" spans="1:4" x14ac:dyDescent="0.35">
      <c r="A396" t="s">
        <v>837</v>
      </c>
      <c r="B396" t="s">
        <v>1120</v>
      </c>
      <c r="C396" t="str">
        <f t="shared" si="21"/>
        <v xml:space="preserve">KEJI </v>
      </c>
      <c r="D396" t="str">
        <f t="shared" si="23"/>
        <v xml:space="preserve">CXSE CYB ECNS FCA FLCH FXI FXP GXC KALL KBA KBUY KCNY KEJI </v>
      </c>
    </row>
    <row r="397" spans="1:4" x14ac:dyDescent="0.35">
      <c r="A397" t="s">
        <v>817</v>
      </c>
      <c r="B397" t="s">
        <v>1120</v>
      </c>
      <c r="C397" t="str">
        <f t="shared" si="21"/>
        <v xml:space="preserve">KESG </v>
      </c>
      <c r="D397" t="str">
        <f t="shared" si="23"/>
        <v xml:space="preserve">CXSE CYB ECNS FCA FLCH FXI FXP GXC KALL KBA KBUY KCNY KEJI KESG </v>
      </c>
    </row>
    <row r="398" spans="1:4" x14ac:dyDescent="0.35">
      <c r="A398" t="s">
        <v>769</v>
      </c>
      <c r="B398" t="s">
        <v>1120</v>
      </c>
      <c r="C398" t="str">
        <f t="shared" si="21"/>
        <v xml:space="preserve">KFVG </v>
      </c>
      <c r="D398" t="str">
        <f t="shared" si="23"/>
        <v xml:space="preserve">CXSE CYB ECNS FCA FLCH FXI FXP GXC KALL KBA KBUY KCNY KEJI KESG KFVG </v>
      </c>
    </row>
    <row r="399" spans="1:4" x14ac:dyDescent="0.35">
      <c r="A399" t="s">
        <v>815</v>
      </c>
      <c r="B399" t="s">
        <v>1120</v>
      </c>
      <c r="C399" t="str">
        <f t="shared" si="21"/>
        <v xml:space="preserve">KFYP </v>
      </c>
      <c r="D399" t="str">
        <f t="shared" si="23"/>
        <v xml:space="preserve">CXSE CYB ECNS FCA FLCH FXI FXP GXC KALL KBA KBUY KCNY KEJI KESG KFVG KFYP </v>
      </c>
    </row>
    <row r="400" spans="1:4" x14ac:dyDescent="0.35">
      <c r="A400" t="s">
        <v>767</v>
      </c>
      <c r="B400" t="s">
        <v>1120</v>
      </c>
      <c r="C400" t="str">
        <f t="shared" si="21"/>
        <v xml:space="preserve">KGRN </v>
      </c>
      <c r="D400" t="str">
        <f t="shared" si="23"/>
        <v xml:space="preserve">CXSE CYB ECNS FCA FLCH FXI FXP GXC KALL KBA KBUY KCNY KEJI KESG KFVG KFYP KGRN </v>
      </c>
    </row>
    <row r="401" spans="1:9" x14ac:dyDescent="0.35">
      <c r="A401" t="s">
        <v>779</v>
      </c>
      <c r="B401" t="s">
        <v>1120</v>
      </c>
      <c r="C401" t="str">
        <f t="shared" si="21"/>
        <v xml:space="preserve">KSTR </v>
      </c>
      <c r="D401" t="str">
        <f t="shared" si="23"/>
        <v xml:space="preserve">CXSE CYB ECNS FCA FLCH FXI FXP GXC KALL KBA KBUY KCNY KEJI KESG KFVG KFYP KGRN KSTR </v>
      </c>
    </row>
    <row r="402" spans="1:9" x14ac:dyDescent="0.35">
      <c r="A402" t="s">
        <v>761</v>
      </c>
      <c r="B402" t="s">
        <v>1120</v>
      </c>
      <c r="C402" t="str">
        <f t="shared" si="21"/>
        <v xml:space="preserve">KURE </v>
      </c>
      <c r="D402" t="str">
        <f t="shared" si="23"/>
        <v xml:space="preserve">CXSE CYB ECNS FCA FLCH FXI FXP GXC KALL KBA KBUY KCNY KEJI KESG KFVG KFYP KGRN KSTR KURE </v>
      </c>
    </row>
    <row r="403" spans="1:9" x14ac:dyDescent="0.35">
      <c r="A403" t="s">
        <v>742</v>
      </c>
      <c r="B403" t="s">
        <v>1120</v>
      </c>
      <c r="C403" t="str">
        <f t="shared" si="21"/>
        <v xml:space="preserve">KWEB </v>
      </c>
      <c r="D403" t="str">
        <f t="shared" si="23"/>
        <v xml:space="preserve">CXSE CYB ECNS FCA FLCH FXI FXP GXC KALL KBA KBUY KCNY KEJI KESG KFVG KFYP KGRN KSTR KURE KWEB </v>
      </c>
    </row>
    <row r="404" spans="1:9" x14ac:dyDescent="0.35">
      <c r="A404" t="s">
        <v>737</v>
      </c>
      <c r="B404" t="s">
        <v>1120</v>
      </c>
      <c r="C404" t="str">
        <f t="shared" si="21"/>
        <v xml:space="preserve">MCHI </v>
      </c>
      <c r="D404" t="str">
        <f t="shared" si="23"/>
        <v xml:space="preserve">CXSE CYB ECNS FCA FLCH FXI FXP GXC KALL KBA KBUY KCNY KEJI KESG KFVG KFYP KGRN KSTR KURE KWEB MCHI </v>
      </c>
    </row>
    <row r="405" spans="1:9" x14ac:dyDescent="0.35">
      <c r="A405" t="s">
        <v>759</v>
      </c>
      <c r="B405" t="s">
        <v>1120</v>
      </c>
      <c r="C405" t="str">
        <f t="shared" si="21"/>
        <v xml:space="preserve">PGJ </v>
      </c>
      <c r="D405" t="str">
        <f t="shared" si="23"/>
        <v xml:space="preserve">CXSE CYB ECNS FCA FLCH FXI FXP GXC KALL KBA KBUY KCNY KEJI KESG KFVG KFYP KGRN KSTR KURE KWEB MCHI PGJ </v>
      </c>
    </row>
    <row r="406" spans="1:9" x14ac:dyDescent="0.35">
      <c r="A406" t="s">
        <v>797</v>
      </c>
      <c r="B406" t="s">
        <v>1120</v>
      </c>
      <c r="C406" t="str">
        <f t="shared" si="21"/>
        <v xml:space="preserve">XPP </v>
      </c>
      <c r="D406" t="str">
        <f t="shared" si="23"/>
        <v xml:space="preserve">CXSE CYB ECNS FCA FLCH FXI FXP GXC KALL KBA KBUY KCNY KEJI KESG KFVG KFYP KGRN KSTR KURE KWEB MCHI PGJ XPP </v>
      </c>
    </row>
    <row r="407" spans="1:9" x14ac:dyDescent="0.35">
      <c r="A407" t="s">
        <v>789</v>
      </c>
      <c r="B407" t="s">
        <v>1120</v>
      </c>
      <c r="C407" t="str">
        <f t="shared" si="21"/>
        <v xml:space="preserve">YANG </v>
      </c>
      <c r="D407" t="str">
        <f t="shared" si="23"/>
        <v xml:space="preserve">CXSE CYB ECNS FCA FLCH FXI FXP GXC KALL KBA KBUY KCNY KEJI KESG KFVG KFYP KGRN KSTR KURE KWEB MCHI PGJ XPP YANG </v>
      </c>
    </row>
    <row r="408" spans="1:9" x14ac:dyDescent="0.35">
      <c r="A408" t="s">
        <v>757</v>
      </c>
      <c r="B408" t="s">
        <v>1120</v>
      </c>
      <c r="C408" t="str">
        <f t="shared" si="21"/>
        <v xml:space="preserve">YINN </v>
      </c>
      <c r="D408" t="str">
        <f t="shared" si="23"/>
        <v xml:space="preserve">CXSE CYB ECNS FCA FLCH FXI FXP GXC KALL KBA KBUY KCNY KEJI KESG KFVG KFYP KGRN KSTR KURE KWEB MCHI PGJ XPP YANG YINN </v>
      </c>
    </row>
    <row r="409" spans="1:9" x14ac:dyDescent="0.35">
      <c r="A409" t="s">
        <v>829</v>
      </c>
      <c r="B409" t="s">
        <v>1120</v>
      </c>
      <c r="C409" t="str">
        <f t="shared" si="21"/>
        <v xml:space="preserve">YXI </v>
      </c>
      <c r="D409" t="str">
        <f t="shared" si="23"/>
        <v xml:space="preserve">CXSE CYB ECNS FCA FLCH FXI FXP GXC KALL KBA KBUY KCNY KEJI KESG KFVG KFYP KGRN KSTR KURE KWEB MCHI PGJ XPP YANG YINN YXI </v>
      </c>
      <c r="H409" s="10" t="s">
        <v>1327</v>
      </c>
    </row>
    <row r="410" spans="1:9" x14ac:dyDescent="0.35">
      <c r="A410" t="s">
        <v>449</v>
      </c>
      <c r="B410" t="s">
        <v>1117</v>
      </c>
      <c r="C410" t="str">
        <f t="shared" ref="C410:C434" si="24">A410&amp;" "</f>
        <v xml:space="preserve">DBEF </v>
      </c>
      <c r="I410" t="s">
        <v>1356</v>
      </c>
    </row>
    <row r="411" spans="1:9" x14ac:dyDescent="0.35">
      <c r="A411" t="s">
        <v>480</v>
      </c>
      <c r="B411" t="s">
        <v>1117</v>
      </c>
      <c r="C411" t="str">
        <f t="shared" si="24"/>
        <v xml:space="preserve">DEFA </v>
      </c>
      <c r="D411" t="str">
        <f>C410&amp;C411</f>
        <v xml:space="preserve">DBEF DEFA </v>
      </c>
    </row>
    <row r="412" spans="1:9" x14ac:dyDescent="0.35">
      <c r="A412" t="s">
        <v>459</v>
      </c>
      <c r="B412" t="s">
        <v>1117</v>
      </c>
      <c r="C412" t="str">
        <f t="shared" si="24"/>
        <v xml:space="preserve">DMXF </v>
      </c>
      <c r="D412" t="str">
        <f>D411&amp;C412</f>
        <v xml:space="preserve">DBEF DEFA DMXF </v>
      </c>
    </row>
    <row r="413" spans="1:9" x14ac:dyDescent="0.35">
      <c r="A413" t="s">
        <v>472</v>
      </c>
      <c r="B413" t="s">
        <v>1117</v>
      </c>
      <c r="C413" t="str">
        <f t="shared" si="24"/>
        <v xml:space="preserve">EASG </v>
      </c>
      <c r="D413" t="str">
        <f t="shared" ref="D413:D435" si="25">D412&amp;C413</f>
        <v xml:space="preserve">DBEF DEFA DMXF EASG </v>
      </c>
    </row>
    <row r="414" spans="1:9" x14ac:dyDescent="0.35">
      <c r="A414" t="s">
        <v>38</v>
      </c>
      <c r="B414" t="s">
        <v>1117</v>
      </c>
      <c r="C414" t="str">
        <f t="shared" si="24"/>
        <v xml:space="preserve">EFA </v>
      </c>
      <c r="D414" t="str">
        <f t="shared" si="25"/>
        <v xml:space="preserve">DBEF DEFA DMXF EASG EFA </v>
      </c>
    </row>
    <row r="415" spans="1:9" x14ac:dyDescent="0.35">
      <c r="A415" t="s">
        <v>461</v>
      </c>
      <c r="B415" t="s">
        <v>1117</v>
      </c>
      <c r="C415" t="str">
        <f t="shared" si="24"/>
        <v xml:space="preserve">EFAD </v>
      </c>
      <c r="D415" t="str">
        <f t="shared" si="25"/>
        <v xml:space="preserve">DBEF DEFA DMXF EASG EFA EFAD </v>
      </c>
    </row>
    <row r="416" spans="1:9" x14ac:dyDescent="0.35">
      <c r="A416" t="s">
        <v>476</v>
      </c>
      <c r="B416" t="s">
        <v>1117</v>
      </c>
      <c r="C416" t="str">
        <f t="shared" si="24"/>
        <v xml:space="preserve">EFAS </v>
      </c>
      <c r="D416" t="str">
        <f t="shared" si="25"/>
        <v xml:space="preserve">DBEF DEFA DMXF EASG EFA EFAD EFAS </v>
      </c>
    </row>
    <row r="417" spans="1:4" x14ac:dyDescent="0.35">
      <c r="A417" t="s">
        <v>445</v>
      </c>
      <c r="B417" t="s">
        <v>1117</v>
      </c>
      <c r="C417" t="str">
        <f t="shared" si="24"/>
        <v xml:space="preserve">EFAV </v>
      </c>
      <c r="D417" t="str">
        <f t="shared" si="25"/>
        <v xml:space="preserve">DBEF DEFA DMXF EASG EFA EFAD EFAS EFAV </v>
      </c>
    </row>
    <row r="418" spans="1:4" x14ac:dyDescent="0.35">
      <c r="A418" t="s">
        <v>457</v>
      </c>
      <c r="B418" t="s">
        <v>1117</v>
      </c>
      <c r="C418" t="str">
        <f t="shared" si="24"/>
        <v xml:space="preserve">EFAX </v>
      </c>
      <c r="D418" t="str">
        <f t="shared" si="25"/>
        <v xml:space="preserve">DBEF DEFA DMXF EASG EFA EFAD EFAS EFAV EFAX </v>
      </c>
    </row>
    <row r="419" spans="1:4" x14ac:dyDescent="0.35">
      <c r="A419" t="s">
        <v>443</v>
      </c>
      <c r="B419" t="s">
        <v>1117</v>
      </c>
      <c r="C419" t="str">
        <f t="shared" si="24"/>
        <v xml:space="preserve">EFG </v>
      </c>
      <c r="D419" t="str">
        <f t="shared" si="25"/>
        <v xml:space="preserve">DBEF DEFA DMXF EASG EFA EFAD EFAS EFAV EFAX EFG </v>
      </c>
    </row>
    <row r="420" spans="1:4" x14ac:dyDescent="0.35">
      <c r="A420" t="s">
        <v>474</v>
      </c>
      <c r="B420" t="s">
        <v>1117</v>
      </c>
      <c r="C420" t="str">
        <f t="shared" si="24"/>
        <v xml:space="preserve">EFO </v>
      </c>
      <c r="D420" t="str">
        <f t="shared" si="25"/>
        <v xml:space="preserve">DBEF DEFA DMXF EASG EFA EFAD EFAS EFAV EFAX EFG EFO </v>
      </c>
    </row>
    <row r="421" spans="1:4" x14ac:dyDescent="0.35">
      <c r="A421" t="s">
        <v>482</v>
      </c>
      <c r="B421" t="s">
        <v>1117</v>
      </c>
      <c r="C421" t="str">
        <f t="shared" si="24"/>
        <v xml:space="preserve">EFU </v>
      </c>
      <c r="D421" t="str">
        <f t="shared" si="25"/>
        <v xml:space="preserve">DBEF DEFA DMXF EASG EFA EFAD EFAS EFAV EFAX EFG EFO EFU </v>
      </c>
    </row>
    <row r="422" spans="1:4" x14ac:dyDescent="0.35">
      <c r="A422" t="s">
        <v>188</v>
      </c>
      <c r="B422" t="s">
        <v>1117</v>
      </c>
      <c r="C422" t="str">
        <f t="shared" si="24"/>
        <v xml:space="preserve">EFV </v>
      </c>
      <c r="D422" t="str">
        <f t="shared" si="25"/>
        <v xml:space="preserve">DBEF DEFA DMXF EASG EFA EFAD EFAS EFAV EFAX EFG EFO EFU EFV </v>
      </c>
    </row>
    <row r="423" spans="1:4" x14ac:dyDescent="0.35">
      <c r="A423" t="s">
        <v>478</v>
      </c>
      <c r="B423" t="s">
        <v>1117</v>
      </c>
      <c r="C423" t="str">
        <f t="shared" si="24"/>
        <v xml:space="preserve">EFZ </v>
      </c>
      <c r="D423" t="str">
        <f t="shared" si="25"/>
        <v xml:space="preserve">DBEF DEFA DMXF EASG EFA EFAD EFAS EFAV EFAX EFG EFO EFU EFV EFZ </v>
      </c>
    </row>
    <row r="424" spans="1:4" x14ac:dyDescent="0.35">
      <c r="A424" t="s">
        <v>447</v>
      </c>
      <c r="B424" t="s">
        <v>1117</v>
      </c>
      <c r="C424" t="str">
        <f t="shared" si="24"/>
        <v xml:space="preserve">ESGD </v>
      </c>
      <c r="D424" t="str">
        <f t="shared" si="25"/>
        <v xml:space="preserve">DBEF DEFA DMXF EASG EFA EFAD EFAS EFAV EFAX EFG EFO EFU EFV EFZ ESGD </v>
      </c>
    </row>
    <row r="425" spans="1:4" x14ac:dyDescent="0.35">
      <c r="A425" t="s">
        <v>453</v>
      </c>
      <c r="B425" t="s">
        <v>1117</v>
      </c>
      <c r="C425" t="str">
        <f t="shared" si="24"/>
        <v xml:space="preserve">HDEF </v>
      </c>
      <c r="D425" t="str">
        <f t="shared" si="25"/>
        <v xml:space="preserve">DBEF DEFA DMXF EASG EFA EFAD EFAS EFAV EFAX EFG EFO EFU EFV EFZ ESGD HDEF </v>
      </c>
    </row>
    <row r="426" spans="1:4" x14ac:dyDescent="0.35">
      <c r="A426" t="s">
        <v>451</v>
      </c>
      <c r="B426" t="s">
        <v>1117</v>
      </c>
      <c r="C426" t="str">
        <f t="shared" si="24"/>
        <v xml:space="preserve">HEFA </v>
      </c>
      <c r="D426" t="str">
        <f t="shared" si="25"/>
        <v xml:space="preserve">DBEF DEFA DMXF EASG EFA EFAD EFAS EFAV EFAX EFG EFO EFU EFV EFZ ESGD HDEF HEFA </v>
      </c>
    </row>
    <row r="427" spans="1:4" x14ac:dyDescent="0.35">
      <c r="A427" t="s">
        <v>463</v>
      </c>
      <c r="B427" t="s">
        <v>1117</v>
      </c>
      <c r="C427" t="str">
        <f t="shared" si="24"/>
        <v xml:space="preserve">HSCZ </v>
      </c>
      <c r="D427" t="str">
        <f t="shared" si="25"/>
        <v xml:space="preserve">DBEF DEFA DMXF EASG EFA EFAD EFAS EFAV EFAX EFG EFO EFU EFV EFZ ESGD HDEF HEFA HSCZ </v>
      </c>
    </row>
    <row r="428" spans="1:4" x14ac:dyDescent="0.35">
      <c r="A428" t="s">
        <v>469</v>
      </c>
      <c r="B428" t="s">
        <v>1117</v>
      </c>
      <c r="C428" t="str">
        <f t="shared" si="24"/>
        <v xml:space="preserve">IAPR </v>
      </c>
      <c r="D428" t="str">
        <f t="shared" si="25"/>
        <v xml:space="preserve">DBEF DEFA DMXF EASG EFA EFAD EFAS EFAV EFAX EFG EFO EFU EFV EFZ ESGD HDEF HEFA HSCZ IAPR </v>
      </c>
    </row>
    <row r="429" spans="1:4" x14ac:dyDescent="0.35">
      <c r="A429" t="s">
        <v>12</v>
      </c>
      <c r="B429" t="s">
        <v>1117</v>
      </c>
      <c r="C429" t="str">
        <f t="shared" si="24"/>
        <v xml:space="preserve">IEFA </v>
      </c>
      <c r="D429" t="str">
        <f t="shared" si="25"/>
        <v xml:space="preserve">DBEF DEFA DMXF EASG EFA EFAD EFAS EFAV EFAX EFG EFO EFU EFV EFZ ESGD HDEF HEFA HSCZ IAPR IEFA </v>
      </c>
    </row>
    <row r="430" spans="1:4" x14ac:dyDescent="0.35">
      <c r="A430" t="s">
        <v>465</v>
      </c>
      <c r="B430" t="s">
        <v>1117</v>
      </c>
      <c r="C430" t="str">
        <f t="shared" si="24"/>
        <v xml:space="preserve">IJAN </v>
      </c>
      <c r="D430" t="str">
        <f t="shared" si="25"/>
        <v xml:space="preserve">DBEF DEFA DMXF EASG EFA EFAD EFAS EFAV EFAX EFG EFO EFU EFV EFZ ESGD HDEF HEFA HSCZ IAPR IEFA IJAN </v>
      </c>
    </row>
    <row r="431" spans="1:4" x14ac:dyDescent="0.35">
      <c r="A431" t="s">
        <v>467</v>
      </c>
      <c r="B431" t="s">
        <v>1117</v>
      </c>
      <c r="C431" t="str">
        <f t="shared" si="24"/>
        <v xml:space="preserve">IJUL </v>
      </c>
      <c r="D431" t="str">
        <f t="shared" si="25"/>
        <v xml:space="preserve">DBEF DEFA DMXF EASG EFA EFAD EFAS EFAV EFAX EFG EFO EFU EFV EFZ ESGD HDEF HEFA HSCZ IAPR IEFA IJAN IJUL </v>
      </c>
    </row>
    <row r="432" spans="1:4" x14ac:dyDescent="0.35">
      <c r="A432" t="s">
        <v>455</v>
      </c>
      <c r="B432" t="s">
        <v>1117</v>
      </c>
      <c r="C432" t="str">
        <f t="shared" si="24"/>
        <v xml:space="preserve">QEFA </v>
      </c>
      <c r="D432" t="str">
        <f t="shared" si="25"/>
        <v xml:space="preserve">DBEF DEFA DMXF EASG EFA EFAD EFAS EFAV EFAX EFG EFO EFU EFV EFZ ESGD HDEF HEFA HSCZ IAPR IEFA IJAN IJUL QEFA </v>
      </c>
    </row>
    <row r="433" spans="1:9" x14ac:dyDescent="0.35">
      <c r="A433" t="s">
        <v>172</v>
      </c>
      <c r="B433" t="s">
        <v>1117</v>
      </c>
      <c r="C433" t="str">
        <f t="shared" si="24"/>
        <v xml:space="preserve">SCZ </v>
      </c>
      <c r="D433" t="str">
        <f t="shared" si="25"/>
        <v xml:space="preserve">DBEF DEFA DMXF EASG EFA EFAD EFAS EFAV EFAX EFG EFO EFU EFV EFZ ESGD HDEF HEFA HSCZ IAPR IEFA IJAN IJUL QEFA SCZ </v>
      </c>
    </row>
    <row r="434" spans="1:9" x14ac:dyDescent="0.35">
      <c r="A434" t="s">
        <v>10</v>
      </c>
      <c r="B434" t="s">
        <v>1117</v>
      </c>
      <c r="C434" t="str">
        <f t="shared" si="24"/>
        <v xml:space="preserve">VEA </v>
      </c>
      <c r="D434" t="str">
        <f t="shared" si="25"/>
        <v xml:space="preserve">DBEF DEFA DMXF EASG EFA EFAD EFAS EFAV EFAX EFG EFO EFU EFV EFZ ESGD HDEF HEFA HSCZ IAPR IEFA IJAN IJUL QEFA SCZ VEA </v>
      </c>
      <c r="H434" s="10" t="s">
        <v>1328</v>
      </c>
    </row>
    <row r="435" spans="1:9" x14ac:dyDescent="0.35">
      <c r="A435" t="s">
        <v>842</v>
      </c>
      <c r="B435" t="s">
        <v>1121</v>
      </c>
      <c r="C435" t="str">
        <f t="shared" ref="C435:C457" si="26">A435&amp;" "</f>
        <v xml:space="preserve">BBJP </v>
      </c>
      <c r="I435" t="s">
        <v>1357</v>
      </c>
    </row>
    <row r="436" spans="1:9" x14ac:dyDescent="0.35">
      <c r="A436" t="s">
        <v>854</v>
      </c>
      <c r="B436" t="s">
        <v>1121</v>
      </c>
      <c r="C436" t="str">
        <f t="shared" si="26"/>
        <v xml:space="preserve">DBJP </v>
      </c>
      <c r="D436" t="str">
        <f>C435&amp;C436</f>
        <v xml:space="preserve">BBJP DBJP </v>
      </c>
    </row>
    <row r="437" spans="1:9" x14ac:dyDescent="0.35">
      <c r="A437" t="s">
        <v>852</v>
      </c>
      <c r="B437" t="s">
        <v>1121</v>
      </c>
      <c r="C437" t="str">
        <f t="shared" si="26"/>
        <v xml:space="preserve">DFJ </v>
      </c>
      <c r="D437" t="str">
        <f>D436&amp;C437</f>
        <v xml:space="preserve">BBJP DBJP DFJ </v>
      </c>
    </row>
    <row r="438" spans="1:9" x14ac:dyDescent="0.35">
      <c r="A438" t="s">
        <v>844</v>
      </c>
      <c r="B438" t="s">
        <v>1121</v>
      </c>
      <c r="C438" t="str">
        <f t="shared" si="26"/>
        <v xml:space="preserve">DXJ </v>
      </c>
      <c r="D438" t="str">
        <f t="shared" ref="D438:D489" si="27">D437&amp;C438</f>
        <v xml:space="preserve">BBJP DBJP DFJ DXJ </v>
      </c>
    </row>
    <row r="439" spans="1:9" x14ac:dyDescent="0.35">
      <c r="A439" t="s">
        <v>866</v>
      </c>
      <c r="B439" t="s">
        <v>1121</v>
      </c>
      <c r="C439" t="str">
        <f t="shared" si="26"/>
        <v xml:space="preserve">DXJS </v>
      </c>
      <c r="D439" t="str">
        <f t="shared" si="27"/>
        <v xml:space="preserve">BBJP DBJP DFJ DXJ DXJS </v>
      </c>
    </row>
    <row r="440" spans="1:9" x14ac:dyDescent="0.35">
      <c r="A440" t="s">
        <v>839</v>
      </c>
      <c r="B440" t="s">
        <v>1121</v>
      </c>
      <c r="C440" t="str">
        <f t="shared" si="26"/>
        <v xml:space="preserve">EWJ </v>
      </c>
      <c r="D440" t="str">
        <f t="shared" si="27"/>
        <v xml:space="preserve">BBJP DBJP DFJ DXJ DXJS EWJ </v>
      </c>
    </row>
    <row r="441" spans="1:9" x14ac:dyDescent="0.35">
      <c r="A441" t="s">
        <v>876</v>
      </c>
      <c r="B441" t="s">
        <v>1121</v>
      </c>
      <c r="C441" t="str">
        <f t="shared" si="26"/>
        <v xml:space="preserve">EWJE </v>
      </c>
      <c r="D441" t="str">
        <f t="shared" si="27"/>
        <v xml:space="preserve">BBJP DBJP DFJ DXJ DXJS EWJ EWJE </v>
      </c>
    </row>
    <row r="442" spans="1:9" x14ac:dyDescent="0.35">
      <c r="A442" t="s">
        <v>864</v>
      </c>
      <c r="B442" t="s">
        <v>1121</v>
      </c>
      <c r="C442" t="str">
        <f t="shared" si="26"/>
        <v xml:space="preserve">EWJV </v>
      </c>
      <c r="D442" t="str">
        <f t="shared" si="27"/>
        <v xml:space="preserve">BBJP DBJP DFJ DXJ DXJS EWJ EWJE EWJV </v>
      </c>
    </row>
    <row r="443" spans="1:9" x14ac:dyDescent="0.35">
      <c r="A443" t="s">
        <v>880</v>
      </c>
      <c r="B443" t="s">
        <v>1121</v>
      </c>
      <c r="C443" t="str">
        <f t="shared" si="26"/>
        <v xml:space="preserve">EWV </v>
      </c>
      <c r="D443" t="str">
        <f t="shared" si="27"/>
        <v xml:space="preserve">BBJP DBJP DFJ DXJ DXJS EWJ EWJE EWJV EWV </v>
      </c>
    </row>
    <row r="444" spans="1:9" x14ac:dyDescent="0.35">
      <c r="A444" t="s">
        <v>878</v>
      </c>
      <c r="B444" t="s">
        <v>1121</v>
      </c>
      <c r="C444" t="str">
        <f t="shared" si="26"/>
        <v xml:space="preserve">EZJ </v>
      </c>
      <c r="D444" t="str">
        <f t="shared" si="27"/>
        <v xml:space="preserve">BBJP DBJP DFJ DXJ DXJS EWJ EWJE EWJV EWV EZJ </v>
      </c>
    </row>
    <row r="445" spans="1:9" x14ac:dyDescent="0.35">
      <c r="A445" t="s">
        <v>862</v>
      </c>
      <c r="B445" t="s">
        <v>1121</v>
      </c>
      <c r="C445" t="str">
        <f t="shared" si="26"/>
        <v xml:space="preserve">FJP </v>
      </c>
      <c r="D445" t="str">
        <f t="shared" si="27"/>
        <v xml:space="preserve">BBJP DBJP DFJ DXJ DXJS EWJ EWJE EWJV EWV EZJ FJP </v>
      </c>
    </row>
    <row r="446" spans="1:9" x14ac:dyDescent="0.35">
      <c r="A446" t="s">
        <v>870</v>
      </c>
      <c r="B446" t="s">
        <v>1121</v>
      </c>
      <c r="C446" t="str">
        <f t="shared" si="26"/>
        <v xml:space="preserve">FLJH </v>
      </c>
      <c r="D446" t="str">
        <f t="shared" si="27"/>
        <v xml:space="preserve">BBJP DBJP DFJ DXJ DXJS EWJ EWJE EWJV EWV EZJ FJP FLJH </v>
      </c>
    </row>
    <row r="447" spans="1:9" x14ac:dyDescent="0.35">
      <c r="A447" t="s">
        <v>848</v>
      </c>
      <c r="B447" t="s">
        <v>1121</v>
      </c>
      <c r="C447" t="str">
        <f t="shared" si="26"/>
        <v xml:space="preserve">FLJP </v>
      </c>
      <c r="D447" t="str">
        <f t="shared" si="27"/>
        <v xml:space="preserve">BBJP DBJP DFJ DXJ DXJS EWJ EWJE EWJV EWV EZJ FJP FLJH FLJP </v>
      </c>
    </row>
    <row r="448" spans="1:9" x14ac:dyDescent="0.35">
      <c r="A448" t="s">
        <v>856</v>
      </c>
      <c r="B448" t="s">
        <v>1121</v>
      </c>
      <c r="C448" t="str">
        <f t="shared" si="26"/>
        <v xml:space="preserve">FXY </v>
      </c>
      <c r="D448" t="str">
        <f t="shared" si="27"/>
        <v xml:space="preserve">BBJP DBJP DFJ DXJ DXJS EWJ EWJE EWJV EWV EZJ FJP FLJH FLJP FXY </v>
      </c>
    </row>
    <row r="449" spans="1:9" x14ac:dyDescent="0.35">
      <c r="A449" t="s">
        <v>872</v>
      </c>
      <c r="B449" t="s">
        <v>1121</v>
      </c>
      <c r="C449" t="str">
        <f t="shared" si="26"/>
        <v xml:space="preserve">GSJY </v>
      </c>
      <c r="D449" t="str">
        <f t="shared" si="27"/>
        <v xml:space="preserve">BBJP DBJP DFJ DXJ DXJS EWJ EWJE EWJV EWV EZJ FJP FLJH FLJP FXY GSJY </v>
      </c>
    </row>
    <row r="450" spans="1:9" x14ac:dyDescent="0.35">
      <c r="A450" t="s">
        <v>850</v>
      </c>
      <c r="B450" t="s">
        <v>1121</v>
      </c>
      <c r="C450" t="str">
        <f t="shared" si="26"/>
        <v xml:space="preserve">HEWJ </v>
      </c>
      <c r="D450" t="str">
        <f t="shared" si="27"/>
        <v xml:space="preserve">BBJP DBJP DFJ DXJ DXJS EWJ EWJE EWJV EWV EZJ FJP FLJH FLJP FXY GSJY HEWJ </v>
      </c>
    </row>
    <row r="451" spans="1:9" x14ac:dyDescent="0.35">
      <c r="A451" t="s">
        <v>882</v>
      </c>
      <c r="B451" t="s">
        <v>1121</v>
      </c>
      <c r="C451" t="str">
        <f t="shared" si="26"/>
        <v xml:space="preserve">HJPX </v>
      </c>
      <c r="D451" t="str">
        <f t="shared" si="27"/>
        <v xml:space="preserve">BBJP DBJP DFJ DXJ DXJS EWJ EWJE EWJV EWV EZJ FJP FLJH FLJP FXY GSJY HEWJ HJPX </v>
      </c>
    </row>
    <row r="452" spans="1:9" x14ac:dyDescent="0.35">
      <c r="A452" t="s">
        <v>846</v>
      </c>
      <c r="B452" t="s">
        <v>1121</v>
      </c>
      <c r="C452" t="str">
        <f t="shared" si="26"/>
        <v xml:space="preserve">IVLU </v>
      </c>
      <c r="D452" t="str">
        <f t="shared" si="27"/>
        <v xml:space="preserve">BBJP DBJP DFJ DXJ DXJS EWJ EWJE EWJV EWV EZJ FJP FLJH FLJP FXY GSJY HEWJ HJPX IVLU </v>
      </c>
    </row>
    <row r="453" spans="1:9" x14ac:dyDescent="0.35">
      <c r="A453" t="s">
        <v>874</v>
      </c>
      <c r="B453" t="s">
        <v>1121</v>
      </c>
      <c r="C453" t="str">
        <f t="shared" si="26"/>
        <v xml:space="preserve">JPN </v>
      </c>
      <c r="D453" t="str">
        <f t="shared" si="27"/>
        <v xml:space="preserve">BBJP DBJP DFJ DXJ DXJS EWJ EWJE EWJV EWV EZJ FJP FLJH FLJP FXY GSJY HEWJ HJPX IVLU JPN </v>
      </c>
    </row>
    <row r="454" spans="1:9" x14ac:dyDescent="0.35">
      <c r="A454" t="s">
        <v>858</v>
      </c>
      <c r="B454" t="s">
        <v>1121</v>
      </c>
      <c r="C454" t="str">
        <f t="shared" si="26"/>
        <v xml:space="preserve">JPXN </v>
      </c>
      <c r="D454" t="str">
        <f t="shared" si="27"/>
        <v xml:space="preserve">BBJP DBJP DFJ DXJ DXJS EWJ EWJE EWJV EWV EZJ FJP FLJH FLJP FXY GSJY HEWJ HJPX IVLU JPN JPXN </v>
      </c>
    </row>
    <row r="455" spans="1:9" x14ac:dyDescent="0.35">
      <c r="A455" t="s">
        <v>860</v>
      </c>
      <c r="B455" t="s">
        <v>1121</v>
      </c>
      <c r="C455" t="str">
        <f t="shared" si="26"/>
        <v xml:space="preserve">SCJ </v>
      </c>
      <c r="D455" t="str">
        <f t="shared" si="27"/>
        <v xml:space="preserve">BBJP DBJP DFJ DXJ DXJS EWJ EWJE EWJV EWV EZJ FJP FLJH FLJP FXY GSJY HEWJ HJPX IVLU JPN JPXN SCJ </v>
      </c>
    </row>
    <row r="456" spans="1:9" x14ac:dyDescent="0.35">
      <c r="A456" t="s">
        <v>884</v>
      </c>
      <c r="B456" t="s">
        <v>1121</v>
      </c>
      <c r="C456" t="str">
        <f t="shared" si="26"/>
        <v xml:space="preserve">YCL </v>
      </c>
      <c r="D456" t="str">
        <f t="shared" si="27"/>
        <v xml:space="preserve">BBJP DBJP DFJ DXJ DXJS EWJ EWJE EWJV EWV EZJ FJP FLJH FLJP FXY GSJY HEWJ HJPX IVLU JPN JPXN SCJ YCL </v>
      </c>
    </row>
    <row r="457" spans="1:9" x14ac:dyDescent="0.35">
      <c r="A457" t="s">
        <v>868</v>
      </c>
      <c r="B457" t="s">
        <v>1121</v>
      </c>
      <c r="C457" t="str">
        <f t="shared" si="26"/>
        <v xml:space="preserve">YCS </v>
      </c>
      <c r="D457" t="str">
        <f t="shared" si="27"/>
        <v xml:space="preserve">BBJP DBJP DFJ DXJ DXJS EWJ EWJE EWJV EWV EZJ FJP FLJH FLJP FXY GSJY HEWJ HJPX IVLU JPN JPXN SCJ YCL YCS </v>
      </c>
      <c r="H457" s="10" t="s">
        <v>1329</v>
      </c>
    </row>
    <row r="458" spans="1:9" x14ac:dyDescent="0.35">
      <c r="A458" t="s">
        <v>919</v>
      </c>
      <c r="B458" t="s">
        <v>1123</v>
      </c>
      <c r="C458" t="str">
        <f>A458&amp;" "</f>
        <v xml:space="preserve">BBCA </v>
      </c>
      <c r="I458" t="s">
        <v>1358</v>
      </c>
    </row>
    <row r="459" spans="1:9" x14ac:dyDescent="0.35">
      <c r="A459" t="s">
        <v>921</v>
      </c>
      <c r="B459" t="s">
        <v>1123</v>
      </c>
      <c r="C459" t="str">
        <f>A459&amp;" "</f>
        <v xml:space="preserve">EWC </v>
      </c>
      <c r="D459" t="str">
        <f>C458&amp;C459</f>
        <v xml:space="preserve">BBCA EWC </v>
      </c>
    </row>
    <row r="460" spans="1:9" x14ac:dyDescent="0.35">
      <c r="A460" t="s">
        <v>929</v>
      </c>
      <c r="B460" t="s">
        <v>1123</v>
      </c>
      <c r="C460" t="str">
        <f>A460&amp;" "</f>
        <v xml:space="preserve">FLCA </v>
      </c>
      <c r="D460" t="str">
        <f>D459&amp;C460</f>
        <v xml:space="preserve">BBCA EWC FLCA </v>
      </c>
    </row>
    <row r="461" spans="1:9" x14ac:dyDescent="0.35">
      <c r="A461" t="s">
        <v>925</v>
      </c>
      <c r="B461" t="s">
        <v>1123</v>
      </c>
      <c r="C461" t="str">
        <f>A461&amp;" "</f>
        <v xml:space="preserve">FXC </v>
      </c>
      <c r="D461" t="str">
        <f t="shared" si="27"/>
        <v xml:space="preserve">BBCA EWC FLCA FXC </v>
      </c>
    </row>
    <row r="462" spans="1:9" x14ac:dyDescent="0.35">
      <c r="A462" t="s">
        <v>931</v>
      </c>
      <c r="B462" t="s">
        <v>1123</v>
      </c>
      <c r="C462" t="str">
        <f>A462&amp;" "</f>
        <v xml:space="preserve">HEWC </v>
      </c>
      <c r="D462" t="str">
        <f t="shared" si="27"/>
        <v xml:space="preserve">BBCA EWC FLCA FXC HEWC </v>
      </c>
    </row>
    <row r="463" spans="1:9" x14ac:dyDescent="0.35">
      <c r="A463" t="s">
        <v>927</v>
      </c>
      <c r="B463" t="s">
        <v>1123</v>
      </c>
      <c r="C463" t="str">
        <f>A463&amp;" "</f>
        <v xml:space="preserve">IPFF </v>
      </c>
      <c r="D463" t="str">
        <f t="shared" si="27"/>
        <v xml:space="preserve">BBCA EWC FLCA FXC HEWC IPFF </v>
      </c>
    </row>
    <row r="464" spans="1:9" x14ac:dyDescent="0.35">
      <c r="A464" t="s">
        <v>923</v>
      </c>
      <c r="B464" t="s">
        <v>1123</v>
      </c>
      <c r="C464" t="str">
        <f>A464&amp;" "</f>
        <v xml:space="preserve">SGDM </v>
      </c>
      <c r="D464" t="str">
        <f t="shared" si="27"/>
        <v xml:space="preserve">BBCA EWC FLCA FXC HEWC IPFF SGDM </v>
      </c>
      <c r="H464" s="10" t="s">
        <v>1325</v>
      </c>
    </row>
    <row r="465" spans="1:9" x14ac:dyDescent="0.35">
      <c r="A465" t="s">
        <v>14</v>
      </c>
      <c r="B465" t="s">
        <v>1114</v>
      </c>
      <c r="C465" t="str">
        <f t="shared" ref="C465:C517" si="28">A465&amp;" "</f>
        <v xml:space="preserve">AGG </v>
      </c>
      <c r="I465" t="s">
        <v>1359</v>
      </c>
    </row>
    <row r="466" spans="1:9" x14ac:dyDescent="0.35">
      <c r="A466" t="s">
        <v>130</v>
      </c>
      <c r="B466" t="s">
        <v>1114</v>
      </c>
      <c r="C466" t="str">
        <f t="shared" si="28"/>
        <v xml:space="preserve">ARKK </v>
      </c>
      <c r="D466" t="str">
        <f>C465&amp;C466</f>
        <v xml:space="preserve">AGG ARKK </v>
      </c>
    </row>
    <row r="467" spans="1:9" x14ac:dyDescent="0.35">
      <c r="A467" t="s">
        <v>1077</v>
      </c>
      <c r="B467" t="s">
        <v>1114</v>
      </c>
      <c r="C467" t="str">
        <f t="shared" si="28"/>
        <v xml:space="preserve">BIL </v>
      </c>
      <c r="D467" t="str">
        <f>D466&amp;C467</f>
        <v xml:space="preserve">AGG ARKK BIL </v>
      </c>
    </row>
    <row r="468" spans="1:9" x14ac:dyDescent="0.35">
      <c r="A468" t="s">
        <v>182</v>
      </c>
      <c r="B468" t="s">
        <v>1114</v>
      </c>
      <c r="C468" t="str">
        <f t="shared" si="28"/>
        <v xml:space="preserve">BIV </v>
      </c>
      <c r="D468" t="str">
        <f t="shared" si="27"/>
        <v xml:space="preserve">AGG ARKK BIL BIV </v>
      </c>
    </row>
    <row r="469" spans="1:9" x14ac:dyDescent="0.35">
      <c r="A469" t="s">
        <v>22</v>
      </c>
      <c r="B469" t="s">
        <v>1114</v>
      </c>
      <c r="C469" t="str">
        <f t="shared" si="28"/>
        <v xml:space="preserve">BND </v>
      </c>
      <c r="D469" t="str">
        <f t="shared" si="27"/>
        <v xml:space="preserve">AGG ARKK BIL BIV BND </v>
      </c>
    </row>
    <row r="470" spans="1:9" x14ac:dyDescent="0.35">
      <c r="A470" t="s">
        <v>70</v>
      </c>
      <c r="B470" t="s">
        <v>1114</v>
      </c>
      <c r="C470" t="str">
        <f t="shared" si="28"/>
        <v xml:space="preserve">BSV </v>
      </c>
      <c r="D470" t="str">
        <f t="shared" si="27"/>
        <v xml:space="preserve">AGG ARKK BIL BIV BND BSV </v>
      </c>
    </row>
    <row r="471" spans="1:9" x14ac:dyDescent="0.35">
      <c r="A471" t="s">
        <v>140</v>
      </c>
      <c r="B471" t="s">
        <v>1114</v>
      </c>
      <c r="C471" t="str">
        <f t="shared" si="28"/>
        <v xml:space="preserve">DGRO </v>
      </c>
      <c r="D471" t="str">
        <f t="shared" si="27"/>
        <v xml:space="preserve">AGG ARKK BIL BIV BND BSV DGRO </v>
      </c>
    </row>
    <row r="472" spans="1:9" x14ac:dyDescent="0.35">
      <c r="A472" t="s">
        <v>76</v>
      </c>
      <c r="B472" t="s">
        <v>1114</v>
      </c>
      <c r="C472" t="str">
        <f t="shared" si="28"/>
        <v xml:space="preserve">DIA </v>
      </c>
      <c r="D472" t="str">
        <f t="shared" si="27"/>
        <v xml:space="preserve">AGG ARKK BIL BIV BND BSV DGRO DIA </v>
      </c>
    </row>
    <row r="473" spans="1:9" x14ac:dyDescent="0.35">
      <c r="A473" t="s">
        <v>136</v>
      </c>
      <c r="B473" t="s">
        <v>1114</v>
      </c>
      <c r="C473" t="str">
        <f t="shared" si="28"/>
        <v xml:space="preserve">DVY </v>
      </c>
      <c r="D473" t="str">
        <f t="shared" si="27"/>
        <v xml:space="preserve">AGG ARKK BIL BIV BND BSV DGRO DIA DVY </v>
      </c>
    </row>
    <row r="474" spans="1:9" x14ac:dyDescent="0.35">
      <c r="A474" t="s">
        <v>144</v>
      </c>
      <c r="B474" t="s">
        <v>1114</v>
      </c>
      <c r="C474" t="str">
        <f t="shared" si="28"/>
        <v xml:space="preserve">ESGU </v>
      </c>
      <c r="D474" t="str">
        <f t="shared" si="27"/>
        <v xml:space="preserve">AGG ARKK BIL BIV BND BSV DGRO DIA DVY ESGU </v>
      </c>
    </row>
    <row r="475" spans="1:9" x14ac:dyDescent="0.35">
      <c r="A475" t="s">
        <v>1079</v>
      </c>
      <c r="B475" t="s">
        <v>1114</v>
      </c>
      <c r="C475" t="str">
        <f t="shared" si="28"/>
        <v xml:space="preserve">FVD </v>
      </c>
      <c r="D475" t="str">
        <f t="shared" si="27"/>
        <v xml:space="preserve">AGG ARKK BIL BIV BND BSV DGRO DIA DVY ESGU FVD </v>
      </c>
    </row>
    <row r="476" spans="1:9" x14ac:dyDescent="0.35">
      <c r="A476" t="s">
        <v>154</v>
      </c>
      <c r="B476" t="s">
        <v>1114</v>
      </c>
      <c r="C476" t="str">
        <f t="shared" si="28"/>
        <v xml:space="preserve">GOVT </v>
      </c>
      <c r="D476" t="str">
        <f t="shared" si="27"/>
        <v xml:space="preserve">AGG ARKK BIL BIV BND BSV DGRO DIA DVY ESGU FVD GOVT </v>
      </c>
    </row>
    <row r="477" spans="1:9" x14ac:dyDescent="0.35">
      <c r="A477" t="s">
        <v>1065</v>
      </c>
      <c r="B477" t="s">
        <v>1114</v>
      </c>
      <c r="C477" t="str">
        <f t="shared" si="28"/>
        <v xml:space="preserve">GSLC </v>
      </c>
      <c r="D477" t="str">
        <f t="shared" si="27"/>
        <v xml:space="preserve">AGG ARKK BIL BIV BND BSV DGRO DIA DVY ESGU FVD GOVT GSLC </v>
      </c>
    </row>
    <row r="478" spans="1:9" x14ac:dyDescent="0.35">
      <c r="A478" t="s">
        <v>116</v>
      </c>
      <c r="B478" t="s">
        <v>1114</v>
      </c>
      <c r="C478" t="str">
        <f t="shared" si="28"/>
        <v xml:space="preserve">HYG </v>
      </c>
      <c r="D478" t="str">
        <f t="shared" si="27"/>
        <v xml:space="preserve">AGG ARKK BIL BIV BND BSV DGRO DIA DVY ESGU FVD GOVT GSLC HYG </v>
      </c>
    </row>
    <row r="479" spans="1:9" x14ac:dyDescent="0.35">
      <c r="A479" t="s">
        <v>1109</v>
      </c>
      <c r="B479" t="s">
        <v>1114</v>
      </c>
      <c r="C479" t="str">
        <f t="shared" si="28"/>
        <v xml:space="preserve">IBB </v>
      </c>
      <c r="D479" t="str">
        <f t="shared" si="27"/>
        <v xml:space="preserve">AGG ARKK BIL BIV BND BSV DGRO DIA DVY ESGU FVD GOVT GSLC HYG IBB </v>
      </c>
    </row>
    <row r="480" spans="1:9" x14ac:dyDescent="0.35">
      <c r="A480" t="s">
        <v>196</v>
      </c>
      <c r="B480" t="s">
        <v>1114</v>
      </c>
      <c r="C480" t="str">
        <f t="shared" si="28"/>
        <v xml:space="preserve">IEF </v>
      </c>
      <c r="D480" t="str">
        <f t="shared" si="27"/>
        <v xml:space="preserve">AGG ARKK BIL BIV BND BSV DGRO DIA DVY ESGU FVD GOVT GSLC HYG IBB IEF </v>
      </c>
    </row>
    <row r="481" spans="1:9" x14ac:dyDescent="0.35">
      <c r="A481" t="s">
        <v>1089</v>
      </c>
      <c r="B481" t="s">
        <v>1114</v>
      </c>
      <c r="C481" t="str">
        <f t="shared" si="28"/>
        <v xml:space="preserve">IEI </v>
      </c>
      <c r="D481" t="str">
        <f t="shared" si="27"/>
        <v xml:space="preserve">AGG ARKK BIL BIV BND BSV DGRO DIA DVY ESGU FVD GOVT GSLC HYG IBB IEF IEI </v>
      </c>
    </row>
    <row r="482" spans="1:9" x14ac:dyDescent="0.35">
      <c r="A482" t="s">
        <v>100</v>
      </c>
      <c r="B482" t="s">
        <v>1114</v>
      </c>
      <c r="C482" t="str">
        <f t="shared" si="28"/>
        <v xml:space="preserve">IGSB </v>
      </c>
      <c r="D482" t="str">
        <f t="shared" si="27"/>
        <v xml:space="preserve">AGG ARKK BIL BIV BND BSV DGRO DIA DVY ESGU FVD GOVT GSLC HYG IBB IEF IEI IGSB </v>
      </c>
    </row>
    <row r="483" spans="1:9" x14ac:dyDescent="0.35">
      <c r="A483" t="s">
        <v>30</v>
      </c>
      <c r="B483" t="s">
        <v>1114</v>
      </c>
      <c r="C483" t="str">
        <f t="shared" si="28"/>
        <v xml:space="preserve">IJH </v>
      </c>
      <c r="D483" t="str">
        <f t="shared" si="27"/>
        <v xml:space="preserve">AGG ARKK BIL BIV BND BSV DGRO DIA DVY ESGU FVD GOVT GSLC HYG IBB IEF IEI IGSB IJH </v>
      </c>
    </row>
    <row r="484" spans="1:9" x14ac:dyDescent="0.35">
      <c r="A484" t="s">
        <v>26</v>
      </c>
      <c r="B484" t="s">
        <v>1114</v>
      </c>
      <c r="C484" t="str">
        <f t="shared" si="28"/>
        <v xml:space="preserve">IJR </v>
      </c>
      <c r="D484" t="str">
        <f t="shared" si="27"/>
        <v xml:space="preserve">AGG ARKK BIL BIV BND BSV DGRO DIA DVY ESGU FVD GOVT GSLC HYG IBB IEF IEI IGSB IJH IJR </v>
      </c>
    </row>
    <row r="485" spans="1:9" x14ac:dyDescent="0.35">
      <c r="A485" t="s">
        <v>64</v>
      </c>
      <c r="B485" t="s">
        <v>1114</v>
      </c>
      <c r="C485" t="str">
        <f t="shared" si="28"/>
        <v xml:space="preserve">ITOT </v>
      </c>
      <c r="D485" t="str">
        <f t="shared" si="27"/>
        <v xml:space="preserve">AGG ARKK BIL BIV BND BSV DGRO DIA DVY ESGU FVD GOVT GSLC HYG IBB IEF IEI IGSB IJH IJR ITOT </v>
      </c>
    </row>
    <row r="486" spans="1:9" x14ac:dyDescent="0.35">
      <c r="A486" t="s">
        <v>198</v>
      </c>
      <c r="B486" t="s">
        <v>1114</v>
      </c>
      <c r="C486" t="str">
        <f t="shared" si="28"/>
        <v xml:space="preserve">IUSB </v>
      </c>
      <c r="D486" t="str">
        <f t="shared" si="27"/>
        <v xml:space="preserve">AGG ARKK BIL BIV BND BSV DGRO DIA DVY ESGU FVD GOVT GSLC HYG IBB IEF IEI IGSB IJH IJR ITOT IUSB </v>
      </c>
    </row>
    <row r="487" spans="1:9" x14ac:dyDescent="0.35">
      <c r="A487" t="s">
        <v>1087</v>
      </c>
      <c r="B487" t="s">
        <v>1114</v>
      </c>
      <c r="C487" t="str">
        <f t="shared" si="28"/>
        <v xml:space="preserve">IUSG </v>
      </c>
      <c r="D487" t="str">
        <f t="shared" si="27"/>
        <v xml:space="preserve">AGG ARKK BIL BIV BND BSV DGRO DIA DVY ESGU FVD GOVT GSLC HYG IBB IEF IEI IGSB IJH IJR ITOT IUSB IUSG </v>
      </c>
    </row>
    <row r="488" spans="1:9" x14ac:dyDescent="0.35">
      <c r="A488" t="s">
        <v>1101</v>
      </c>
      <c r="B488" t="s">
        <v>1114</v>
      </c>
      <c r="C488" t="str">
        <f t="shared" si="28"/>
        <v xml:space="preserve">IUSV </v>
      </c>
      <c r="D488" t="str">
        <f t="shared" si="27"/>
        <v xml:space="preserve">AGG ARKK BIL BIV BND BSV DGRO DIA DVY ESGU FVD GOVT GSLC HYG IBB IEF IEI IGSB IJH IJR ITOT IUSB IUSG IUSV </v>
      </c>
    </row>
    <row r="489" spans="1:9" x14ac:dyDescent="0.35">
      <c r="A489" t="s">
        <v>110</v>
      </c>
      <c r="B489" t="s">
        <v>1114</v>
      </c>
      <c r="C489" t="str">
        <f t="shared" si="28"/>
        <v xml:space="preserve">IVE </v>
      </c>
      <c r="D489" t="str">
        <f t="shared" si="27"/>
        <v xml:space="preserve">AGG ARKK BIL BIV BND BSV DGRO DIA DVY ESGU FVD GOVT GSLC HYG IBB IEF IEI IGSB IJH IJR ITOT IUSB IUSG IUSV IVE </v>
      </c>
      <c r="H489" s="10" t="s">
        <v>1363</v>
      </c>
    </row>
    <row r="490" spans="1:9" x14ac:dyDescent="0.35">
      <c r="A490" t="s">
        <v>2</v>
      </c>
      <c r="B490" t="s">
        <v>1114</v>
      </c>
      <c r="C490" t="str">
        <f t="shared" si="28"/>
        <v xml:space="preserve">IVV </v>
      </c>
      <c r="I490" t="s">
        <v>1360</v>
      </c>
    </row>
    <row r="491" spans="1:9" x14ac:dyDescent="0.35">
      <c r="A491" t="s">
        <v>72</v>
      </c>
      <c r="B491" t="s">
        <v>1114</v>
      </c>
      <c r="C491" t="str">
        <f t="shared" si="28"/>
        <v xml:space="preserve">IVW </v>
      </c>
      <c r="D491" t="str">
        <f>C490&amp;C491</f>
        <v xml:space="preserve">IVV IVW </v>
      </c>
    </row>
    <row r="492" spans="1:9" x14ac:dyDescent="0.35">
      <c r="A492" t="s">
        <v>88</v>
      </c>
      <c r="B492" t="s">
        <v>1114</v>
      </c>
      <c r="C492" t="str">
        <f t="shared" si="28"/>
        <v xml:space="preserve">IWB </v>
      </c>
      <c r="D492" t="str">
        <f>D491&amp;C492</f>
        <v xml:space="preserve">IVV IVW IWB </v>
      </c>
    </row>
    <row r="493" spans="1:9" x14ac:dyDescent="0.35">
      <c r="A493" t="s">
        <v>40</v>
      </c>
      <c r="B493" t="s">
        <v>1114</v>
      </c>
      <c r="C493" t="str">
        <f t="shared" si="28"/>
        <v xml:space="preserve">IWD </v>
      </c>
      <c r="D493" t="str">
        <f t="shared" ref="D493:D514" si="29">D492&amp;C493</f>
        <v xml:space="preserve">IVV IVW IWB IWD </v>
      </c>
    </row>
    <row r="494" spans="1:9" x14ac:dyDescent="0.35">
      <c r="A494" t="s">
        <v>32</v>
      </c>
      <c r="B494" t="s">
        <v>1114</v>
      </c>
      <c r="C494" t="str">
        <f t="shared" si="28"/>
        <v xml:space="preserve">IWF </v>
      </c>
      <c r="D494" t="str">
        <f t="shared" si="29"/>
        <v xml:space="preserve">IVV IVW IWB IWD IWF </v>
      </c>
    </row>
    <row r="495" spans="1:9" x14ac:dyDescent="0.35">
      <c r="A495" t="s">
        <v>28</v>
      </c>
      <c r="B495" t="s">
        <v>1114</v>
      </c>
      <c r="C495" t="str">
        <f t="shared" si="28"/>
        <v xml:space="preserve">IWM </v>
      </c>
      <c r="D495" t="str">
        <f t="shared" si="29"/>
        <v xml:space="preserve">IVV IVW IWB IWD IWF IWM </v>
      </c>
    </row>
    <row r="496" spans="1:9" x14ac:dyDescent="0.35">
      <c r="A496" t="s">
        <v>148</v>
      </c>
      <c r="B496" t="s">
        <v>1114</v>
      </c>
      <c r="C496" t="str">
        <f t="shared" si="28"/>
        <v xml:space="preserve">IWN </v>
      </c>
      <c r="D496" t="str">
        <f t="shared" si="29"/>
        <v xml:space="preserve">IVV IVW IWB IWD IWF IWM IWN </v>
      </c>
    </row>
    <row r="497" spans="1:4" x14ac:dyDescent="0.35">
      <c r="A497" t="s">
        <v>1083</v>
      </c>
      <c r="B497" t="s">
        <v>1114</v>
      </c>
      <c r="C497" t="str">
        <f t="shared" si="28"/>
        <v xml:space="preserve">IWO </v>
      </c>
      <c r="D497" t="str">
        <f t="shared" si="29"/>
        <v xml:space="preserve">IVV IVW IWB IWD IWF IWM IWN IWO </v>
      </c>
    </row>
    <row r="498" spans="1:4" x14ac:dyDescent="0.35">
      <c r="A498" t="s">
        <v>176</v>
      </c>
      <c r="B498" t="s">
        <v>1114</v>
      </c>
      <c r="C498" t="str">
        <f t="shared" si="28"/>
        <v xml:space="preserve">IWP </v>
      </c>
      <c r="D498" t="str">
        <f t="shared" si="29"/>
        <v xml:space="preserve">IVV IVW IWB IWD IWF IWM IWN IWO IWP </v>
      </c>
    </row>
    <row r="499" spans="1:4" x14ac:dyDescent="0.35">
      <c r="A499" t="s">
        <v>86</v>
      </c>
      <c r="B499" t="s">
        <v>1114</v>
      </c>
      <c r="C499" t="str">
        <f t="shared" si="28"/>
        <v xml:space="preserve">IWR </v>
      </c>
      <c r="D499" t="str">
        <f t="shared" si="29"/>
        <v xml:space="preserve">IVV IVW IWB IWD IWF IWM IWN IWO IWP IWR </v>
      </c>
    </row>
    <row r="500" spans="1:4" x14ac:dyDescent="0.35">
      <c r="A500" t="s">
        <v>184</v>
      </c>
      <c r="B500" t="s">
        <v>1114</v>
      </c>
      <c r="C500" t="str">
        <f t="shared" si="28"/>
        <v xml:space="preserve">IWS </v>
      </c>
      <c r="D500" t="str">
        <f t="shared" si="29"/>
        <v xml:space="preserve">IVV IVW IWB IWD IWF IWM IWN IWO IWP IWR IWS </v>
      </c>
    </row>
    <row r="501" spans="1:4" x14ac:dyDescent="0.35">
      <c r="A501" t="s">
        <v>1081</v>
      </c>
      <c r="B501" t="s">
        <v>1114</v>
      </c>
      <c r="C501" t="str">
        <f t="shared" si="28"/>
        <v xml:space="preserve">IWV </v>
      </c>
      <c r="D501" t="str">
        <f t="shared" si="29"/>
        <v xml:space="preserve">IVV IVW IWB IWD IWF IWM IWN IWO IWP IWR IWS IWV </v>
      </c>
    </row>
    <row r="502" spans="1:4" x14ac:dyDescent="0.35">
      <c r="A502" t="s">
        <v>1105</v>
      </c>
      <c r="B502" t="s">
        <v>1114</v>
      </c>
      <c r="C502" t="str">
        <f t="shared" si="28"/>
        <v xml:space="preserve">JNK </v>
      </c>
      <c r="D502" t="str">
        <f t="shared" si="29"/>
        <v xml:space="preserve">IVV IVW IWB IWD IWF IWM IWN IWO IWP IWR IWS IWV JNK </v>
      </c>
    </row>
    <row r="503" spans="1:4" x14ac:dyDescent="0.35">
      <c r="A503" t="s">
        <v>150</v>
      </c>
      <c r="B503" t="s">
        <v>1114</v>
      </c>
      <c r="C503" t="str">
        <f t="shared" si="28"/>
        <v xml:space="preserve">JPST </v>
      </c>
      <c r="D503" t="str">
        <f t="shared" si="29"/>
        <v xml:space="preserve">IVV IVW IWB IWD IWF IWM IWN IWO IWP IWR IWS IWV JNK JPST </v>
      </c>
    </row>
    <row r="504" spans="1:4" x14ac:dyDescent="0.35">
      <c r="A504" t="s">
        <v>56</v>
      </c>
      <c r="B504" t="s">
        <v>1114</v>
      </c>
      <c r="C504" t="str">
        <f t="shared" si="28"/>
        <v xml:space="preserve">LQD </v>
      </c>
      <c r="D504" t="str">
        <f t="shared" si="29"/>
        <v xml:space="preserve">IVV IVW IWB IWD IWF IWM IWN IWO IWP IWR IWS IWV JNK JPST LQD </v>
      </c>
    </row>
    <row r="505" spans="1:4" x14ac:dyDescent="0.35">
      <c r="A505" t="s">
        <v>98</v>
      </c>
      <c r="B505" t="s">
        <v>1114</v>
      </c>
      <c r="C505" t="str">
        <f t="shared" si="28"/>
        <v xml:space="preserve">MBB </v>
      </c>
      <c r="D505" t="str">
        <f t="shared" si="29"/>
        <v xml:space="preserve">IVV IVW IWB IWD IWF IWM IWN IWO IWP IWR IWS IWV JNK JPST LQD MBB </v>
      </c>
    </row>
    <row r="506" spans="1:4" x14ac:dyDescent="0.35">
      <c r="A506" t="s">
        <v>112</v>
      </c>
      <c r="B506" t="s">
        <v>1114</v>
      </c>
      <c r="C506" t="str">
        <f t="shared" si="28"/>
        <v xml:space="preserve">MDY </v>
      </c>
      <c r="D506" t="str">
        <f t="shared" si="29"/>
        <v xml:space="preserve">IVV IVW IWB IWD IWF IWM IWN IWO IWP IWR IWS IWV JNK JPST LQD MBB MDY </v>
      </c>
    </row>
    <row r="507" spans="1:4" x14ac:dyDescent="0.35">
      <c r="A507" t="s">
        <v>1097</v>
      </c>
      <c r="B507" t="s">
        <v>1114</v>
      </c>
      <c r="C507" t="str">
        <f t="shared" si="28"/>
        <v xml:space="preserve">MGK </v>
      </c>
      <c r="D507" t="str">
        <f t="shared" si="29"/>
        <v xml:space="preserve">IVV IVW IWB IWD IWF IWM IWN IWO IWP IWR IWS IWV JNK JPST LQD MBB MDY MGK </v>
      </c>
    </row>
    <row r="508" spans="1:4" x14ac:dyDescent="0.35">
      <c r="A508" t="s">
        <v>190</v>
      </c>
      <c r="B508" t="s">
        <v>1114</v>
      </c>
      <c r="C508" t="str">
        <f t="shared" si="28"/>
        <v xml:space="preserve">MTUM </v>
      </c>
      <c r="D508" t="str">
        <f t="shared" si="29"/>
        <v xml:space="preserve">IVV IVW IWB IWD IWF IWM IWN IWO IWP IWR IWS IWV JNK JPST LQD MBB MDY MGK MTUM </v>
      </c>
    </row>
    <row r="509" spans="1:4" x14ac:dyDescent="0.35">
      <c r="A509" t="s">
        <v>114</v>
      </c>
      <c r="B509" t="s">
        <v>1114</v>
      </c>
      <c r="C509" t="str">
        <f t="shared" si="28"/>
        <v xml:space="preserve">MUB </v>
      </c>
      <c r="D509" t="str">
        <f t="shared" si="29"/>
        <v xml:space="preserve">IVV IVW IWB IWD IWF IWM IWN IWO IWP IWR IWS IWV JNK JPST LQD MBB MDY MGK MTUM MUB </v>
      </c>
    </row>
    <row r="510" spans="1:4" x14ac:dyDescent="0.35">
      <c r="A510" t="s">
        <v>138</v>
      </c>
      <c r="B510" t="s">
        <v>1114</v>
      </c>
      <c r="C510" t="str">
        <f t="shared" si="28"/>
        <v xml:space="preserve">PFF </v>
      </c>
      <c r="D510" t="str">
        <f t="shared" si="29"/>
        <v xml:space="preserve">IVV IVW IWB IWD IWF IWM IWN IWO IWP IWR IWS IWV JNK JPST LQD MBB MDY MGK MTUM MUB PFF </v>
      </c>
    </row>
    <row r="511" spans="1:4" x14ac:dyDescent="0.35">
      <c r="A511" t="s">
        <v>8</v>
      </c>
      <c r="B511" t="s">
        <v>1114</v>
      </c>
      <c r="C511" t="str">
        <f t="shared" si="28"/>
        <v xml:space="preserve">QQQ </v>
      </c>
      <c r="D511" t="str">
        <f t="shared" si="29"/>
        <v xml:space="preserve">IVV IVW IWB IWD IWF IWM IWN IWO IWP IWR IWS IWV JNK JPST LQD MBB MDY MGK MTUM MUB PFF QQQ </v>
      </c>
    </row>
    <row r="512" spans="1:4" x14ac:dyDescent="0.35">
      <c r="A512" t="s">
        <v>124</v>
      </c>
      <c r="B512" t="s">
        <v>1114</v>
      </c>
      <c r="C512" t="str">
        <f t="shared" si="28"/>
        <v xml:space="preserve">QUAL </v>
      </c>
      <c r="D512" t="str">
        <f t="shared" si="29"/>
        <v xml:space="preserve">IVV IVW IWB IWD IWF IWM IWN IWO IWP IWR IWS IWV JNK JPST LQD MBB MDY MGK MTUM MUB PFF QQQ QUAL </v>
      </c>
    </row>
    <row r="513" spans="1:9" x14ac:dyDescent="0.35">
      <c r="A513" t="s">
        <v>90</v>
      </c>
      <c r="B513" t="s">
        <v>1114</v>
      </c>
      <c r="C513" t="str">
        <f t="shared" si="28"/>
        <v xml:space="preserve">RSP </v>
      </c>
      <c r="D513" t="str">
        <f t="shared" si="29"/>
        <v xml:space="preserve">IVV IVW IWB IWD IWF IWM IWN IWO IWP IWR IWS IWV JNK JPST LQD MBB MDY MGK MTUM MUB PFF QQQ QUAL RSP </v>
      </c>
    </row>
    <row r="514" spans="1:9" x14ac:dyDescent="0.35">
      <c r="A514" t="s">
        <v>164</v>
      </c>
      <c r="B514" t="s">
        <v>1114</v>
      </c>
      <c r="C514" t="str">
        <f t="shared" si="28"/>
        <v xml:space="preserve">SCHA </v>
      </c>
      <c r="D514" t="str">
        <f t="shared" si="29"/>
        <v xml:space="preserve">IVV IVW IWB IWD IWF IWM IWN IWO IWP IWR IWS IWV JNK JPST LQD MBB MDY MGK MTUM MUB PFF QQQ QUAL RSP SCHA </v>
      </c>
      <c r="H514" s="10" t="s">
        <v>1364</v>
      </c>
    </row>
    <row r="515" spans="1:9" x14ac:dyDescent="0.35">
      <c r="A515" t="s">
        <v>122</v>
      </c>
      <c r="B515" t="s">
        <v>1114</v>
      </c>
      <c r="C515" t="str">
        <f t="shared" si="28"/>
        <v xml:space="preserve">SCHB </v>
      </c>
      <c r="I515" t="s">
        <v>1361</v>
      </c>
    </row>
    <row r="516" spans="1:9" x14ac:dyDescent="0.35">
      <c r="A516" t="s">
        <v>104</v>
      </c>
      <c r="B516" t="s">
        <v>1114</v>
      </c>
      <c r="C516" t="str">
        <f t="shared" si="28"/>
        <v xml:space="preserve">SCHD </v>
      </c>
      <c r="D516" t="str">
        <f>C515&amp;C516</f>
        <v xml:space="preserve">SCHB SCHD </v>
      </c>
    </row>
    <row r="517" spans="1:9" x14ac:dyDescent="0.35">
      <c r="A517" t="s">
        <v>186</v>
      </c>
      <c r="B517" t="s">
        <v>1114</v>
      </c>
      <c r="C517" t="str">
        <f t="shared" si="28"/>
        <v xml:space="preserve">SCHG </v>
      </c>
      <c r="D517" t="str">
        <f>D516&amp;C517</f>
        <v xml:space="preserve">SCHB SCHD SCHG </v>
      </c>
    </row>
    <row r="518" spans="1:9" x14ac:dyDescent="0.35">
      <c r="A518" t="s">
        <v>146</v>
      </c>
      <c r="B518" t="s">
        <v>1114</v>
      </c>
      <c r="C518" t="str">
        <f t="shared" ref="C518:C564" si="30">A518&amp;" "</f>
        <v xml:space="preserve">SCHP </v>
      </c>
      <c r="D518" t="str">
        <f t="shared" ref="D518:D539" si="31">D517&amp;C518</f>
        <v xml:space="preserve">SCHB SCHD SCHG SCHP </v>
      </c>
    </row>
    <row r="519" spans="1:9" x14ac:dyDescent="0.35">
      <c r="A519" t="s">
        <v>1107</v>
      </c>
      <c r="B519" t="s">
        <v>1114</v>
      </c>
      <c r="C519" t="str">
        <f t="shared" si="30"/>
        <v xml:space="preserve">SCHV </v>
      </c>
      <c r="D519" t="str">
        <f t="shared" si="31"/>
        <v xml:space="preserve">SCHB SCHD SCHG SCHP SCHV </v>
      </c>
    </row>
    <row r="520" spans="1:9" x14ac:dyDescent="0.35">
      <c r="A520" t="s">
        <v>78</v>
      </c>
      <c r="B520" t="s">
        <v>1114</v>
      </c>
      <c r="C520" t="str">
        <f t="shared" si="30"/>
        <v xml:space="preserve">SCHX </v>
      </c>
      <c r="D520" t="str">
        <f t="shared" si="31"/>
        <v xml:space="preserve">SCHB SCHD SCHG SCHP SCHV SCHX </v>
      </c>
    </row>
    <row r="521" spans="1:9" x14ac:dyDescent="0.35">
      <c r="A521" t="s">
        <v>126</v>
      </c>
      <c r="B521" t="s">
        <v>1114</v>
      </c>
      <c r="C521" t="str">
        <f t="shared" si="30"/>
        <v xml:space="preserve">SDY </v>
      </c>
      <c r="D521" t="str">
        <f t="shared" si="31"/>
        <v xml:space="preserve">SCHB SCHD SCHG SCHP SCHV SCHX SDY </v>
      </c>
    </row>
    <row r="522" spans="1:9" x14ac:dyDescent="0.35">
      <c r="A522" t="s">
        <v>166</v>
      </c>
      <c r="B522" t="s">
        <v>1114</v>
      </c>
      <c r="C522" t="str">
        <f t="shared" si="30"/>
        <v xml:space="preserve">SHV </v>
      </c>
      <c r="D522" t="str">
        <f t="shared" si="31"/>
        <v xml:space="preserve">SCHB SCHD SCHG SCHP SCHV SCHX SDY SHV </v>
      </c>
    </row>
    <row r="523" spans="1:9" x14ac:dyDescent="0.35">
      <c r="A523" t="s">
        <v>134</v>
      </c>
      <c r="B523" t="s">
        <v>1114</v>
      </c>
      <c r="C523" t="str">
        <f t="shared" si="30"/>
        <v xml:space="preserve">SHY </v>
      </c>
      <c r="D523" t="str">
        <f t="shared" si="31"/>
        <v xml:space="preserve">SCHB SCHD SCHG SCHP SCHV SCHX SDY SHV SHY </v>
      </c>
    </row>
    <row r="524" spans="1:9" x14ac:dyDescent="0.35">
      <c r="A524" t="s">
        <v>1103</v>
      </c>
      <c r="B524" t="s">
        <v>1114</v>
      </c>
      <c r="C524" t="str">
        <f t="shared" si="30"/>
        <v xml:space="preserve">SPLG </v>
      </c>
      <c r="D524" t="str">
        <f t="shared" si="31"/>
        <v xml:space="preserve">SCHB SCHD SCHG SCHP SCHV SCHX SDY SHV SHY SPLG </v>
      </c>
    </row>
    <row r="525" spans="1:9" x14ac:dyDescent="0.35">
      <c r="A525" t="s">
        <v>0</v>
      </c>
      <c r="B525" t="s">
        <v>1114</v>
      </c>
      <c r="C525" t="str">
        <f t="shared" si="30"/>
        <v xml:space="preserve">SPY </v>
      </c>
      <c r="D525" t="str">
        <f t="shared" si="31"/>
        <v xml:space="preserve">SCHB SCHD SCHG SCHP SCHV SCHX SDY SHV SHY SPLG SPY </v>
      </c>
    </row>
    <row r="526" spans="1:9" x14ac:dyDescent="0.35">
      <c r="A526" t="s">
        <v>1095</v>
      </c>
      <c r="B526" t="s">
        <v>1114</v>
      </c>
      <c r="C526" t="str">
        <f t="shared" si="30"/>
        <v xml:space="preserve">SPYG </v>
      </c>
      <c r="D526" t="str">
        <f t="shared" si="31"/>
        <v xml:space="preserve">SCHB SCHD SCHG SCHP SCHV SCHX SDY SHV SHY SPLG SPY SPYG </v>
      </c>
    </row>
    <row r="527" spans="1:9" x14ac:dyDescent="0.35">
      <c r="A527" t="s">
        <v>1075</v>
      </c>
      <c r="B527" t="s">
        <v>1114</v>
      </c>
      <c r="C527" t="str">
        <f t="shared" si="30"/>
        <v xml:space="preserve">SPYV </v>
      </c>
      <c r="D527" t="str">
        <f t="shared" si="31"/>
        <v xml:space="preserve">SCHB SCHD SCHG SCHP SCHV SCHX SDY SHV SHY SPLG SPY SPYG SPYV </v>
      </c>
    </row>
    <row r="528" spans="1:9" x14ac:dyDescent="0.35">
      <c r="A528" t="s">
        <v>92</v>
      </c>
      <c r="B528" t="s">
        <v>1114</v>
      </c>
      <c r="C528" t="str">
        <f t="shared" si="30"/>
        <v xml:space="preserve">TIP </v>
      </c>
      <c r="D528" t="str">
        <f t="shared" si="31"/>
        <v xml:space="preserve">SCHB SCHD SCHG SCHP SCHV SCHX SDY SHV SHY SPLG SPY SPYG SPYV TIP </v>
      </c>
    </row>
    <row r="529" spans="1:9" x14ac:dyDescent="0.35">
      <c r="A529" t="s">
        <v>1069</v>
      </c>
      <c r="B529" t="s">
        <v>1114</v>
      </c>
      <c r="C529" t="str">
        <f t="shared" si="30"/>
        <v xml:space="preserve">TLT </v>
      </c>
      <c r="D529" t="str">
        <f t="shared" si="31"/>
        <v xml:space="preserve">SCHB SCHD SCHG SCHP SCHV SCHX SDY SHV SHY SPLG SPY SPYG SPYV TIP TLT </v>
      </c>
    </row>
    <row r="530" spans="1:9" x14ac:dyDescent="0.35">
      <c r="A530" t="s">
        <v>1085</v>
      </c>
      <c r="B530" t="s">
        <v>1114</v>
      </c>
      <c r="C530" t="str">
        <f t="shared" si="30"/>
        <v xml:space="preserve">TQQQ </v>
      </c>
      <c r="D530" t="str">
        <f t="shared" si="31"/>
        <v xml:space="preserve">SCHB SCHD SCHG SCHP SCHV SCHX SDY SHV SHY SPLG SPY SPYG SPYV TIP TLT TQQQ </v>
      </c>
    </row>
    <row r="531" spans="1:9" x14ac:dyDescent="0.35">
      <c r="A531" t="s">
        <v>82</v>
      </c>
      <c r="B531" t="s">
        <v>1114</v>
      </c>
      <c r="C531" t="str">
        <f t="shared" si="30"/>
        <v xml:space="preserve">USMV </v>
      </c>
      <c r="D531" t="str">
        <f t="shared" si="31"/>
        <v xml:space="preserve">SCHB SCHD SCHG SCHP SCHV SCHX SDY SHV SHY SPLG SPY SPYG SPYV TIP TLT TQQQ USMV </v>
      </c>
    </row>
    <row r="532" spans="1:9" x14ac:dyDescent="0.35">
      <c r="A532" t="s">
        <v>46</v>
      </c>
      <c r="B532" t="s">
        <v>1114</v>
      </c>
      <c r="C532" t="str">
        <f t="shared" si="30"/>
        <v xml:space="preserve">VB </v>
      </c>
      <c r="D532" t="str">
        <f t="shared" si="31"/>
        <v xml:space="preserve">SCHB SCHD SCHG SCHP SCHV SCHX SDY SHV SHY SPLG SPY SPYG SPYV TIP TLT TQQQ USMV VB </v>
      </c>
    </row>
    <row r="533" spans="1:9" x14ac:dyDescent="0.35">
      <c r="A533" t="s">
        <v>168</v>
      </c>
      <c r="B533" t="s">
        <v>1114</v>
      </c>
      <c r="C533" t="str">
        <f t="shared" si="30"/>
        <v xml:space="preserve">VBK </v>
      </c>
      <c r="D533" t="str">
        <f t="shared" si="31"/>
        <v xml:space="preserve">SCHB SCHD SCHG SCHP SCHV SCHX SDY SHV SHY SPLG SPY SPYG SPYV TIP TLT TQQQ USMV VB VBK </v>
      </c>
    </row>
    <row r="534" spans="1:9" x14ac:dyDescent="0.35">
      <c r="A534" t="s">
        <v>106</v>
      </c>
      <c r="B534" t="s">
        <v>1114</v>
      </c>
      <c r="C534" t="str">
        <f t="shared" si="30"/>
        <v xml:space="preserve">VBR </v>
      </c>
      <c r="D534" t="str">
        <f t="shared" si="31"/>
        <v xml:space="preserve">SCHB SCHD SCHG SCHP SCHV SCHX SDY SHV SHY SPLG SPY SPYG SPYV TIP TLT TQQQ USMV VB VBK VBR </v>
      </c>
    </row>
    <row r="535" spans="1:9" x14ac:dyDescent="0.35">
      <c r="A535" t="s">
        <v>1093</v>
      </c>
      <c r="B535" t="s">
        <v>1114</v>
      </c>
      <c r="C535" t="str">
        <f t="shared" si="30"/>
        <v xml:space="preserve">VFH </v>
      </c>
      <c r="D535" t="str">
        <f t="shared" si="31"/>
        <v xml:space="preserve">SCHB SCHD SCHG SCHP SCHV SCHX SDY SHV SHY SPLG SPY SPYG SPYV TIP TLT TQQQ USMV VB VBK VBR VFH </v>
      </c>
    </row>
    <row r="536" spans="1:9" x14ac:dyDescent="0.35">
      <c r="A536" t="s">
        <v>142</v>
      </c>
      <c r="B536" t="s">
        <v>1114</v>
      </c>
      <c r="C536" t="str">
        <f t="shared" si="30"/>
        <v xml:space="preserve">VGK </v>
      </c>
      <c r="D536" t="str">
        <f t="shared" si="31"/>
        <v xml:space="preserve">SCHB SCHD SCHG SCHP SCHV SCHX SDY SHV SHY SPLG SPY SPYG SPYV TIP TLT TQQQ USMV VB VBK VBR VFH VGK </v>
      </c>
    </row>
    <row r="537" spans="1:9" x14ac:dyDescent="0.35">
      <c r="A537" t="s">
        <v>1067</v>
      </c>
      <c r="B537" t="s">
        <v>1114</v>
      </c>
      <c r="C537" t="str">
        <f t="shared" si="30"/>
        <v xml:space="preserve">VGSH </v>
      </c>
      <c r="D537" t="str">
        <f t="shared" si="31"/>
        <v xml:space="preserve">SCHB SCHD SCHG SCHP SCHV SCHX SDY SHV SHY SPLG SPY SPYG SPYV TIP TLT TQQQ USMV VB VBK VBR VFH VGK VGSH </v>
      </c>
    </row>
    <row r="538" spans="1:9" x14ac:dyDescent="0.35">
      <c r="A538" t="s">
        <v>52</v>
      </c>
      <c r="B538" t="s">
        <v>1114</v>
      </c>
      <c r="C538" t="str">
        <f t="shared" si="30"/>
        <v xml:space="preserve">VGT </v>
      </c>
      <c r="D538" t="str">
        <f t="shared" si="31"/>
        <v xml:space="preserve">SCHB SCHD SCHG SCHP SCHV SCHX SDY SHV SHY SPLG SPY SPYG SPYV TIP TLT TQQQ USMV VB VBK VBR VFH VGK VGSH VGT </v>
      </c>
    </row>
    <row r="539" spans="1:9" x14ac:dyDescent="0.35">
      <c r="A539" t="s">
        <v>178</v>
      </c>
      <c r="B539" t="s">
        <v>1114</v>
      </c>
      <c r="C539" t="str">
        <f t="shared" si="30"/>
        <v xml:space="preserve">VHT </v>
      </c>
      <c r="D539" t="str">
        <f t="shared" si="31"/>
        <v xml:space="preserve">SCHB SCHD SCHG SCHP SCHV SCHX SDY SHV SHY SPLG SPY SPYG SPYV TIP TLT TQQQ USMV VB VBK VBR VFH VGK VGSH VGT VHT </v>
      </c>
      <c r="H539" s="10" t="s">
        <v>1365</v>
      </c>
    </row>
    <row r="540" spans="1:9" x14ac:dyDescent="0.35">
      <c r="A540" t="s">
        <v>36</v>
      </c>
      <c r="B540" t="s">
        <v>1114</v>
      </c>
      <c r="C540" t="str">
        <f t="shared" si="30"/>
        <v xml:space="preserve">VIG </v>
      </c>
      <c r="I540" t="s">
        <v>1362</v>
      </c>
    </row>
    <row r="541" spans="1:9" x14ac:dyDescent="0.35">
      <c r="A541" t="s">
        <v>156</v>
      </c>
      <c r="B541" t="s">
        <v>1114</v>
      </c>
      <c r="C541" t="str">
        <f t="shared" si="30"/>
        <v xml:space="preserve">VLUE </v>
      </c>
      <c r="D541" t="str">
        <f>C540&amp;C541</f>
        <v xml:space="preserve">VIG VLUE </v>
      </c>
    </row>
    <row r="542" spans="1:9" x14ac:dyDescent="0.35">
      <c r="A542" t="s">
        <v>170</v>
      </c>
      <c r="B542" t="s">
        <v>1114</v>
      </c>
      <c r="C542" t="str">
        <f t="shared" si="30"/>
        <v xml:space="preserve">VMBS </v>
      </c>
      <c r="D542" t="str">
        <f>D541&amp;C542</f>
        <v xml:space="preserve">VIG VLUE VMBS </v>
      </c>
    </row>
    <row r="543" spans="1:9" x14ac:dyDescent="0.35">
      <c r="A543" t="s">
        <v>62</v>
      </c>
      <c r="B543" t="s">
        <v>1114</v>
      </c>
      <c r="C543" t="str">
        <f t="shared" si="30"/>
        <v xml:space="preserve">VNQ </v>
      </c>
      <c r="D543" t="str">
        <f t="shared" ref="D543:D564" si="32">D542&amp;C543</f>
        <v xml:space="preserve">VIG VLUE VMBS VNQ </v>
      </c>
    </row>
    <row r="544" spans="1:9" x14ac:dyDescent="0.35">
      <c r="A544" t="s">
        <v>42</v>
      </c>
      <c r="B544" t="s">
        <v>1114</v>
      </c>
      <c r="C544" t="str">
        <f t="shared" si="30"/>
        <v xml:space="preserve">VO </v>
      </c>
      <c r="D544" t="str">
        <f t="shared" si="32"/>
        <v xml:space="preserve">VIG VLUE VMBS VNQ VO </v>
      </c>
    </row>
    <row r="545" spans="1:4" x14ac:dyDescent="0.35">
      <c r="A545" t="s">
        <v>180</v>
      </c>
      <c r="B545" t="s">
        <v>1114</v>
      </c>
      <c r="C545" t="str">
        <f t="shared" si="30"/>
        <v xml:space="preserve">VOE </v>
      </c>
      <c r="D545" t="str">
        <f t="shared" si="32"/>
        <v xml:space="preserve">VIG VLUE VMBS VNQ VO VOE </v>
      </c>
    </row>
    <row r="546" spans="1:4" x14ac:dyDescent="0.35">
      <c r="A546" t="s">
        <v>6</v>
      </c>
      <c r="B546" t="s">
        <v>1114</v>
      </c>
      <c r="C546" t="str">
        <f t="shared" si="30"/>
        <v xml:space="preserve">VOO </v>
      </c>
      <c r="D546" t="str">
        <f t="shared" si="32"/>
        <v xml:space="preserve">VIG VLUE VMBS VNQ VO VOE VOO </v>
      </c>
    </row>
    <row r="547" spans="1:4" x14ac:dyDescent="0.35">
      <c r="A547" t="s">
        <v>1099</v>
      </c>
      <c r="B547" t="s">
        <v>1114</v>
      </c>
      <c r="C547" t="str">
        <f t="shared" si="30"/>
        <v xml:space="preserve">VOT </v>
      </c>
      <c r="D547" t="str">
        <f t="shared" si="32"/>
        <v xml:space="preserve">VIG VLUE VMBS VNQ VO VOE VOO VOT </v>
      </c>
    </row>
    <row r="548" spans="1:4" x14ac:dyDescent="0.35">
      <c r="A548" t="s">
        <v>1071</v>
      </c>
      <c r="B548" t="s">
        <v>1114</v>
      </c>
      <c r="C548" t="str">
        <f t="shared" si="30"/>
        <v xml:space="preserve">VTEB </v>
      </c>
      <c r="D548" t="str">
        <f t="shared" si="32"/>
        <v xml:space="preserve">VIG VLUE VMBS VNQ VO VOE VOO VOT VTEB </v>
      </c>
    </row>
    <row r="549" spans="1:4" x14ac:dyDescent="0.35">
      <c r="A549" t="s">
        <v>4</v>
      </c>
      <c r="B549" t="s">
        <v>1114</v>
      </c>
      <c r="C549" t="str">
        <f t="shared" si="30"/>
        <v xml:space="preserve">VTI </v>
      </c>
      <c r="D549" t="str">
        <f t="shared" si="32"/>
        <v xml:space="preserve">VIG VLUE VMBS VNQ VO VOE VOO VOT VTEB VTI </v>
      </c>
    </row>
    <row r="550" spans="1:4" x14ac:dyDescent="0.35">
      <c r="A550" t="s">
        <v>192</v>
      </c>
      <c r="B550" t="s">
        <v>1114</v>
      </c>
      <c r="C550" t="str">
        <f t="shared" si="30"/>
        <v xml:space="preserve">VTIP </v>
      </c>
      <c r="D550" t="str">
        <f t="shared" si="32"/>
        <v xml:space="preserve">VIG VLUE VMBS VNQ VO VOE VOO VOT VTEB VTI VTIP </v>
      </c>
    </row>
    <row r="551" spans="1:4" x14ac:dyDescent="0.35">
      <c r="A551" t="s">
        <v>16</v>
      </c>
      <c r="B551" t="s">
        <v>1114</v>
      </c>
      <c r="C551" t="str">
        <f t="shared" si="30"/>
        <v xml:space="preserve">VTV </v>
      </c>
      <c r="D551" t="str">
        <f t="shared" si="32"/>
        <v xml:space="preserve">VIG VLUE VMBS VNQ VO VOE VOO VOT VTEB VTI VTIP VTV </v>
      </c>
    </row>
    <row r="552" spans="1:4" x14ac:dyDescent="0.35">
      <c r="A552" t="s">
        <v>24</v>
      </c>
      <c r="B552" t="s">
        <v>1114</v>
      </c>
      <c r="C552" t="str">
        <f t="shared" si="30"/>
        <v xml:space="preserve">VUG </v>
      </c>
      <c r="D552" t="str">
        <f t="shared" si="32"/>
        <v xml:space="preserve">VIG VLUE VMBS VNQ VO VOE VOO VOT VTEB VTI VTIP VTV VUG </v>
      </c>
    </row>
    <row r="553" spans="1:4" x14ac:dyDescent="0.35">
      <c r="A553" t="s">
        <v>108</v>
      </c>
      <c r="B553" t="s">
        <v>1114</v>
      </c>
      <c r="C553" t="str">
        <f t="shared" si="30"/>
        <v xml:space="preserve">VV </v>
      </c>
      <c r="D553" t="str">
        <f t="shared" si="32"/>
        <v xml:space="preserve">VIG VLUE VMBS VNQ VO VOE VOO VOT VTEB VTI VTIP VTV VUG VV </v>
      </c>
    </row>
    <row r="554" spans="1:4" x14ac:dyDescent="0.35">
      <c r="A554" t="s">
        <v>158</v>
      </c>
      <c r="B554" t="s">
        <v>1114</v>
      </c>
      <c r="C554" t="str">
        <f t="shared" si="30"/>
        <v xml:space="preserve">VXF </v>
      </c>
      <c r="D554" t="str">
        <f t="shared" si="32"/>
        <v xml:space="preserve">VIG VLUE VMBS VNQ VO VOE VOO VOT VTEB VTI VTIP VTV VUG VV VXF </v>
      </c>
    </row>
    <row r="555" spans="1:4" x14ac:dyDescent="0.35">
      <c r="A555" t="s">
        <v>66</v>
      </c>
      <c r="B555" t="s">
        <v>1114</v>
      </c>
      <c r="C555" t="str">
        <f t="shared" si="30"/>
        <v xml:space="preserve">VYM </v>
      </c>
      <c r="D555" t="str">
        <f t="shared" si="32"/>
        <v xml:space="preserve">VIG VLUE VMBS VNQ VO VOE VOO VOT VTEB VTI VTIP VTV VUG VV VXF VYM </v>
      </c>
    </row>
    <row r="556" spans="1:4" x14ac:dyDescent="0.35">
      <c r="A556" t="s">
        <v>194</v>
      </c>
      <c r="B556" t="s">
        <v>1114</v>
      </c>
      <c r="C556" t="str">
        <f t="shared" si="30"/>
        <v xml:space="preserve">XLC </v>
      </c>
      <c r="D556" t="str">
        <f t="shared" si="32"/>
        <v xml:space="preserve">VIG VLUE VMBS VNQ VO VOE VOO VOT VTEB VTI VTIP VTV VUG VV VXF VYM XLC </v>
      </c>
    </row>
    <row r="557" spans="1:4" x14ac:dyDescent="0.35">
      <c r="A557" t="s">
        <v>102</v>
      </c>
      <c r="B557" t="s">
        <v>1114</v>
      </c>
      <c r="C557" t="str">
        <f t="shared" si="30"/>
        <v xml:space="preserve">XLE </v>
      </c>
      <c r="D557" t="str">
        <f t="shared" si="32"/>
        <v xml:space="preserve">VIG VLUE VMBS VNQ VO VOE VOO VOT VTEB VTI VTIP VTV VUG VV VXF VYM XLC XLE </v>
      </c>
    </row>
    <row r="558" spans="1:4" x14ac:dyDescent="0.35">
      <c r="A558" t="s">
        <v>50</v>
      </c>
      <c r="B558" t="s">
        <v>1114</v>
      </c>
      <c r="C558" t="str">
        <f t="shared" si="30"/>
        <v xml:space="preserve">XLF </v>
      </c>
      <c r="D558" t="str">
        <f t="shared" si="32"/>
        <v xml:space="preserve">VIG VLUE VMBS VNQ VO VOE VOO VOT VTEB VTI VTIP VTV VUG VV VXF VYM XLC XLE XLF </v>
      </c>
    </row>
    <row r="559" spans="1:4" x14ac:dyDescent="0.35">
      <c r="A559" t="s">
        <v>118</v>
      </c>
      <c r="B559" t="s">
        <v>1114</v>
      </c>
      <c r="C559" t="str">
        <f t="shared" si="30"/>
        <v xml:space="preserve">XLI </v>
      </c>
      <c r="D559" t="str">
        <f t="shared" si="32"/>
        <v xml:space="preserve">VIG VLUE VMBS VNQ VO VOE VOO VOT VTEB VTI VTIP VTV VUG VV VXF VYM XLC XLE XLF XLI </v>
      </c>
    </row>
    <row r="560" spans="1:4" x14ac:dyDescent="0.35">
      <c r="A560" t="s">
        <v>60</v>
      </c>
      <c r="B560" t="s">
        <v>1114</v>
      </c>
      <c r="C560" t="str">
        <f t="shared" si="30"/>
        <v xml:space="preserve">XLK </v>
      </c>
      <c r="D560" t="str">
        <f t="shared" si="32"/>
        <v xml:space="preserve">VIG VLUE VMBS VNQ VO VOE VOO VOT VTEB VTI VTIP VTV VUG VV VXF VYM XLC XLE XLF XLI XLK </v>
      </c>
    </row>
    <row r="561" spans="1:8" x14ac:dyDescent="0.35">
      <c r="A561" t="s">
        <v>1091</v>
      </c>
      <c r="B561" t="s">
        <v>1114</v>
      </c>
      <c r="C561" t="str">
        <f t="shared" si="30"/>
        <v xml:space="preserve">XLP </v>
      </c>
      <c r="D561" t="str">
        <f t="shared" si="32"/>
        <v xml:space="preserve">VIG VLUE VMBS VNQ VO VOE VOO VOT VTEB VTI VTIP VTV VUG VV VXF VYM XLC XLE XLF XLI XLK XLP </v>
      </c>
    </row>
    <row r="562" spans="1:8" x14ac:dyDescent="0.35">
      <c r="A562" t="s">
        <v>1073</v>
      </c>
      <c r="B562" t="s">
        <v>1114</v>
      </c>
      <c r="C562" t="str">
        <f t="shared" si="30"/>
        <v xml:space="preserve">XLU </v>
      </c>
      <c r="D562" t="str">
        <f t="shared" si="32"/>
        <v xml:space="preserve">VIG VLUE VMBS VNQ VO VOE VOO VOT VTEB VTI VTIP VTV VUG VV VXF VYM XLC XLE XLF XLI XLK XLP XLU </v>
      </c>
    </row>
    <row r="563" spans="1:8" x14ac:dyDescent="0.35">
      <c r="A563" t="s">
        <v>94</v>
      </c>
      <c r="B563" t="s">
        <v>1114</v>
      </c>
      <c r="C563" t="str">
        <f t="shared" si="30"/>
        <v xml:space="preserve">XLV </v>
      </c>
      <c r="D563" t="str">
        <f t="shared" si="32"/>
        <v xml:space="preserve">VIG VLUE VMBS VNQ VO VOE VOO VOT VTEB VTI VTIP VTV VUG VV VXF VYM XLC XLE XLF XLI XLK XLP XLU XLV </v>
      </c>
    </row>
    <row r="564" spans="1:8" x14ac:dyDescent="0.35">
      <c r="A564" t="s">
        <v>128</v>
      </c>
      <c r="B564" t="s">
        <v>1114</v>
      </c>
      <c r="C564" t="str">
        <f t="shared" si="30"/>
        <v xml:space="preserve">XLY </v>
      </c>
      <c r="D564" t="str">
        <f t="shared" si="32"/>
        <v xml:space="preserve">VIG VLUE VMBS VNQ VO VOE VOO VOT VTEB VTI VTIP VTV VUG VV VXF VYM XLC XLE XLF XLI XLK XLP XLU XLV XLY </v>
      </c>
      <c r="H564" s="10" t="s">
        <v>1366</v>
      </c>
    </row>
    <row r="565" spans="1:8" x14ac:dyDescent="0.35">
      <c r="A565" t="s">
        <v>1127</v>
      </c>
    </row>
  </sheetData>
  <sortState xmlns:xlrd2="http://schemas.microsoft.com/office/spreadsheetml/2017/richdata2" ref="A4:B565">
    <sortCondition ref="B4:B565"/>
    <sortCondition ref="A4:A565"/>
  </sortState>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6B53-4A3D-4DB9-89A3-E8DD2469A228}">
  <dimension ref="A1:O103"/>
  <sheetViews>
    <sheetView topLeftCell="C1" workbookViewId="0">
      <selection activeCell="K1" sqref="K1:L1048576"/>
    </sheetView>
  </sheetViews>
  <sheetFormatPr defaultRowHeight="14.5" x14ac:dyDescent="0.35"/>
  <cols>
    <col min="1" max="1" width="6.90625" bestFit="1" customWidth="1"/>
    <col min="2" max="2" width="56.81640625" bestFit="1" customWidth="1"/>
    <col min="3" max="3" width="15.90625" bestFit="1" customWidth="1"/>
    <col min="4" max="4" width="17.08984375" bestFit="1" customWidth="1"/>
    <col min="5" max="5" width="6.81640625" bestFit="1" customWidth="1"/>
    <col min="6" max="6" width="10.6328125" bestFit="1" customWidth="1"/>
    <col min="7" max="7" width="18.90625" bestFit="1" customWidth="1"/>
    <col min="8" max="8" width="12.26953125" bestFit="1" customWidth="1"/>
    <col min="9" max="9" width="12.36328125" bestFit="1" customWidth="1"/>
    <col min="15" max="15" width="8.7265625" style="4"/>
  </cols>
  <sheetData>
    <row r="1" spans="1:12" x14ac:dyDescent="0.35">
      <c r="A1" s="3" t="s">
        <v>260</v>
      </c>
    </row>
    <row r="2" spans="1:12" x14ac:dyDescent="0.35">
      <c r="A2" t="s">
        <v>261</v>
      </c>
    </row>
    <row r="3" spans="1:12" x14ac:dyDescent="0.35">
      <c r="I3" t="s">
        <v>1112</v>
      </c>
    </row>
    <row r="4" spans="1:12" x14ac:dyDescent="0.35">
      <c r="A4" t="s">
        <v>484</v>
      </c>
      <c r="B4" t="s">
        <v>19</v>
      </c>
      <c r="C4" t="s">
        <v>216</v>
      </c>
      <c r="D4" s="1">
        <v>80192.7</v>
      </c>
      <c r="E4" s="5">
        <v>4.4499999999999998E-2</v>
      </c>
      <c r="F4" s="2">
        <v>11522335</v>
      </c>
      <c r="G4" s="1">
        <v>64.8</v>
      </c>
      <c r="H4" s="5">
        <v>-2.8999999999999998E-3</v>
      </c>
      <c r="I4" t="s">
        <v>1118</v>
      </c>
      <c r="K4" t="str">
        <f>A4&amp;" "</f>
        <v xml:space="preserve">EMG </v>
      </c>
    </row>
    <row r="5" spans="1:12" x14ac:dyDescent="0.35">
      <c r="A5" t="s">
        <v>20</v>
      </c>
      <c r="B5" t="s">
        <v>21</v>
      </c>
      <c r="C5" t="s">
        <v>217</v>
      </c>
      <c r="D5" s="1">
        <v>79565.3</v>
      </c>
      <c r="E5" s="5">
        <v>4.7800000000000002E-2</v>
      </c>
      <c r="F5" s="2">
        <v>10463744</v>
      </c>
      <c r="G5" s="1">
        <v>52.44</v>
      </c>
      <c r="H5" s="5">
        <v>-2.7000000000000001E-3</v>
      </c>
      <c r="I5" t="s">
        <v>1118</v>
      </c>
      <c r="K5" t="str">
        <f t="shared" ref="K5:K68" si="0">A5&amp;" "</f>
        <v xml:space="preserve">VWO </v>
      </c>
      <c r="L5" t="str">
        <f>K4&amp;K5</f>
        <v xml:space="preserve">EMG VWO </v>
      </c>
    </row>
    <row r="6" spans="1:12" x14ac:dyDescent="0.35">
      <c r="A6" t="s">
        <v>74</v>
      </c>
      <c r="B6" t="s">
        <v>75</v>
      </c>
      <c r="C6" t="s">
        <v>217</v>
      </c>
      <c r="D6" s="1">
        <v>31563.4</v>
      </c>
      <c r="E6" s="5">
        <v>3.44E-2</v>
      </c>
      <c r="F6" s="2">
        <v>42976568</v>
      </c>
      <c r="G6" s="1">
        <v>53.45</v>
      </c>
      <c r="H6" s="5">
        <v>-3.0000000000000001E-3</v>
      </c>
      <c r="I6" t="s">
        <v>1118</v>
      </c>
      <c r="K6" t="str">
        <f t="shared" si="0"/>
        <v xml:space="preserve">EEM </v>
      </c>
      <c r="L6" t="str">
        <f>L5&amp;K6</f>
        <v xml:space="preserve">EMG VWO EEM </v>
      </c>
    </row>
    <row r="7" spans="1:12" x14ac:dyDescent="0.35">
      <c r="A7" t="s">
        <v>132</v>
      </c>
      <c r="B7" t="s">
        <v>133</v>
      </c>
      <c r="C7" t="s">
        <v>217</v>
      </c>
      <c r="D7" s="1">
        <v>19491.900000000001</v>
      </c>
      <c r="E7" s="5">
        <v>-3.3300000000000003E-2</v>
      </c>
      <c r="F7" s="2">
        <v>4790791</v>
      </c>
      <c r="G7" s="1">
        <v>110.64</v>
      </c>
      <c r="H7" s="5">
        <v>-4.7000000000000002E-3</v>
      </c>
      <c r="I7" t="s">
        <v>1118</v>
      </c>
      <c r="K7" t="str">
        <f t="shared" si="0"/>
        <v xml:space="preserve">EMB </v>
      </c>
      <c r="L7" t="str">
        <f t="shared" ref="L7:L28" si="1">L6&amp;K7</f>
        <v xml:space="preserve">EMG VWO EEM EMB </v>
      </c>
    </row>
    <row r="8" spans="1:12" x14ac:dyDescent="0.35">
      <c r="A8" t="s">
        <v>218</v>
      </c>
      <c r="B8" t="s">
        <v>219</v>
      </c>
      <c r="C8" t="s">
        <v>217</v>
      </c>
      <c r="D8" s="1">
        <v>9198.1200000000008</v>
      </c>
      <c r="E8" s="5">
        <v>4.24E-2</v>
      </c>
      <c r="F8" s="2">
        <v>1693925</v>
      </c>
      <c r="G8" s="1">
        <v>31.95</v>
      </c>
      <c r="H8" s="5">
        <v>-2.8E-3</v>
      </c>
      <c r="I8" t="s">
        <v>1118</v>
      </c>
      <c r="K8" t="str">
        <f t="shared" si="0"/>
        <v xml:space="preserve">SCHE </v>
      </c>
      <c r="L8" t="str">
        <f t="shared" si="1"/>
        <v xml:space="preserve">EMG VWO EEM EMB SCHE </v>
      </c>
    </row>
    <row r="9" spans="1:12" x14ac:dyDescent="0.35">
      <c r="A9" t="s">
        <v>220</v>
      </c>
      <c r="B9" t="s">
        <v>221</v>
      </c>
      <c r="C9" t="s">
        <v>217</v>
      </c>
      <c r="D9" s="1">
        <v>7234.08</v>
      </c>
      <c r="E9" s="5">
        <v>3.5700000000000003E-2</v>
      </c>
      <c r="F9" s="2">
        <v>1830843</v>
      </c>
      <c r="G9" s="1">
        <v>43.48</v>
      </c>
      <c r="H9" s="5">
        <v>-3.0000000000000001E-3</v>
      </c>
      <c r="I9" t="s">
        <v>1118</v>
      </c>
      <c r="K9" t="str">
        <f t="shared" si="0"/>
        <v xml:space="preserve">ESGE </v>
      </c>
      <c r="L9" t="str">
        <f t="shared" si="1"/>
        <v xml:space="preserve">EMG VWO EEM EMB SCHE ESGE </v>
      </c>
    </row>
    <row r="10" spans="1:12" x14ac:dyDescent="0.35">
      <c r="A10" t="s">
        <v>222</v>
      </c>
      <c r="B10" t="s">
        <v>223</v>
      </c>
      <c r="C10" t="s">
        <v>217</v>
      </c>
      <c r="D10" s="1">
        <v>6258.51</v>
      </c>
      <c r="E10" s="5">
        <v>4.5999999999999999E-2</v>
      </c>
      <c r="F10" s="2">
        <v>1699883</v>
      </c>
      <c r="G10" s="1">
        <v>44.1</v>
      </c>
      <c r="H10" s="5">
        <v>-2E-3</v>
      </c>
      <c r="I10" t="s">
        <v>1118</v>
      </c>
      <c r="K10" t="str">
        <f t="shared" si="0"/>
        <v xml:space="preserve">SPEM </v>
      </c>
      <c r="L10" t="str">
        <f t="shared" si="1"/>
        <v xml:space="preserve">EMG VWO EEM EMB SCHE ESGE SPEM </v>
      </c>
    </row>
    <row r="11" spans="1:12" x14ac:dyDescent="0.35">
      <c r="A11" t="s">
        <v>224</v>
      </c>
      <c r="B11" t="s">
        <v>225</v>
      </c>
      <c r="C11" t="s">
        <v>217</v>
      </c>
      <c r="D11" s="1">
        <v>4822.17</v>
      </c>
      <c r="E11" s="5">
        <v>1.95E-2</v>
      </c>
      <c r="F11" s="2">
        <v>1382297</v>
      </c>
      <c r="G11" s="1">
        <v>40.42</v>
      </c>
      <c r="H11" s="5">
        <v>-3.2000000000000002E-3</v>
      </c>
      <c r="I11" t="s">
        <v>1118</v>
      </c>
      <c r="K11" t="str">
        <f t="shared" si="0"/>
        <v xml:space="preserve">XSOE </v>
      </c>
      <c r="L11" t="str">
        <f t="shared" si="1"/>
        <v xml:space="preserve">EMG VWO EEM EMB SCHE ESGE SPEM XSOE </v>
      </c>
    </row>
    <row r="12" spans="1:12" x14ac:dyDescent="0.35">
      <c r="A12" t="s">
        <v>226</v>
      </c>
      <c r="B12" t="s">
        <v>227</v>
      </c>
      <c r="C12" t="s">
        <v>217</v>
      </c>
      <c r="D12" s="1">
        <v>4497.37</v>
      </c>
      <c r="E12" s="5">
        <v>0.1192</v>
      </c>
      <c r="F12" s="2">
        <v>930389</v>
      </c>
      <c r="G12" s="1">
        <v>31.63</v>
      </c>
      <c r="H12" s="5">
        <v>-5.0000000000000001E-3</v>
      </c>
      <c r="I12" t="s">
        <v>1118</v>
      </c>
      <c r="K12" t="str">
        <f t="shared" si="0"/>
        <v xml:space="preserve">FNDE </v>
      </c>
      <c r="L12" t="str">
        <f t="shared" si="1"/>
        <v xml:space="preserve">EMG VWO EEM EMB SCHE ESGE SPEM XSOE FNDE </v>
      </c>
    </row>
    <row r="13" spans="1:12" x14ac:dyDescent="0.35">
      <c r="A13" t="s">
        <v>228</v>
      </c>
      <c r="B13" t="s">
        <v>229</v>
      </c>
      <c r="C13" t="s">
        <v>217</v>
      </c>
      <c r="D13" s="1">
        <v>3997.21</v>
      </c>
      <c r="E13" s="5">
        <v>3.6200000000000003E-2</v>
      </c>
      <c r="F13" s="2">
        <v>280243</v>
      </c>
      <c r="G13" s="1">
        <v>63.29</v>
      </c>
      <c r="H13" s="5">
        <v>-4.1000000000000003E-3</v>
      </c>
      <c r="I13" t="s">
        <v>1118</v>
      </c>
      <c r="K13" t="str">
        <f t="shared" si="0"/>
        <v xml:space="preserve">EEMV </v>
      </c>
      <c r="L13" t="str">
        <f t="shared" si="1"/>
        <v xml:space="preserve">EMG VWO EEM EMB SCHE ESGE SPEM XSOE FNDE EEMV </v>
      </c>
    </row>
    <row r="14" spans="1:12" x14ac:dyDescent="0.35">
      <c r="A14" t="s">
        <v>230</v>
      </c>
      <c r="B14" t="s">
        <v>231</v>
      </c>
      <c r="C14" t="s">
        <v>217</v>
      </c>
      <c r="D14" s="1">
        <v>3463.83</v>
      </c>
      <c r="E14" s="5">
        <v>-3.7600000000000001E-2</v>
      </c>
      <c r="F14" s="2">
        <v>2013010</v>
      </c>
      <c r="G14" s="1">
        <v>31.52</v>
      </c>
      <c r="H14" s="5">
        <v>-6.3E-3</v>
      </c>
      <c r="I14" t="s">
        <v>1118</v>
      </c>
      <c r="K14" t="str">
        <f t="shared" si="0"/>
        <v xml:space="preserve">EMLC </v>
      </c>
      <c r="L14" t="str">
        <f t="shared" si="1"/>
        <v xml:space="preserve">EMG VWO EEM EMB SCHE ESGE SPEM XSOE FNDE EEMV EMLC </v>
      </c>
    </row>
    <row r="15" spans="1:12" x14ac:dyDescent="0.35">
      <c r="A15" t="s">
        <v>232</v>
      </c>
      <c r="B15" t="s">
        <v>233</v>
      </c>
      <c r="C15" t="s">
        <v>217</v>
      </c>
      <c r="D15" s="1">
        <v>2847.68</v>
      </c>
      <c r="E15" s="5">
        <v>-3.1399999999999997E-2</v>
      </c>
      <c r="F15" s="2">
        <v>343540</v>
      </c>
      <c r="G15" s="1">
        <v>78.69</v>
      </c>
      <c r="H15" s="5">
        <v>-3.5000000000000001E-3</v>
      </c>
      <c r="I15" t="s">
        <v>1118</v>
      </c>
      <c r="K15" t="str">
        <f t="shared" si="0"/>
        <v xml:space="preserve">VWOB </v>
      </c>
      <c r="L15" t="str">
        <f t="shared" si="1"/>
        <v xml:space="preserve">EMG VWO EEM EMB SCHE ESGE SPEM XSOE FNDE EEMV EMLC VWOB </v>
      </c>
    </row>
    <row r="16" spans="1:12" x14ac:dyDescent="0.35">
      <c r="A16" t="s">
        <v>234</v>
      </c>
      <c r="B16" t="s">
        <v>235</v>
      </c>
      <c r="C16" t="s">
        <v>217</v>
      </c>
      <c r="D16" s="1">
        <v>2789.18</v>
      </c>
      <c r="E16" s="5">
        <v>-3.7600000000000001E-2</v>
      </c>
      <c r="F16" s="2">
        <v>1095105</v>
      </c>
      <c r="G16" s="1">
        <v>27.34</v>
      </c>
      <c r="H16" s="5">
        <v>-4.7000000000000002E-3</v>
      </c>
      <c r="I16" t="s">
        <v>1118</v>
      </c>
      <c r="K16" t="str">
        <f t="shared" si="0"/>
        <v xml:space="preserve">PCY </v>
      </c>
      <c r="L16" t="str">
        <f t="shared" si="1"/>
        <v xml:space="preserve">EMG VWO EEM EMB SCHE ESGE SPEM XSOE FNDE EEMV EMLC VWOB PCY </v>
      </c>
    </row>
    <row r="17" spans="1:15" x14ac:dyDescent="0.35">
      <c r="A17" t="s">
        <v>236</v>
      </c>
      <c r="B17" t="s">
        <v>237</v>
      </c>
      <c r="C17" t="s">
        <v>217</v>
      </c>
      <c r="D17" s="1">
        <v>2143.58</v>
      </c>
      <c r="E17" s="5">
        <v>9.6000000000000002E-2</v>
      </c>
      <c r="F17" s="2">
        <v>171590</v>
      </c>
      <c r="G17" s="1">
        <v>52.19</v>
      </c>
      <c r="H17" s="5">
        <v>-2.3E-3</v>
      </c>
      <c r="I17" t="s">
        <v>1118</v>
      </c>
      <c r="K17" t="str">
        <f t="shared" si="0"/>
        <v xml:space="preserve">DGS </v>
      </c>
      <c r="L17" t="str">
        <f t="shared" si="1"/>
        <v xml:space="preserve">EMG VWO EEM EMB SCHE ESGE SPEM XSOE FNDE EEMV EMLC VWOB PCY DGS </v>
      </c>
    </row>
    <row r="18" spans="1:15" x14ac:dyDescent="0.35">
      <c r="A18" t="s">
        <v>238</v>
      </c>
      <c r="B18" t="s">
        <v>239</v>
      </c>
      <c r="C18" t="s">
        <v>217</v>
      </c>
      <c r="D18" s="1">
        <v>2027.89</v>
      </c>
      <c r="E18" s="5">
        <v>0.1124</v>
      </c>
      <c r="F18" s="2">
        <v>228754</v>
      </c>
      <c r="G18" s="1">
        <v>45.58</v>
      </c>
      <c r="H18" s="5">
        <v>-5.8999999999999999E-3</v>
      </c>
      <c r="I18" t="s">
        <v>1118</v>
      </c>
      <c r="K18" t="str">
        <f t="shared" si="0"/>
        <v xml:space="preserve">DEM </v>
      </c>
      <c r="L18" t="str">
        <f t="shared" si="1"/>
        <v xml:space="preserve">EMG VWO EEM EMB SCHE ESGE SPEM XSOE FNDE EEMV EMLC VWOB PCY DGS DEM </v>
      </c>
    </row>
    <row r="19" spans="1:15" x14ac:dyDescent="0.35">
      <c r="A19" t="s">
        <v>240</v>
      </c>
      <c r="B19" t="s">
        <v>241</v>
      </c>
      <c r="C19" t="s">
        <v>217</v>
      </c>
      <c r="D19" s="1">
        <v>1651.96</v>
      </c>
      <c r="E19" s="5">
        <v>-6.7199999999999996E-2</v>
      </c>
      <c r="F19" s="2">
        <v>332665</v>
      </c>
      <c r="G19" s="1">
        <v>59.31</v>
      </c>
      <c r="H19" s="5">
        <v>2.3999999999999998E-3</v>
      </c>
      <c r="I19" t="s">
        <v>1118</v>
      </c>
      <c r="K19" t="str">
        <f t="shared" si="0"/>
        <v xml:space="preserve">EMQQ </v>
      </c>
      <c r="L19" t="str">
        <f t="shared" si="1"/>
        <v xml:space="preserve">EMG VWO EEM EMB SCHE ESGE SPEM XSOE FNDE EEMV EMLC VWOB PCY DGS DEM EMQQ </v>
      </c>
    </row>
    <row r="20" spans="1:15" x14ac:dyDescent="0.35">
      <c r="A20" t="s">
        <v>242</v>
      </c>
      <c r="B20" t="s">
        <v>243</v>
      </c>
      <c r="C20" t="s">
        <v>217</v>
      </c>
      <c r="D20" s="1">
        <v>1467.74</v>
      </c>
      <c r="E20" s="5">
        <v>9.2299999999999993E-2</v>
      </c>
      <c r="F20" s="2">
        <v>352283</v>
      </c>
      <c r="G20" s="1">
        <v>23.09</v>
      </c>
      <c r="H20" s="5">
        <v>-4.7000000000000002E-3</v>
      </c>
      <c r="I20" t="s">
        <v>1118</v>
      </c>
      <c r="K20" t="str">
        <f t="shared" si="0"/>
        <v xml:space="preserve">PXH </v>
      </c>
      <c r="L20" t="str">
        <f t="shared" si="1"/>
        <v xml:space="preserve">EMG VWO EEM EMB SCHE ESGE SPEM XSOE FNDE EEMV EMLC VWOB PCY DGS DEM EMQQ PXH </v>
      </c>
    </row>
    <row r="21" spans="1:15" x14ac:dyDescent="0.35">
      <c r="A21" t="s">
        <v>244</v>
      </c>
      <c r="B21" t="s">
        <v>245</v>
      </c>
      <c r="C21" t="s">
        <v>217</v>
      </c>
      <c r="D21" s="1">
        <v>1395.82</v>
      </c>
      <c r="E21" s="5">
        <v>4.5100000000000001E-2</v>
      </c>
      <c r="F21" s="2">
        <v>457684</v>
      </c>
      <c r="G21" s="1">
        <v>39.89</v>
      </c>
      <c r="H21" s="5">
        <v>-3.7000000000000002E-3</v>
      </c>
      <c r="I21" t="s">
        <v>1118</v>
      </c>
      <c r="K21" t="str">
        <f t="shared" si="0"/>
        <v xml:space="preserve">GEM </v>
      </c>
      <c r="L21" t="str">
        <f t="shared" si="1"/>
        <v xml:space="preserve">EMG VWO EEM EMB SCHE ESGE SPEM XSOE FNDE EEMV EMLC VWOB PCY DGS DEM EMQQ PXH GEM </v>
      </c>
    </row>
    <row r="22" spans="1:15" x14ac:dyDescent="0.35">
      <c r="A22" t="s">
        <v>246</v>
      </c>
      <c r="B22" t="s">
        <v>247</v>
      </c>
      <c r="C22" t="s">
        <v>216</v>
      </c>
      <c r="D22" s="1">
        <v>1299.78</v>
      </c>
      <c r="E22" s="5">
        <v>-4.07E-2</v>
      </c>
      <c r="F22" s="2">
        <v>362205</v>
      </c>
      <c r="G22" s="1">
        <v>26.61</v>
      </c>
      <c r="H22" s="5">
        <v>-4.8999999999999998E-3</v>
      </c>
      <c r="I22" t="s">
        <v>1118</v>
      </c>
      <c r="K22" t="str">
        <f t="shared" si="0"/>
        <v xml:space="preserve">EBND </v>
      </c>
      <c r="L22" t="str">
        <f t="shared" si="1"/>
        <v xml:space="preserve">EMG VWO EEM EMB SCHE ESGE SPEM XSOE FNDE EEMV EMLC VWOB PCY DGS DEM EMQQ PXH GEM EBND </v>
      </c>
    </row>
    <row r="23" spans="1:15" x14ac:dyDescent="0.35">
      <c r="A23" t="s">
        <v>248</v>
      </c>
      <c r="B23" t="s">
        <v>249</v>
      </c>
      <c r="C23" t="s">
        <v>217</v>
      </c>
      <c r="D23" s="1">
        <v>871.73</v>
      </c>
      <c r="E23" s="5">
        <v>5.2900000000000003E-2</v>
      </c>
      <c r="F23" s="2">
        <v>9482</v>
      </c>
      <c r="G23" s="1">
        <v>62.94</v>
      </c>
      <c r="H23" s="5">
        <v>-8.5000000000000006E-3</v>
      </c>
      <c r="I23" t="s">
        <v>1118</v>
      </c>
      <c r="K23" t="str">
        <f t="shared" si="0"/>
        <v xml:space="preserve">LDEM </v>
      </c>
      <c r="L23" t="str">
        <f t="shared" si="1"/>
        <v xml:space="preserve">EMG VWO EEM EMB SCHE ESGE SPEM XSOE FNDE EEMV EMLC VWOB PCY DGS DEM EMQQ PXH GEM EBND LDEM </v>
      </c>
    </row>
    <row r="24" spans="1:15" x14ac:dyDescent="0.35">
      <c r="A24" t="s">
        <v>250</v>
      </c>
      <c r="B24" t="s">
        <v>251</v>
      </c>
      <c r="C24" t="s">
        <v>217</v>
      </c>
      <c r="D24" s="1">
        <v>859.54</v>
      </c>
      <c r="E24" s="5">
        <v>8.1500000000000003E-2</v>
      </c>
      <c r="F24" s="2">
        <v>140148</v>
      </c>
      <c r="G24" s="1">
        <v>39.950000000000003</v>
      </c>
      <c r="H24" s="5">
        <v>-4.7000000000000002E-3</v>
      </c>
      <c r="I24" t="s">
        <v>1118</v>
      </c>
      <c r="K24" t="str">
        <f t="shared" si="0"/>
        <v xml:space="preserve">DVYE </v>
      </c>
      <c r="L24" t="str">
        <f t="shared" si="1"/>
        <v xml:space="preserve">EMG VWO EEM EMB SCHE ESGE SPEM XSOE FNDE EEMV EMLC VWOB PCY DGS DEM EMQQ PXH GEM EBND LDEM DVYE </v>
      </c>
    </row>
    <row r="25" spans="1:15" x14ac:dyDescent="0.35">
      <c r="A25" t="s">
        <v>252</v>
      </c>
      <c r="B25" t="s">
        <v>253</v>
      </c>
      <c r="C25" t="s">
        <v>217</v>
      </c>
      <c r="D25" s="1">
        <v>740.9</v>
      </c>
      <c r="E25" s="5">
        <v>5.8200000000000002E-2</v>
      </c>
      <c r="F25" s="2">
        <v>19460</v>
      </c>
      <c r="G25" s="1">
        <v>30.9</v>
      </c>
      <c r="H25" s="5">
        <v>-4.7999999999999996E-3</v>
      </c>
      <c r="I25" t="s">
        <v>1118</v>
      </c>
      <c r="K25" t="str">
        <f t="shared" si="0"/>
        <v xml:space="preserve">JHEM </v>
      </c>
      <c r="L25" t="str">
        <f t="shared" si="1"/>
        <v xml:space="preserve">EMG VWO EEM EMB SCHE ESGE SPEM XSOE FNDE EEMV EMLC VWOB PCY DGS DEM EMQQ PXH GEM EBND LDEM DVYE JHEM </v>
      </c>
    </row>
    <row r="26" spans="1:15" x14ac:dyDescent="0.35">
      <c r="A26" t="s">
        <v>254</v>
      </c>
      <c r="B26" t="s">
        <v>255</v>
      </c>
      <c r="C26" t="s">
        <v>216</v>
      </c>
      <c r="D26" s="1">
        <v>732.65</v>
      </c>
      <c r="E26" s="5">
        <v>7.5499999999999998E-2</v>
      </c>
      <c r="F26" s="2">
        <v>72671</v>
      </c>
      <c r="G26" s="1">
        <v>52.84</v>
      </c>
      <c r="H26" s="5">
        <v>-3.5999999999999999E-3</v>
      </c>
      <c r="I26" t="s">
        <v>1118</v>
      </c>
      <c r="K26" t="str">
        <f t="shared" si="0"/>
        <v xml:space="preserve">EMGF </v>
      </c>
      <c r="L26" t="str">
        <f t="shared" si="1"/>
        <v xml:space="preserve">EMG VWO EEM EMB SCHE ESGE SPEM XSOE FNDE EEMV EMLC VWOB PCY DGS DEM EMQQ PXH GEM EBND LDEM DVYE JHEM EMGF </v>
      </c>
    </row>
    <row r="27" spans="1:15" x14ac:dyDescent="0.35">
      <c r="A27" t="s">
        <v>256</v>
      </c>
      <c r="B27" t="s">
        <v>257</v>
      </c>
      <c r="C27" t="s">
        <v>217</v>
      </c>
      <c r="D27" s="1">
        <v>631.63</v>
      </c>
      <c r="E27" s="5">
        <v>0.1028</v>
      </c>
      <c r="F27" s="2">
        <v>41786</v>
      </c>
      <c r="G27" s="1">
        <v>56.94</v>
      </c>
      <c r="H27" s="5">
        <v>-1.4E-3</v>
      </c>
      <c r="I27" t="s">
        <v>1118</v>
      </c>
      <c r="K27" t="str">
        <f t="shared" si="0"/>
        <v xml:space="preserve">EWX </v>
      </c>
      <c r="L27" t="str">
        <f t="shared" si="1"/>
        <v xml:space="preserve">EMG VWO EEM EMB SCHE ESGE SPEM XSOE FNDE EEMV EMLC VWOB PCY DGS DEM EMQQ PXH GEM EBND LDEM DVYE JHEM EMGF EWX </v>
      </c>
    </row>
    <row r="28" spans="1:15" x14ac:dyDescent="0.35">
      <c r="A28" t="s">
        <v>258</v>
      </c>
      <c r="B28" t="s">
        <v>259</v>
      </c>
      <c r="C28" t="s">
        <v>217</v>
      </c>
      <c r="D28" s="1">
        <v>604.37</v>
      </c>
      <c r="E28" s="5">
        <v>9.8199999999999996E-2</v>
      </c>
      <c r="F28" s="2">
        <v>20663</v>
      </c>
      <c r="G28" s="1">
        <v>29.76</v>
      </c>
      <c r="H28" s="5">
        <v>-7.3000000000000001E-3</v>
      </c>
      <c r="I28" t="s">
        <v>1118</v>
      </c>
      <c r="K28" t="str">
        <f t="shared" si="0"/>
        <v xml:space="preserve">MFEM </v>
      </c>
      <c r="L28" t="str">
        <f t="shared" si="1"/>
        <v xml:space="preserve">EMG VWO EEM EMB SCHE ESGE SPEM XSOE FNDE EEMV EMLC VWOB PCY DGS DEM EMQQ PXH GEM EBND LDEM DVYE JHEM EMGF EWX MFEM </v>
      </c>
      <c r="O28" s="4" t="s">
        <v>1285</v>
      </c>
    </row>
    <row r="29" spans="1:15" x14ac:dyDescent="0.35">
      <c r="A29" t="s">
        <v>262</v>
      </c>
      <c r="B29" t="s">
        <v>263</v>
      </c>
      <c r="C29" t="s">
        <v>217</v>
      </c>
      <c r="D29" s="1">
        <v>577.46</v>
      </c>
      <c r="E29" s="5">
        <v>6.2100000000000002E-2</v>
      </c>
      <c r="F29" s="2">
        <v>102802</v>
      </c>
      <c r="G29" s="1">
        <v>60.39</v>
      </c>
      <c r="H29" s="5">
        <v>-6.4000000000000003E-3</v>
      </c>
      <c r="I29" t="s">
        <v>1118</v>
      </c>
      <c r="K29" t="str">
        <f t="shared" si="0"/>
        <v xml:space="preserve">EMXC </v>
      </c>
    </row>
    <row r="30" spans="1:15" x14ac:dyDescent="0.35">
      <c r="A30" t="s">
        <v>264</v>
      </c>
      <c r="B30" t="s">
        <v>265</v>
      </c>
      <c r="C30" t="s">
        <v>217</v>
      </c>
      <c r="D30" s="1">
        <v>541.51</v>
      </c>
      <c r="E30" s="5">
        <v>0.1096</v>
      </c>
      <c r="F30" s="2">
        <v>134316</v>
      </c>
      <c r="G30" s="1">
        <v>28.02</v>
      </c>
      <c r="H30" s="5">
        <v>-4.5999999999999999E-3</v>
      </c>
      <c r="I30" t="s">
        <v>1118</v>
      </c>
      <c r="K30" t="str">
        <f t="shared" si="0"/>
        <v xml:space="preserve">FEM </v>
      </c>
      <c r="L30" t="str">
        <f>K29&amp;K30</f>
        <v xml:space="preserve">EMXC FEM </v>
      </c>
    </row>
    <row r="31" spans="1:15" x14ac:dyDescent="0.35">
      <c r="A31" t="s">
        <v>266</v>
      </c>
      <c r="B31" t="s">
        <v>267</v>
      </c>
      <c r="C31" t="s">
        <v>217</v>
      </c>
      <c r="D31" s="1">
        <v>492.28</v>
      </c>
      <c r="E31" s="5">
        <v>-3.2300000000000002E-2</v>
      </c>
      <c r="F31" s="2">
        <v>162886</v>
      </c>
      <c r="G31" s="1">
        <v>43.79</v>
      </c>
      <c r="H31" s="5">
        <v>-5.7000000000000002E-3</v>
      </c>
      <c r="I31" t="s">
        <v>1118</v>
      </c>
      <c r="K31" t="str">
        <f t="shared" si="0"/>
        <v xml:space="preserve">LEMB </v>
      </c>
      <c r="L31" t="str">
        <f>L30&amp;K31</f>
        <v xml:space="preserve">EMXC FEM LEMB </v>
      </c>
    </row>
    <row r="32" spans="1:15" x14ac:dyDescent="0.35">
      <c r="A32" t="s">
        <v>268</v>
      </c>
      <c r="B32" t="s">
        <v>269</v>
      </c>
      <c r="C32" t="s">
        <v>217</v>
      </c>
      <c r="D32" s="1">
        <v>417.4</v>
      </c>
      <c r="E32" s="5">
        <v>-8.9999999999999993E-3</v>
      </c>
      <c r="F32" s="2">
        <v>92217</v>
      </c>
      <c r="G32" s="1">
        <v>52.03</v>
      </c>
      <c r="H32" s="5">
        <v>-1.5E-3</v>
      </c>
      <c r="I32" t="s">
        <v>1118</v>
      </c>
      <c r="K32" t="str">
        <f t="shared" si="0"/>
        <v xml:space="preserve">CEMB </v>
      </c>
      <c r="L32" t="str">
        <f t="shared" ref="L32:L53" si="2">L31&amp;K32</f>
        <v xml:space="preserve">EMXC FEM LEMB CEMB </v>
      </c>
    </row>
    <row r="33" spans="1:12" x14ac:dyDescent="0.35">
      <c r="A33" t="s">
        <v>270</v>
      </c>
      <c r="B33" t="s">
        <v>271</v>
      </c>
      <c r="C33" t="s">
        <v>217</v>
      </c>
      <c r="D33" s="1">
        <v>398.83</v>
      </c>
      <c r="E33" s="5">
        <v>-3.5999999999999999E-3</v>
      </c>
      <c r="F33" s="2">
        <v>97046</v>
      </c>
      <c r="G33" s="1">
        <v>45.34</v>
      </c>
      <c r="H33" s="5">
        <v>-4.4000000000000003E-3</v>
      </c>
      <c r="I33" t="s">
        <v>1118</v>
      </c>
      <c r="K33" t="str">
        <f t="shared" si="0"/>
        <v xml:space="preserve">EMHY </v>
      </c>
      <c r="L33" t="str">
        <f t="shared" si="2"/>
        <v xml:space="preserve">EMXC FEM LEMB CEMB EMHY </v>
      </c>
    </row>
    <row r="34" spans="1:12" x14ac:dyDescent="0.35">
      <c r="A34" t="s">
        <v>272</v>
      </c>
      <c r="B34" t="s">
        <v>273</v>
      </c>
      <c r="C34" t="s">
        <v>217</v>
      </c>
      <c r="D34" s="1">
        <v>356.74</v>
      </c>
      <c r="E34" s="5">
        <v>0.1166</v>
      </c>
      <c r="F34" s="2">
        <v>42690</v>
      </c>
      <c r="G34" s="1">
        <v>58.97</v>
      </c>
      <c r="H34" s="5">
        <v>-3.8999999999999998E-3</v>
      </c>
      <c r="I34" t="s">
        <v>1118</v>
      </c>
      <c r="K34" t="str">
        <f t="shared" si="0"/>
        <v xml:space="preserve">EEMS </v>
      </c>
      <c r="L34" t="str">
        <f t="shared" si="2"/>
        <v xml:space="preserve">EMXC FEM LEMB CEMB EMHY EEMS </v>
      </c>
    </row>
    <row r="35" spans="1:12" x14ac:dyDescent="0.35">
      <c r="A35" t="s">
        <v>274</v>
      </c>
      <c r="B35" t="s">
        <v>275</v>
      </c>
      <c r="C35" t="s">
        <v>217</v>
      </c>
      <c r="D35" s="1">
        <v>341.77</v>
      </c>
      <c r="E35" s="5">
        <v>8.7999999999999995E-2</v>
      </c>
      <c r="F35" s="2">
        <v>15903</v>
      </c>
      <c r="G35" s="1">
        <v>63.18</v>
      </c>
      <c r="H35" s="5">
        <v>-1.6999999999999999E-3</v>
      </c>
      <c r="I35" t="s">
        <v>1118</v>
      </c>
      <c r="K35" t="str">
        <f t="shared" si="0"/>
        <v xml:space="preserve">TLTE </v>
      </c>
      <c r="L35" t="str">
        <f t="shared" si="2"/>
        <v xml:space="preserve">EMXC FEM LEMB CEMB EMHY EEMS TLTE </v>
      </c>
    </row>
    <row r="36" spans="1:12" x14ac:dyDescent="0.35">
      <c r="A36" t="s">
        <v>276</v>
      </c>
      <c r="B36" t="s">
        <v>277</v>
      </c>
      <c r="C36" t="s">
        <v>217</v>
      </c>
      <c r="D36" s="1">
        <v>337.95</v>
      </c>
      <c r="E36" s="5">
        <v>8.4500000000000006E-2</v>
      </c>
      <c r="F36" s="2">
        <v>68232</v>
      </c>
      <c r="G36" s="1">
        <v>24.03</v>
      </c>
      <c r="H36" s="5">
        <v>-4.1000000000000003E-3</v>
      </c>
      <c r="I36" t="s">
        <v>1118</v>
      </c>
      <c r="K36" t="str">
        <f t="shared" si="0"/>
        <v xml:space="preserve">EELV </v>
      </c>
      <c r="L36" t="str">
        <f t="shared" si="2"/>
        <v xml:space="preserve">EMXC FEM LEMB CEMB EMHY EEMS TLTE EELV </v>
      </c>
    </row>
    <row r="37" spans="1:12" x14ac:dyDescent="0.35">
      <c r="A37" t="s">
        <v>278</v>
      </c>
      <c r="B37" t="s">
        <v>279</v>
      </c>
      <c r="C37" t="s">
        <v>217</v>
      </c>
      <c r="D37" s="1">
        <v>320.83</v>
      </c>
      <c r="E37" s="5">
        <v>9.0200000000000002E-2</v>
      </c>
      <c r="F37" s="2">
        <v>44630</v>
      </c>
      <c r="G37" s="1">
        <v>30.18</v>
      </c>
      <c r="H37" s="5">
        <v>-4.3E-3</v>
      </c>
      <c r="I37" t="s">
        <v>1118</v>
      </c>
      <c r="K37" t="str">
        <f t="shared" si="0"/>
        <v xml:space="preserve">EDIV </v>
      </c>
      <c r="L37" t="str">
        <f t="shared" si="2"/>
        <v xml:space="preserve">EMXC FEM LEMB CEMB EMHY EEMS TLTE EELV EDIV </v>
      </c>
    </row>
    <row r="38" spans="1:12" x14ac:dyDescent="0.35">
      <c r="A38" t="s">
        <v>280</v>
      </c>
      <c r="B38" t="s">
        <v>281</v>
      </c>
      <c r="C38" t="s">
        <v>217</v>
      </c>
      <c r="D38" s="1">
        <v>289.92</v>
      </c>
      <c r="E38" s="5">
        <v>-4.7600000000000003E-2</v>
      </c>
      <c r="F38" s="2">
        <v>90381</v>
      </c>
      <c r="G38" s="1">
        <v>35.61</v>
      </c>
      <c r="H38" s="5">
        <v>-5.9999999999999995E-4</v>
      </c>
      <c r="I38" t="s">
        <v>1118</v>
      </c>
      <c r="K38" t="str">
        <f t="shared" si="0"/>
        <v xml:space="preserve">FEMB </v>
      </c>
      <c r="L38" t="str">
        <f t="shared" si="2"/>
        <v xml:space="preserve">EMXC FEM LEMB CEMB EMHY EEMS TLTE EELV EDIV FEMB </v>
      </c>
    </row>
    <row r="39" spans="1:12" x14ac:dyDescent="0.35">
      <c r="A39" t="s">
        <v>282</v>
      </c>
      <c r="B39" t="s">
        <v>283</v>
      </c>
      <c r="C39" t="s">
        <v>216</v>
      </c>
      <c r="D39" s="1">
        <v>269.69</v>
      </c>
      <c r="E39" s="5">
        <v>0.11269999999999999</v>
      </c>
      <c r="F39" s="2">
        <v>23286</v>
      </c>
      <c r="G39" s="1">
        <v>50.39</v>
      </c>
      <c r="H39" s="5">
        <v>-1.6000000000000001E-3</v>
      </c>
      <c r="I39" t="s">
        <v>1118</v>
      </c>
      <c r="K39" t="str">
        <f t="shared" si="0"/>
        <v xml:space="preserve">UEVM </v>
      </c>
      <c r="L39" t="str">
        <f t="shared" si="2"/>
        <v xml:space="preserve">EMXC FEM LEMB CEMB EMHY EEMS TLTE EELV EDIV FEMB UEVM </v>
      </c>
    </row>
    <row r="40" spans="1:12" x14ac:dyDescent="0.35">
      <c r="A40" t="s">
        <v>284</v>
      </c>
      <c r="B40" t="s">
        <v>285</v>
      </c>
      <c r="C40" t="s">
        <v>217</v>
      </c>
      <c r="D40" s="1">
        <v>231.33</v>
      </c>
      <c r="E40" s="5">
        <v>4.2700000000000002E-2</v>
      </c>
      <c r="F40" s="2">
        <v>109505</v>
      </c>
      <c r="G40" s="1">
        <v>97.4</v>
      </c>
      <c r="H40" s="5">
        <v>-9.5999999999999992E-3</v>
      </c>
      <c r="I40" t="s">
        <v>1118</v>
      </c>
      <c r="K40" t="str">
        <f t="shared" si="0"/>
        <v xml:space="preserve">EDC </v>
      </c>
      <c r="L40" t="str">
        <f t="shared" si="2"/>
        <v xml:space="preserve">EMXC FEM LEMB CEMB EMHY EEMS TLTE EELV EDIV FEMB UEVM EDC </v>
      </c>
    </row>
    <row r="41" spans="1:12" x14ac:dyDescent="0.35">
      <c r="A41" t="s">
        <v>286</v>
      </c>
      <c r="B41" t="s">
        <v>287</v>
      </c>
      <c r="C41" t="s">
        <v>217</v>
      </c>
      <c r="D41" s="1">
        <v>227.3</v>
      </c>
      <c r="E41" s="5">
        <v>5.7000000000000002E-2</v>
      </c>
      <c r="F41" s="2">
        <v>68622</v>
      </c>
      <c r="G41" s="1">
        <v>24.17</v>
      </c>
      <c r="H41" s="5">
        <v>-2.8999999999999998E-3</v>
      </c>
      <c r="I41" t="s">
        <v>1118</v>
      </c>
      <c r="K41" t="str">
        <f t="shared" si="0"/>
        <v xml:space="preserve">PIE </v>
      </c>
      <c r="L41" t="str">
        <f t="shared" si="2"/>
        <v xml:space="preserve">EMXC FEM LEMB CEMB EMHY EEMS TLTE EELV EDIV FEMB UEVM EDC PIE </v>
      </c>
    </row>
    <row r="42" spans="1:12" x14ac:dyDescent="0.35">
      <c r="A42" t="s">
        <v>288</v>
      </c>
      <c r="B42" t="s">
        <v>289</v>
      </c>
      <c r="C42" t="s">
        <v>217</v>
      </c>
      <c r="D42" s="1">
        <v>221.13</v>
      </c>
      <c r="E42" s="5">
        <v>6.4000000000000001E-2</v>
      </c>
      <c r="F42" s="2">
        <v>86416</v>
      </c>
      <c r="G42" s="1">
        <v>28.58</v>
      </c>
      <c r="H42" s="5">
        <v>-1.4E-3</v>
      </c>
      <c r="I42" t="s">
        <v>1118</v>
      </c>
      <c r="K42" t="str">
        <f t="shared" si="0"/>
        <v xml:space="preserve">DFAE </v>
      </c>
      <c r="L42" t="str">
        <f t="shared" si="2"/>
        <v xml:space="preserve">EMXC FEM LEMB CEMB EMHY EEMS TLTE EELV EDIV FEMB UEVM EDC PIE DFAE </v>
      </c>
    </row>
    <row r="43" spans="1:12" x14ac:dyDescent="0.35">
      <c r="A43" t="s">
        <v>290</v>
      </c>
      <c r="B43" t="s">
        <v>291</v>
      </c>
      <c r="C43" t="s">
        <v>217</v>
      </c>
      <c r="D43" s="1">
        <v>220.74</v>
      </c>
      <c r="E43" s="5">
        <v>-2.06E-2</v>
      </c>
      <c r="F43" s="2">
        <v>24881</v>
      </c>
      <c r="G43" s="1">
        <v>55.1</v>
      </c>
      <c r="H43" s="5">
        <v>-3.3E-3</v>
      </c>
      <c r="I43" t="s">
        <v>1118</v>
      </c>
      <c r="K43" t="str">
        <f t="shared" si="0"/>
        <v xml:space="preserve">ADRE </v>
      </c>
      <c r="L43" t="str">
        <f t="shared" si="2"/>
        <v xml:space="preserve">EMXC FEM LEMB CEMB EMHY EEMS TLTE EELV EDIV FEMB UEVM EDC PIE DFAE ADRE </v>
      </c>
    </row>
    <row r="44" spans="1:12" x14ac:dyDescent="0.35">
      <c r="A44" t="s">
        <v>292</v>
      </c>
      <c r="B44" t="s">
        <v>293</v>
      </c>
      <c r="C44" t="s">
        <v>216</v>
      </c>
      <c r="D44" s="1">
        <v>214.41</v>
      </c>
      <c r="E44" s="5">
        <v>3.9399999999999998E-2</v>
      </c>
      <c r="F44" s="2">
        <v>20387</v>
      </c>
      <c r="G44" s="1">
        <v>31.94</v>
      </c>
      <c r="H44" s="5">
        <v>-3.3999999999999998E-3</v>
      </c>
      <c r="I44" t="s">
        <v>1118</v>
      </c>
      <c r="K44" t="str">
        <f t="shared" si="0"/>
        <v xml:space="preserve">HEEM </v>
      </c>
      <c r="L44" t="str">
        <f t="shared" si="2"/>
        <v xml:space="preserve">EMXC FEM LEMB CEMB EMHY EEMS TLTE EELV EDIV FEMB UEVM EDC PIE DFAE ADRE HEEM </v>
      </c>
    </row>
    <row r="45" spans="1:12" x14ac:dyDescent="0.35">
      <c r="A45" t="s">
        <v>294</v>
      </c>
      <c r="B45" t="s">
        <v>295</v>
      </c>
      <c r="C45" t="s">
        <v>217</v>
      </c>
      <c r="D45" s="1">
        <v>195.76</v>
      </c>
      <c r="E45" s="5">
        <v>6.9800000000000001E-2</v>
      </c>
      <c r="F45" s="2">
        <v>46884</v>
      </c>
      <c r="G45" s="1">
        <v>58.54</v>
      </c>
      <c r="H45" s="5">
        <v>-4.1000000000000003E-3</v>
      </c>
      <c r="I45" t="s">
        <v>1118</v>
      </c>
      <c r="K45" t="str">
        <f t="shared" si="0"/>
        <v xml:space="preserve">JPEM </v>
      </c>
      <c r="L45" t="str">
        <f t="shared" si="2"/>
        <v xml:space="preserve">EMXC FEM LEMB CEMB EMHY EEMS TLTE EELV EDIV FEMB UEVM EDC PIE DFAE ADRE HEEM JPEM </v>
      </c>
    </row>
    <row r="46" spans="1:12" x14ac:dyDescent="0.35">
      <c r="A46" t="s">
        <v>296</v>
      </c>
      <c r="B46" t="s">
        <v>297</v>
      </c>
      <c r="C46" t="s">
        <v>217</v>
      </c>
      <c r="D46" s="1">
        <v>177.42</v>
      </c>
      <c r="E46" s="5">
        <v>1.01E-2</v>
      </c>
      <c r="F46" s="2">
        <v>27900</v>
      </c>
      <c r="G46" s="1">
        <v>52.74</v>
      </c>
      <c r="H46" s="5">
        <v>-1.6999999999999999E-3</v>
      </c>
      <c r="I46" t="s">
        <v>1118</v>
      </c>
      <c r="K46" t="str">
        <f t="shared" si="0"/>
        <v xml:space="preserve">BKF </v>
      </c>
      <c r="L46" t="str">
        <f t="shared" si="2"/>
        <v xml:space="preserve">EMXC FEM LEMB CEMB EMHY EEMS TLTE EELV EDIV FEMB UEVM EDC PIE DFAE ADRE HEEM JPEM BKF </v>
      </c>
    </row>
    <row r="47" spans="1:12" x14ac:dyDescent="0.35">
      <c r="A47" t="s">
        <v>298</v>
      </c>
      <c r="B47" t="s">
        <v>299</v>
      </c>
      <c r="C47" t="s">
        <v>217</v>
      </c>
      <c r="D47" s="1">
        <v>176.98</v>
      </c>
      <c r="E47" s="5">
        <v>-4.2200000000000001E-2</v>
      </c>
      <c r="F47" s="2">
        <v>32729</v>
      </c>
      <c r="G47" s="1">
        <v>27</v>
      </c>
      <c r="H47" s="5">
        <v>-1.5E-3</v>
      </c>
      <c r="I47" t="s">
        <v>1118</v>
      </c>
      <c r="K47" t="str">
        <f t="shared" si="0"/>
        <v xml:space="preserve">ECON </v>
      </c>
      <c r="L47" t="str">
        <f t="shared" si="2"/>
        <v xml:space="preserve">EMXC FEM LEMB CEMB EMHY EEMS TLTE EELV EDIV FEMB UEVM EDC PIE DFAE ADRE HEEM JPEM BKF ECON </v>
      </c>
    </row>
    <row r="48" spans="1:12" x14ac:dyDescent="0.35">
      <c r="A48" t="s">
        <v>300</v>
      </c>
      <c r="B48" t="s">
        <v>301</v>
      </c>
      <c r="C48" t="s">
        <v>217</v>
      </c>
      <c r="D48" s="1">
        <v>173.09</v>
      </c>
      <c r="E48" s="5">
        <v>3.04E-2</v>
      </c>
      <c r="F48" s="2">
        <v>10425</v>
      </c>
      <c r="G48" s="1">
        <v>79.52</v>
      </c>
      <c r="H48" s="5">
        <v>-4.3E-3</v>
      </c>
      <c r="I48" t="s">
        <v>1118</v>
      </c>
      <c r="K48" t="str">
        <f t="shared" si="0"/>
        <v xml:space="preserve">EEMX </v>
      </c>
      <c r="L48" t="str">
        <f t="shared" si="2"/>
        <v xml:space="preserve">EMXC FEM LEMB CEMB EMHY EEMS TLTE EELV EDIV FEMB UEVM EDC PIE DFAE ADRE HEEM JPEM BKF ECON EEMX </v>
      </c>
    </row>
    <row r="49" spans="1:15" x14ac:dyDescent="0.35">
      <c r="A49" t="s">
        <v>302</v>
      </c>
      <c r="B49" t="s">
        <v>303</v>
      </c>
      <c r="C49" t="s">
        <v>217</v>
      </c>
      <c r="D49" s="1">
        <v>145.44</v>
      </c>
      <c r="E49" s="5">
        <v>9.5000000000000001E-2</v>
      </c>
      <c r="F49" s="2">
        <v>28787</v>
      </c>
      <c r="G49" s="1">
        <v>44.46</v>
      </c>
      <c r="H49" s="5">
        <v>3.3999999999999998E-3</v>
      </c>
      <c r="I49" t="s">
        <v>1118</v>
      </c>
      <c r="K49" t="str">
        <f t="shared" si="0"/>
        <v xml:space="preserve">FEMS </v>
      </c>
      <c r="L49" t="str">
        <f t="shared" si="2"/>
        <v xml:space="preserve">EMXC FEM LEMB CEMB EMHY EEMS TLTE EELV EDIV FEMB UEVM EDC PIE DFAE ADRE HEEM JPEM BKF ECON EEMX FEMS </v>
      </c>
    </row>
    <row r="50" spans="1:15" x14ac:dyDescent="0.35">
      <c r="A50" t="s">
        <v>304</v>
      </c>
      <c r="B50" t="s">
        <v>305</v>
      </c>
      <c r="C50" t="s">
        <v>217</v>
      </c>
      <c r="D50" s="1">
        <v>139</v>
      </c>
      <c r="E50" s="5">
        <v>-4.1700000000000001E-2</v>
      </c>
      <c r="F50" s="2">
        <v>31556</v>
      </c>
      <c r="G50" s="1">
        <v>32.83</v>
      </c>
      <c r="H50" s="5">
        <v>-7.6E-3</v>
      </c>
      <c r="I50" t="s">
        <v>1118</v>
      </c>
      <c r="K50" t="str">
        <f t="shared" si="0"/>
        <v xml:space="preserve">ELD </v>
      </c>
      <c r="L50" t="str">
        <f t="shared" si="2"/>
        <v xml:space="preserve">EMXC FEM LEMB CEMB EMHY EEMS TLTE EELV EDIV FEMB UEVM EDC PIE DFAE ADRE HEEM JPEM BKF ECON EEMX FEMS ELD </v>
      </c>
    </row>
    <row r="51" spans="1:15" x14ac:dyDescent="0.35">
      <c r="A51" t="s">
        <v>306</v>
      </c>
      <c r="B51" t="s">
        <v>307</v>
      </c>
      <c r="C51" t="s">
        <v>217</v>
      </c>
      <c r="D51" s="1">
        <v>121.19</v>
      </c>
      <c r="E51" s="5">
        <v>1.44E-2</v>
      </c>
      <c r="F51" s="2">
        <v>33914</v>
      </c>
      <c r="G51" s="1">
        <v>30.47</v>
      </c>
      <c r="H51" s="5">
        <v>-4.1999999999999997E-3</v>
      </c>
      <c r="I51" t="s">
        <v>1118</v>
      </c>
      <c r="K51" t="str">
        <f t="shared" si="0"/>
        <v xml:space="preserve">EJAN </v>
      </c>
      <c r="L51" t="str">
        <f t="shared" si="2"/>
        <v xml:space="preserve">EMXC FEM LEMB CEMB EMHY EEMS TLTE EELV EDIV FEMB UEVM EDC PIE DFAE ADRE HEEM JPEM BKF ECON EEMX FEMS ELD EJAN </v>
      </c>
    </row>
    <row r="52" spans="1:15" x14ac:dyDescent="0.35">
      <c r="A52" t="s">
        <v>308</v>
      </c>
      <c r="B52" t="s">
        <v>309</v>
      </c>
      <c r="C52" t="s">
        <v>217</v>
      </c>
      <c r="D52" s="1">
        <v>115.37</v>
      </c>
      <c r="E52" s="5">
        <v>3.2500000000000001E-2</v>
      </c>
      <c r="F52" s="2">
        <v>16505</v>
      </c>
      <c r="G52" s="1">
        <v>28.45</v>
      </c>
      <c r="H52" s="5">
        <v>-3.8999999999999998E-3</v>
      </c>
      <c r="I52" t="s">
        <v>1118</v>
      </c>
      <c r="K52" t="str">
        <f t="shared" si="0"/>
        <v xml:space="preserve">DBEM </v>
      </c>
      <c r="L52" t="str">
        <f t="shared" si="2"/>
        <v xml:space="preserve">EMXC FEM LEMB CEMB EMHY EEMS TLTE EELV EDIV FEMB UEVM EDC PIE DFAE ADRE HEEM JPEM BKF ECON EEMX FEMS ELD EJAN DBEM </v>
      </c>
    </row>
    <row r="53" spans="1:15" x14ac:dyDescent="0.35">
      <c r="A53" t="s">
        <v>310</v>
      </c>
      <c r="B53" t="s">
        <v>311</v>
      </c>
      <c r="C53" t="s">
        <v>216</v>
      </c>
      <c r="D53" s="1">
        <v>109.85</v>
      </c>
      <c r="E53" s="5">
        <v>-4.4600000000000001E-2</v>
      </c>
      <c r="F53" s="2">
        <v>36503</v>
      </c>
      <c r="G53" s="1">
        <v>31.15</v>
      </c>
      <c r="H53" s="5">
        <v>-4.4999999999999997E-3</v>
      </c>
      <c r="I53" t="s">
        <v>1118</v>
      </c>
      <c r="K53" t="str">
        <f t="shared" si="0"/>
        <v xml:space="preserve">KEMQ </v>
      </c>
      <c r="L53" t="str">
        <f t="shared" si="2"/>
        <v xml:space="preserve">EMXC FEM LEMB CEMB EMHY EEMS TLTE EELV EDIV FEMB UEVM EDC PIE DFAE ADRE HEEM JPEM BKF ECON EEMX FEMS ELD EJAN DBEM KEMQ </v>
      </c>
      <c r="O53" s="4" t="s">
        <v>1286</v>
      </c>
    </row>
    <row r="54" spans="1:15" x14ac:dyDescent="0.35">
      <c r="A54" t="s">
        <v>485</v>
      </c>
      <c r="B54" t="s">
        <v>486</v>
      </c>
      <c r="C54" t="s">
        <v>217</v>
      </c>
      <c r="D54" s="1">
        <v>109.41</v>
      </c>
      <c r="E54" s="5">
        <v>-2.5899999999999999E-2</v>
      </c>
      <c r="F54" s="2">
        <v>10079</v>
      </c>
      <c r="G54" s="1">
        <v>26.66</v>
      </c>
      <c r="H54" s="5">
        <v>-4.1000000000000003E-3</v>
      </c>
      <c r="I54" t="s">
        <v>1118</v>
      </c>
      <c r="K54" t="str">
        <f t="shared" si="0"/>
        <v xml:space="preserve">EMBD </v>
      </c>
    </row>
    <row r="55" spans="1:15" x14ac:dyDescent="0.35">
      <c r="A55" t="s">
        <v>487</v>
      </c>
      <c r="B55" t="s">
        <v>488</v>
      </c>
      <c r="C55" t="s">
        <v>217</v>
      </c>
      <c r="D55" s="1">
        <v>100.95</v>
      </c>
      <c r="E55" s="5">
        <v>-8.3000000000000001E-3</v>
      </c>
      <c r="F55" s="2">
        <v>7697</v>
      </c>
      <c r="G55" s="1">
        <v>50.3</v>
      </c>
      <c r="H55" s="5">
        <v>-2.5999999999999999E-3</v>
      </c>
      <c r="I55" t="s">
        <v>1118</v>
      </c>
      <c r="K55" t="str">
        <f t="shared" si="0"/>
        <v xml:space="preserve">EMTL </v>
      </c>
      <c r="L55" t="str">
        <f>K54&amp;K55</f>
        <v xml:space="preserve">EMBD EMTL </v>
      </c>
    </row>
    <row r="56" spans="1:15" x14ac:dyDescent="0.35">
      <c r="A56" t="s">
        <v>489</v>
      </c>
      <c r="B56" t="s">
        <v>490</v>
      </c>
      <c r="C56" t="s">
        <v>217</v>
      </c>
      <c r="D56" s="1">
        <v>97.98</v>
      </c>
      <c r="E56" t="s">
        <v>471</v>
      </c>
      <c r="F56" t="s">
        <v>471</v>
      </c>
      <c r="G56" s="1">
        <v>48.99</v>
      </c>
      <c r="H56" s="5">
        <v>-3.8999999999999998E-3</v>
      </c>
      <c r="I56" t="s">
        <v>1118</v>
      </c>
      <c r="K56" t="str">
        <f t="shared" si="0"/>
        <v xml:space="preserve">JEMA </v>
      </c>
      <c r="L56" t="str">
        <f>L55&amp;K56</f>
        <v xml:space="preserve">EMBD EMTL JEMA </v>
      </c>
    </row>
    <row r="57" spans="1:15" x14ac:dyDescent="0.35">
      <c r="A57" t="s">
        <v>491</v>
      </c>
      <c r="B57" t="s">
        <v>492</v>
      </c>
      <c r="C57" t="s">
        <v>217</v>
      </c>
      <c r="D57" s="1">
        <v>96.59</v>
      </c>
      <c r="E57" s="5">
        <v>4.5999999999999999E-2</v>
      </c>
      <c r="F57" s="2">
        <v>13746</v>
      </c>
      <c r="G57" s="1">
        <v>29.62</v>
      </c>
      <c r="H57" s="5">
        <v>-2.3999999999999998E-3</v>
      </c>
      <c r="I57" t="s">
        <v>1118</v>
      </c>
      <c r="K57" t="str">
        <f t="shared" si="0"/>
        <v xml:space="preserve">DGRE </v>
      </c>
      <c r="L57" t="str">
        <f t="shared" ref="L57:L78" si="3">L56&amp;K57</f>
        <v xml:space="preserve">EMBD EMTL JEMA DGRE </v>
      </c>
    </row>
    <row r="58" spans="1:15" x14ac:dyDescent="0.35">
      <c r="A58" t="s">
        <v>493</v>
      </c>
      <c r="B58" t="s">
        <v>494</v>
      </c>
      <c r="C58" t="s">
        <v>217</v>
      </c>
      <c r="D58" s="1">
        <v>91.99</v>
      </c>
      <c r="E58" s="5">
        <v>4.6899999999999997E-2</v>
      </c>
      <c r="F58" s="2">
        <v>11656</v>
      </c>
      <c r="G58" s="1">
        <v>35.020000000000003</v>
      </c>
      <c r="H58" s="5">
        <v>-1.0999999999999999E-2</v>
      </c>
      <c r="I58" t="s">
        <v>1118</v>
      </c>
      <c r="K58" t="str">
        <f t="shared" si="0"/>
        <v xml:space="preserve">NUEM </v>
      </c>
      <c r="L58" t="str">
        <f t="shared" si="3"/>
        <v xml:space="preserve">EMBD EMTL JEMA DGRE NUEM </v>
      </c>
    </row>
    <row r="59" spans="1:15" x14ac:dyDescent="0.35">
      <c r="A59" t="s">
        <v>495</v>
      </c>
      <c r="B59" t="s">
        <v>496</v>
      </c>
      <c r="C59" t="s">
        <v>217</v>
      </c>
      <c r="D59" s="1">
        <v>91.48</v>
      </c>
      <c r="E59" s="5">
        <v>5.2299999999999999E-2</v>
      </c>
      <c r="F59" s="2">
        <v>21465</v>
      </c>
      <c r="G59" s="1">
        <v>100.79</v>
      </c>
      <c r="H59" s="5">
        <v>-5.3E-3</v>
      </c>
      <c r="I59" t="s">
        <v>1118</v>
      </c>
      <c r="K59" t="str">
        <f t="shared" si="0"/>
        <v xml:space="preserve">EET </v>
      </c>
      <c r="L59" t="str">
        <f t="shared" si="3"/>
        <v xml:space="preserve">EMBD EMTL JEMA DGRE NUEM EET </v>
      </c>
    </row>
    <row r="60" spans="1:15" x14ac:dyDescent="0.35">
      <c r="A60" t="s">
        <v>497</v>
      </c>
      <c r="B60" t="s">
        <v>498</v>
      </c>
      <c r="C60" t="s">
        <v>216</v>
      </c>
      <c r="D60" s="1">
        <v>90.38</v>
      </c>
      <c r="E60" s="5">
        <v>5.6899999999999999E-2</v>
      </c>
      <c r="F60" s="2">
        <v>11590</v>
      </c>
      <c r="G60" s="1">
        <v>68.8</v>
      </c>
      <c r="H60" s="5">
        <v>-1.6999999999999999E-3</v>
      </c>
      <c r="I60" t="s">
        <v>1118</v>
      </c>
      <c r="K60" t="str">
        <f t="shared" si="0"/>
        <v xml:space="preserve">QEMM </v>
      </c>
      <c r="L60" t="str">
        <f t="shared" si="3"/>
        <v xml:space="preserve">EMBD EMTL JEMA DGRE NUEM EET QEMM </v>
      </c>
    </row>
    <row r="61" spans="1:15" x14ac:dyDescent="0.35">
      <c r="A61" t="s">
        <v>499</v>
      </c>
      <c r="B61" t="s">
        <v>500</v>
      </c>
      <c r="C61" t="s">
        <v>217</v>
      </c>
      <c r="D61" s="1">
        <v>84.01</v>
      </c>
      <c r="E61" s="5">
        <v>-3.27E-2</v>
      </c>
      <c r="F61" s="2">
        <v>11613</v>
      </c>
      <c r="G61" s="1">
        <v>49.25</v>
      </c>
      <c r="H61" s="5">
        <v>-4.0000000000000001E-3</v>
      </c>
      <c r="I61" t="s">
        <v>1118</v>
      </c>
      <c r="K61" t="str">
        <f t="shared" si="0"/>
        <v xml:space="preserve">JPMB </v>
      </c>
      <c r="L61" t="str">
        <f t="shared" si="3"/>
        <v xml:space="preserve">EMBD EMTL JEMA DGRE NUEM EET QEMM JPMB </v>
      </c>
    </row>
    <row r="62" spans="1:15" x14ac:dyDescent="0.35">
      <c r="A62" t="s">
        <v>501</v>
      </c>
      <c r="B62" t="s">
        <v>502</v>
      </c>
      <c r="C62" t="s">
        <v>216</v>
      </c>
      <c r="D62" s="1">
        <v>63.44</v>
      </c>
      <c r="E62" s="5">
        <v>0.10970000000000001</v>
      </c>
      <c r="F62" s="2">
        <v>9159</v>
      </c>
      <c r="G62" s="1">
        <v>38.19</v>
      </c>
      <c r="H62" s="5">
        <v>-1.06E-2</v>
      </c>
      <c r="I62" t="s">
        <v>1118</v>
      </c>
      <c r="K62" t="str">
        <f t="shared" si="0"/>
        <v xml:space="preserve">EYLD </v>
      </c>
      <c r="L62" t="str">
        <f t="shared" si="3"/>
        <v xml:space="preserve">EMBD EMTL JEMA DGRE NUEM EET QEMM JPMB EYLD </v>
      </c>
    </row>
    <row r="63" spans="1:15" x14ac:dyDescent="0.35">
      <c r="A63" t="s">
        <v>503</v>
      </c>
      <c r="B63" t="s">
        <v>504</v>
      </c>
      <c r="C63" t="s">
        <v>217</v>
      </c>
      <c r="D63" s="1">
        <v>55.44</v>
      </c>
      <c r="E63" s="5">
        <v>6.1899999999999997E-2</v>
      </c>
      <c r="F63" s="2">
        <v>5893</v>
      </c>
      <c r="G63" s="1">
        <v>73.3</v>
      </c>
      <c r="H63" s="5">
        <v>-7.9000000000000008E-3</v>
      </c>
      <c r="I63" t="s">
        <v>1118</v>
      </c>
      <c r="K63" t="str">
        <f t="shared" si="0"/>
        <v xml:space="preserve">RFEM </v>
      </c>
      <c r="L63" t="str">
        <f t="shared" si="3"/>
        <v xml:space="preserve">EMBD EMTL JEMA DGRE NUEM EET QEMM JPMB EYLD RFEM </v>
      </c>
    </row>
    <row r="64" spans="1:15" x14ac:dyDescent="0.35">
      <c r="A64" t="s">
        <v>505</v>
      </c>
      <c r="B64" t="s">
        <v>506</v>
      </c>
      <c r="C64" t="s">
        <v>217</v>
      </c>
      <c r="D64" s="1">
        <v>52.98</v>
      </c>
      <c r="E64" s="5">
        <v>-6.1000000000000004E-3</v>
      </c>
      <c r="F64" s="2">
        <v>5902</v>
      </c>
      <c r="G64" s="1">
        <v>75.73</v>
      </c>
      <c r="H64" s="5">
        <v>1E-4</v>
      </c>
      <c r="I64" t="s">
        <v>1118</v>
      </c>
      <c r="K64" t="str">
        <f t="shared" si="0"/>
        <v xml:space="preserve">EMCB </v>
      </c>
      <c r="L64" t="str">
        <f t="shared" si="3"/>
        <v xml:space="preserve">EMBD EMTL JEMA DGRE NUEM EET QEMM JPMB EYLD RFEM EMCB </v>
      </c>
    </row>
    <row r="65" spans="1:15" x14ac:dyDescent="0.35">
      <c r="A65" t="s">
        <v>507</v>
      </c>
      <c r="B65" t="s">
        <v>508</v>
      </c>
      <c r="C65" t="s">
        <v>217</v>
      </c>
      <c r="D65" s="1">
        <v>52.92</v>
      </c>
      <c r="E65" s="5">
        <v>7.9000000000000008E-3</v>
      </c>
      <c r="F65">
        <v>184</v>
      </c>
      <c r="G65" s="1">
        <v>58.4</v>
      </c>
      <c r="H65" s="5">
        <v>-2.3999999999999998E-3</v>
      </c>
      <c r="I65" t="s">
        <v>1118</v>
      </c>
      <c r="K65" t="str">
        <f t="shared" si="0"/>
        <v xml:space="preserve">DMRE </v>
      </c>
      <c r="L65" t="str">
        <f t="shared" si="3"/>
        <v xml:space="preserve">EMBD EMTL JEMA DGRE NUEM EET QEMM JPMB EYLD RFEM EMCB DMRE </v>
      </c>
    </row>
    <row r="66" spans="1:15" x14ac:dyDescent="0.35">
      <c r="A66" t="s">
        <v>509</v>
      </c>
      <c r="B66" t="s">
        <v>510</v>
      </c>
      <c r="C66" t="s">
        <v>217</v>
      </c>
      <c r="D66" s="1">
        <v>42.73</v>
      </c>
      <c r="E66" s="5">
        <v>7.0900000000000005E-2</v>
      </c>
      <c r="F66" s="2">
        <v>3500</v>
      </c>
      <c r="G66" s="1">
        <v>24.56</v>
      </c>
      <c r="H66" s="5">
        <v>-8.0000000000000004E-4</v>
      </c>
      <c r="I66" t="s">
        <v>1118</v>
      </c>
      <c r="K66" t="str">
        <f t="shared" si="0"/>
        <v xml:space="preserve">ROAM </v>
      </c>
      <c r="L66" t="str">
        <f t="shared" si="3"/>
        <v xml:space="preserve">EMBD EMTL JEMA DGRE NUEM EET QEMM JPMB EYLD RFEM EMCB DMRE ROAM </v>
      </c>
    </row>
    <row r="67" spans="1:15" x14ac:dyDescent="0.35">
      <c r="A67" t="s">
        <v>511</v>
      </c>
      <c r="B67" t="s">
        <v>512</v>
      </c>
      <c r="C67" t="s">
        <v>217</v>
      </c>
      <c r="D67" s="1">
        <v>41.28</v>
      </c>
      <c r="E67" s="5">
        <v>2.92E-2</v>
      </c>
      <c r="F67" s="2">
        <v>1276</v>
      </c>
      <c r="G67" s="1">
        <v>74.430000000000007</v>
      </c>
      <c r="H67" s="5">
        <v>-4.1000000000000003E-3</v>
      </c>
      <c r="I67" t="s">
        <v>1118</v>
      </c>
      <c r="K67" t="str">
        <f t="shared" si="0"/>
        <v xml:space="preserve">BKEM </v>
      </c>
      <c r="L67" t="str">
        <f t="shared" si="3"/>
        <v xml:space="preserve">EMBD EMTL JEMA DGRE NUEM EET QEMM JPMB EYLD RFEM EMCB DMRE ROAM BKEM </v>
      </c>
    </row>
    <row r="68" spans="1:15" x14ac:dyDescent="0.35">
      <c r="A68" t="s">
        <v>513</v>
      </c>
      <c r="B68" t="s">
        <v>514</v>
      </c>
      <c r="C68" t="s">
        <v>217</v>
      </c>
      <c r="D68" s="1">
        <v>38.590000000000003</v>
      </c>
      <c r="E68" s="5">
        <v>7.6300000000000007E-2</v>
      </c>
      <c r="F68" s="2">
        <v>41092</v>
      </c>
      <c r="G68" s="1">
        <v>12.23</v>
      </c>
      <c r="H68" s="5">
        <v>-7.3000000000000001E-3</v>
      </c>
      <c r="I68" t="s">
        <v>1118</v>
      </c>
      <c r="K68" t="str">
        <f t="shared" si="0"/>
        <v xml:space="preserve">SDEM </v>
      </c>
      <c r="L68" t="str">
        <f t="shared" si="3"/>
        <v xml:space="preserve">EMBD EMTL JEMA DGRE NUEM EET QEMM JPMB EYLD RFEM EMCB DMRE ROAM BKEM SDEM </v>
      </c>
    </row>
    <row r="69" spans="1:15" x14ac:dyDescent="0.35">
      <c r="A69" t="s">
        <v>515</v>
      </c>
      <c r="B69" t="s">
        <v>516</v>
      </c>
      <c r="C69" t="s">
        <v>217</v>
      </c>
      <c r="D69" s="1">
        <v>37.17</v>
      </c>
      <c r="E69" t="s">
        <v>471</v>
      </c>
      <c r="F69" t="s">
        <v>471</v>
      </c>
      <c r="G69" t="s">
        <v>471</v>
      </c>
      <c r="H69" s="5">
        <v>0</v>
      </c>
      <c r="I69" t="s">
        <v>1118</v>
      </c>
      <c r="K69" t="str">
        <f t="shared" ref="K69:K103" si="4">A69&amp;" "</f>
        <v xml:space="preserve">GSEE </v>
      </c>
      <c r="L69" t="str">
        <f t="shared" si="3"/>
        <v xml:space="preserve">EMBD EMTL JEMA DGRE NUEM EET QEMM JPMB EYLD RFEM EMCB DMRE ROAM BKEM SDEM GSEE </v>
      </c>
    </row>
    <row r="70" spans="1:15" x14ac:dyDescent="0.35">
      <c r="A70" t="s">
        <v>517</v>
      </c>
      <c r="B70" t="s">
        <v>518</v>
      </c>
      <c r="C70" t="s">
        <v>217</v>
      </c>
      <c r="D70" s="1">
        <v>35.99</v>
      </c>
      <c r="E70" s="5">
        <v>2.2000000000000001E-3</v>
      </c>
      <c r="F70" s="2">
        <v>20433</v>
      </c>
      <c r="G70" s="1">
        <v>25.75</v>
      </c>
      <c r="H70" s="5">
        <v>0</v>
      </c>
      <c r="I70" t="s">
        <v>1118</v>
      </c>
      <c r="K70" t="str">
        <f t="shared" si="4"/>
        <v xml:space="preserve">BSBE </v>
      </c>
      <c r="L70" t="str">
        <f t="shared" si="3"/>
        <v xml:space="preserve">EMBD EMTL JEMA DGRE NUEM EET QEMM JPMB EYLD RFEM EMCB DMRE ROAM BKEM SDEM GSEE BSBE </v>
      </c>
    </row>
    <row r="71" spans="1:15" x14ac:dyDescent="0.35">
      <c r="A71" t="s">
        <v>519</v>
      </c>
      <c r="B71" t="s">
        <v>520</v>
      </c>
      <c r="C71" t="s">
        <v>216</v>
      </c>
      <c r="D71" s="1">
        <v>34.93</v>
      </c>
      <c r="E71" s="5">
        <v>7.1599999999999997E-2</v>
      </c>
      <c r="F71" s="2">
        <v>3351</v>
      </c>
      <c r="G71" s="1">
        <v>38.24</v>
      </c>
      <c r="H71" s="5">
        <v>-3.3999999999999998E-3</v>
      </c>
      <c r="I71" t="s">
        <v>1118</v>
      </c>
      <c r="K71" t="str">
        <f t="shared" si="4"/>
        <v xml:space="preserve">RESE </v>
      </c>
      <c r="L71" t="str">
        <f t="shared" si="3"/>
        <v xml:space="preserve">EMBD EMTL JEMA DGRE NUEM EET QEMM JPMB EYLD RFEM EMCB DMRE ROAM BKEM SDEM GSEE BSBE RESE </v>
      </c>
    </row>
    <row r="72" spans="1:15" x14ac:dyDescent="0.35">
      <c r="A72" t="s">
        <v>521</v>
      </c>
      <c r="B72" t="s">
        <v>522</v>
      </c>
      <c r="C72" t="s">
        <v>217</v>
      </c>
      <c r="D72" s="1">
        <v>32.630000000000003</v>
      </c>
      <c r="E72" s="5">
        <v>6.4600000000000005E-2</v>
      </c>
      <c r="F72" s="2">
        <v>4251</v>
      </c>
      <c r="G72" s="1">
        <v>31.42</v>
      </c>
      <c r="H72" s="5">
        <v>-8.2000000000000007E-3</v>
      </c>
      <c r="I72" t="s">
        <v>1118</v>
      </c>
      <c r="K72" t="str">
        <f t="shared" si="4"/>
        <v xml:space="preserve">KEMX </v>
      </c>
      <c r="L72" t="str">
        <f t="shared" si="3"/>
        <v xml:space="preserve">EMBD EMTL JEMA DGRE NUEM EET QEMM JPMB EYLD RFEM EMCB DMRE ROAM BKEM SDEM GSEE BSBE RESE KEMX </v>
      </c>
    </row>
    <row r="73" spans="1:15" x14ac:dyDescent="0.35">
      <c r="A73" t="s">
        <v>523</v>
      </c>
      <c r="B73" t="s">
        <v>524</v>
      </c>
      <c r="C73" t="s">
        <v>217</v>
      </c>
      <c r="D73" s="1">
        <v>31.42</v>
      </c>
      <c r="E73" s="5">
        <v>1.1999999999999999E-3</v>
      </c>
      <c r="F73" s="2">
        <v>17349</v>
      </c>
      <c r="G73" s="1">
        <v>26.19</v>
      </c>
      <c r="H73" s="5">
        <v>0</v>
      </c>
      <c r="I73" t="s">
        <v>1118</v>
      </c>
      <c r="K73" t="str">
        <f t="shared" si="4"/>
        <v xml:space="preserve">BSCE </v>
      </c>
      <c r="L73" t="str">
        <f t="shared" si="3"/>
        <v xml:space="preserve">EMBD EMTL JEMA DGRE NUEM EET QEMM JPMB EYLD RFEM EMCB DMRE ROAM BKEM SDEM GSEE BSBE RESE KEMX BSCE </v>
      </c>
    </row>
    <row r="74" spans="1:15" x14ac:dyDescent="0.35">
      <c r="A74" t="s">
        <v>525</v>
      </c>
      <c r="B74" t="s">
        <v>526</v>
      </c>
      <c r="C74" t="s">
        <v>217</v>
      </c>
      <c r="D74" s="1">
        <v>31.28</v>
      </c>
      <c r="E74" s="5">
        <v>6.1899999999999997E-2</v>
      </c>
      <c r="F74" s="2">
        <v>4332</v>
      </c>
      <c r="G74" s="1">
        <v>31.88</v>
      </c>
      <c r="H74" s="5">
        <v>-1.15E-2</v>
      </c>
      <c r="I74" t="s">
        <v>1118</v>
      </c>
      <c r="K74" t="str">
        <f t="shared" si="4"/>
        <v xml:space="preserve">XCEM </v>
      </c>
      <c r="L74" t="str">
        <f t="shared" si="3"/>
        <v xml:space="preserve">EMBD EMTL JEMA DGRE NUEM EET QEMM JPMB EYLD RFEM EMCB DMRE ROAM BKEM SDEM GSEE BSBE RESE KEMX BSCE XCEM </v>
      </c>
    </row>
    <row r="75" spans="1:15" x14ac:dyDescent="0.35">
      <c r="A75" t="s">
        <v>527</v>
      </c>
      <c r="B75" t="s">
        <v>528</v>
      </c>
      <c r="C75" t="s">
        <v>217</v>
      </c>
      <c r="D75" s="1">
        <v>30.38</v>
      </c>
      <c r="E75" s="5">
        <v>-2.87E-2</v>
      </c>
      <c r="F75" s="2">
        <v>7616</v>
      </c>
      <c r="G75" s="1">
        <v>21.57</v>
      </c>
      <c r="H75" s="5">
        <v>-5.1000000000000004E-3</v>
      </c>
      <c r="I75" t="s">
        <v>1118</v>
      </c>
      <c r="K75" t="str">
        <f t="shared" si="4"/>
        <v xml:space="preserve">ESEB </v>
      </c>
      <c r="L75" t="str">
        <f t="shared" si="3"/>
        <v xml:space="preserve">EMBD EMTL JEMA DGRE NUEM EET QEMM JPMB EYLD RFEM EMCB DMRE ROAM BKEM SDEM GSEE BSBE RESE KEMX BSCE XCEM ESEB </v>
      </c>
    </row>
    <row r="76" spans="1:15" x14ac:dyDescent="0.35">
      <c r="A76" t="s">
        <v>529</v>
      </c>
      <c r="B76" t="s">
        <v>530</v>
      </c>
      <c r="C76" t="s">
        <v>217</v>
      </c>
      <c r="D76" s="1">
        <v>25.74</v>
      </c>
      <c r="E76" s="5">
        <v>0.11020000000000001</v>
      </c>
      <c r="F76" s="2">
        <v>4848</v>
      </c>
      <c r="G76" s="1">
        <v>29.77</v>
      </c>
      <c r="H76" s="5">
        <v>-8.0000000000000002E-3</v>
      </c>
      <c r="I76" t="s">
        <v>1118</v>
      </c>
      <c r="K76" t="str">
        <f t="shared" si="4"/>
        <v xml:space="preserve">ISEM </v>
      </c>
      <c r="L76" t="str">
        <f t="shared" si="3"/>
        <v xml:space="preserve">EMBD EMTL JEMA DGRE NUEM EET QEMM JPMB EYLD RFEM EMCB DMRE ROAM BKEM SDEM GSEE BSBE RESE KEMX BSCE XCEM ESEB ISEM </v>
      </c>
    </row>
    <row r="77" spans="1:15" x14ac:dyDescent="0.35">
      <c r="A77" t="s">
        <v>531</v>
      </c>
      <c r="B77" t="s">
        <v>532</v>
      </c>
      <c r="C77" t="s">
        <v>217</v>
      </c>
      <c r="D77" s="1">
        <v>25.48</v>
      </c>
      <c r="E77" s="5">
        <v>7.6499999999999999E-2</v>
      </c>
      <c r="F77">
        <v>827</v>
      </c>
      <c r="G77" s="1">
        <v>31.58</v>
      </c>
      <c r="H77" s="5">
        <v>-3.5000000000000001E-3</v>
      </c>
      <c r="I77" t="s">
        <v>1118</v>
      </c>
      <c r="K77" t="str">
        <f t="shared" si="4"/>
        <v xml:space="preserve">FLQE </v>
      </c>
      <c r="L77" t="str">
        <f t="shared" si="3"/>
        <v xml:space="preserve">EMBD EMTL JEMA DGRE NUEM EET QEMM JPMB EYLD RFEM EMCB DMRE ROAM BKEM SDEM GSEE BSBE RESE KEMX BSCE XCEM ESEB ISEM FLQE </v>
      </c>
    </row>
    <row r="78" spans="1:15" x14ac:dyDescent="0.35">
      <c r="A78" t="s">
        <v>533</v>
      </c>
      <c r="B78" t="s">
        <v>534</v>
      </c>
      <c r="C78" t="s">
        <v>217</v>
      </c>
      <c r="D78" s="1">
        <v>24.63</v>
      </c>
      <c r="E78" s="5">
        <v>8.0699999999999994E-2</v>
      </c>
      <c r="F78" s="2">
        <v>4232</v>
      </c>
      <c r="G78" s="1">
        <v>24.43</v>
      </c>
      <c r="H78" s="5">
        <v>-6.8999999999999999E-3</v>
      </c>
      <c r="I78" t="s">
        <v>1118</v>
      </c>
      <c r="K78" t="str">
        <f t="shared" si="4"/>
        <v xml:space="preserve">EDOG </v>
      </c>
      <c r="L78" t="str">
        <f t="shared" si="3"/>
        <v xml:space="preserve">EMBD EMTL JEMA DGRE NUEM EET QEMM JPMB EYLD RFEM EMCB DMRE ROAM BKEM SDEM GSEE BSBE RESE KEMX BSCE XCEM ESEB ISEM FLQE EDOG </v>
      </c>
      <c r="O78" s="4" t="s">
        <v>1287</v>
      </c>
    </row>
    <row r="79" spans="1:15" x14ac:dyDescent="0.35">
      <c r="A79" t="s">
        <v>535</v>
      </c>
      <c r="B79" t="s">
        <v>536</v>
      </c>
      <c r="C79" t="s">
        <v>217</v>
      </c>
      <c r="D79" s="1">
        <v>22.51</v>
      </c>
      <c r="E79" s="5">
        <v>2.4199999999999999E-2</v>
      </c>
      <c r="F79" s="2">
        <v>4760</v>
      </c>
      <c r="G79" s="1">
        <v>27.86</v>
      </c>
      <c r="H79" s="5">
        <v>-7.7999999999999996E-3</v>
      </c>
      <c r="I79" t="s">
        <v>1118</v>
      </c>
      <c r="K79" t="str">
        <f t="shared" si="4"/>
        <v xml:space="preserve">EM </v>
      </c>
    </row>
    <row r="80" spans="1:15" x14ac:dyDescent="0.35">
      <c r="A80" t="s">
        <v>537</v>
      </c>
      <c r="B80" t="s">
        <v>538</v>
      </c>
      <c r="C80" t="s">
        <v>217</v>
      </c>
      <c r="D80" s="1">
        <v>22.12</v>
      </c>
      <c r="E80" s="5">
        <v>4.9799999999999997E-2</v>
      </c>
      <c r="F80" s="2">
        <v>1938</v>
      </c>
      <c r="G80" s="1">
        <v>60.74</v>
      </c>
      <c r="H80" s="5">
        <v>-3.8E-3</v>
      </c>
      <c r="I80" t="s">
        <v>1118</v>
      </c>
      <c r="K80" t="str">
        <f t="shared" si="4"/>
        <v xml:space="preserve">EMDV </v>
      </c>
      <c r="L80" t="str">
        <f>K79&amp;K80</f>
        <v xml:space="preserve">EM EMDV </v>
      </c>
    </row>
    <row r="81" spans="1:12" x14ac:dyDescent="0.35">
      <c r="A81" t="s">
        <v>539</v>
      </c>
      <c r="B81" t="s">
        <v>540</v>
      </c>
      <c r="C81" t="s">
        <v>217</v>
      </c>
      <c r="D81" s="1">
        <v>21.5</v>
      </c>
      <c r="E81" s="5">
        <v>-0.18820000000000001</v>
      </c>
      <c r="F81" s="2">
        <v>333683</v>
      </c>
      <c r="G81" s="1">
        <v>8.5</v>
      </c>
      <c r="H81" s="5">
        <v>1.0699999999999999E-2</v>
      </c>
      <c r="I81" t="s">
        <v>1118</v>
      </c>
      <c r="K81" t="str">
        <f t="shared" si="4"/>
        <v xml:space="preserve">EDZ </v>
      </c>
      <c r="L81" t="str">
        <f>L80&amp;K81</f>
        <v xml:space="preserve">EM EMDV EDZ </v>
      </c>
    </row>
    <row r="82" spans="1:12" x14ac:dyDescent="0.35">
      <c r="A82" t="s">
        <v>541</v>
      </c>
      <c r="B82" t="s">
        <v>542</v>
      </c>
      <c r="C82" t="s">
        <v>217</v>
      </c>
      <c r="D82" s="1">
        <v>21.41</v>
      </c>
      <c r="E82" t="s">
        <v>471</v>
      </c>
      <c r="F82" t="s">
        <v>471</v>
      </c>
      <c r="G82" s="1">
        <v>25.16</v>
      </c>
      <c r="H82" s="5">
        <v>-3.2000000000000002E-3</v>
      </c>
      <c r="I82" t="s">
        <v>1118</v>
      </c>
      <c r="K82" t="str">
        <f t="shared" si="4"/>
        <v xml:space="preserve">EAPR </v>
      </c>
      <c r="L82" t="str">
        <f t="shared" ref="L82:L103" si="5">L81&amp;K82</f>
        <v xml:space="preserve">EM EMDV EDZ EAPR </v>
      </c>
    </row>
    <row r="83" spans="1:12" x14ac:dyDescent="0.35">
      <c r="A83" t="s">
        <v>543</v>
      </c>
      <c r="B83" t="s">
        <v>544</v>
      </c>
      <c r="C83" t="s">
        <v>217</v>
      </c>
      <c r="D83" s="1">
        <v>21.01</v>
      </c>
      <c r="E83" s="5">
        <v>1.03E-2</v>
      </c>
      <c r="F83" s="2">
        <v>4905</v>
      </c>
      <c r="G83" s="1">
        <v>26.3</v>
      </c>
      <c r="H83" s="5">
        <v>-4.0000000000000002E-4</v>
      </c>
      <c r="I83" t="s">
        <v>1118</v>
      </c>
      <c r="K83" t="str">
        <f t="shared" si="4"/>
        <v xml:space="preserve">BSDE </v>
      </c>
      <c r="L83" t="str">
        <f t="shared" si="5"/>
        <v xml:space="preserve">EM EMDV EDZ EAPR BSDE </v>
      </c>
    </row>
    <row r="84" spans="1:12" x14ac:dyDescent="0.35">
      <c r="A84" t="s">
        <v>545</v>
      </c>
      <c r="B84" t="s">
        <v>546</v>
      </c>
      <c r="C84" t="s">
        <v>217</v>
      </c>
      <c r="D84" s="1">
        <v>20.190000000000001</v>
      </c>
      <c r="E84" s="5">
        <v>3.9800000000000002E-2</v>
      </c>
      <c r="F84" s="2">
        <v>4978</v>
      </c>
      <c r="G84" s="1">
        <v>20.03</v>
      </c>
      <c r="H84" s="5">
        <v>-6.0000000000000001E-3</v>
      </c>
      <c r="I84" t="s">
        <v>1118</v>
      </c>
      <c r="K84" t="str">
        <f t="shared" si="4"/>
        <v xml:space="preserve">EMFM </v>
      </c>
      <c r="L84" t="str">
        <f t="shared" si="5"/>
        <v xml:space="preserve">EM EMDV EDZ EAPR BSDE EMFM </v>
      </c>
    </row>
    <row r="85" spans="1:12" x14ac:dyDescent="0.35">
      <c r="A85" t="s">
        <v>547</v>
      </c>
      <c r="B85" t="s">
        <v>548</v>
      </c>
      <c r="C85" t="s">
        <v>217</v>
      </c>
      <c r="D85" s="1">
        <v>20.04</v>
      </c>
      <c r="E85" s="5">
        <v>-5.5500000000000001E-2</v>
      </c>
      <c r="F85" s="2">
        <v>100541</v>
      </c>
      <c r="G85" s="1">
        <v>12.18</v>
      </c>
      <c r="H85" s="5">
        <v>3.3E-3</v>
      </c>
      <c r="I85" t="s">
        <v>1118</v>
      </c>
      <c r="K85" t="str">
        <f t="shared" si="4"/>
        <v xml:space="preserve">EUM </v>
      </c>
      <c r="L85" t="str">
        <f t="shared" si="5"/>
        <v xml:space="preserve">EM EMDV EDZ EAPR BSDE EMFM EUM </v>
      </c>
    </row>
    <row r="86" spans="1:12" x14ac:dyDescent="0.35">
      <c r="A86" t="s">
        <v>549</v>
      </c>
      <c r="B86" t="s">
        <v>550</v>
      </c>
      <c r="C86" t="s">
        <v>217</v>
      </c>
      <c r="D86" s="1">
        <v>19.809999999999999</v>
      </c>
      <c r="E86" s="5">
        <v>0.1094</v>
      </c>
      <c r="F86" s="2">
        <v>2669</v>
      </c>
      <c r="G86" s="1">
        <v>24.3</v>
      </c>
      <c r="H86" s="5">
        <v>-4.8999999999999998E-3</v>
      </c>
      <c r="I86" t="s">
        <v>1118</v>
      </c>
      <c r="K86" t="str">
        <f t="shared" si="4"/>
        <v xml:space="preserve">CEY </v>
      </c>
      <c r="L86" t="str">
        <f t="shared" si="5"/>
        <v xml:space="preserve">EM EMDV EDZ EAPR BSDE EMFM EUM CEY </v>
      </c>
    </row>
    <row r="87" spans="1:12" x14ac:dyDescent="0.35">
      <c r="A87" t="s">
        <v>551</v>
      </c>
      <c r="B87" t="s">
        <v>552</v>
      </c>
      <c r="C87" t="s">
        <v>217</v>
      </c>
      <c r="D87" s="1">
        <v>19.8</v>
      </c>
      <c r="E87" t="s">
        <v>471</v>
      </c>
      <c r="F87">
        <v>0</v>
      </c>
      <c r="G87" s="1">
        <v>19.559999999999999</v>
      </c>
      <c r="H87" s="5">
        <v>-4.5999999999999999E-3</v>
      </c>
      <c r="I87" t="s">
        <v>1118</v>
      </c>
      <c r="K87" t="str">
        <f t="shared" si="4"/>
        <v xml:space="preserve">EFIX </v>
      </c>
      <c r="L87" t="str">
        <f t="shared" si="5"/>
        <v xml:space="preserve">EM EMDV EDZ EAPR BSDE EMFM EUM CEY EFIX </v>
      </c>
    </row>
    <row r="88" spans="1:12" x14ac:dyDescent="0.35">
      <c r="A88" t="s">
        <v>553</v>
      </c>
      <c r="B88" t="s">
        <v>554</v>
      </c>
      <c r="C88" t="s">
        <v>217</v>
      </c>
      <c r="D88" s="1">
        <v>18.100000000000001</v>
      </c>
      <c r="E88" s="5">
        <v>1.7399999999999999E-2</v>
      </c>
      <c r="F88" s="2">
        <v>4027</v>
      </c>
      <c r="G88" s="1">
        <v>26.73</v>
      </c>
      <c r="H88" s="5">
        <v>0</v>
      </c>
      <c r="I88" t="s">
        <v>1118</v>
      </c>
      <c r="K88" t="str">
        <f t="shared" si="4"/>
        <v xml:space="preserve">EJUL </v>
      </c>
      <c r="L88" t="str">
        <f t="shared" si="5"/>
        <v xml:space="preserve">EM EMDV EDZ EAPR BSDE EMFM EUM CEY EFIX EJUL </v>
      </c>
    </row>
    <row r="89" spans="1:12" x14ac:dyDescent="0.35">
      <c r="A89" t="s">
        <v>555</v>
      </c>
      <c r="B89" t="s">
        <v>556</v>
      </c>
      <c r="C89" t="s">
        <v>217</v>
      </c>
      <c r="D89" s="1">
        <v>17.12</v>
      </c>
      <c r="E89" s="5">
        <v>4.8399999999999999E-2</v>
      </c>
      <c r="F89" s="2">
        <v>2687</v>
      </c>
      <c r="G89" s="1">
        <v>33.86</v>
      </c>
      <c r="H89" s="5">
        <v>-5.0000000000000001E-3</v>
      </c>
      <c r="I89" t="s">
        <v>1118</v>
      </c>
      <c r="K89" t="str">
        <f t="shared" si="4"/>
        <v xml:space="preserve">EMSG </v>
      </c>
      <c r="L89" t="str">
        <f t="shared" si="5"/>
        <v xml:space="preserve">EM EMDV EDZ EAPR BSDE EMFM EUM CEY EFIX EJUL EMSG </v>
      </c>
    </row>
    <row r="90" spans="1:12" x14ac:dyDescent="0.35">
      <c r="A90" t="s">
        <v>557</v>
      </c>
      <c r="B90" t="s">
        <v>558</v>
      </c>
      <c r="C90" t="s">
        <v>217</v>
      </c>
      <c r="D90" s="1">
        <v>16.53</v>
      </c>
      <c r="E90" s="5">
        <v>-1.0999999999999999E-2</v>
      </c>
      <c r="F90" s="2">
        <v>9425</v>
      </c>
      <c r="G90" s="1">
        <v>18.28</v>
      </c>
      <c r="H90" s="5">
        <v>-2.2000000000000001E-3</v>
      </c>
      <c r="I90" t="s">
        <v>1118</v>
      </c>
      <c r="K90" t="str">
        <f t="shared" si="4"/>
        <v xml:space="preserve">CEW </v>
      </c>
      <c r="L90" t="str">
        <f t="shared" si="5"/>
        <v xml:space="preserve">EM EMDV EDZ EAPR BSDE EMFM EUM CEY EFIX EJUL EMSG CEW </v>
      </c>
    </row>
    <row r="91" spans="1:12" x14ac:dyDescent="0.35">
      <c r="A91" t="s">
        <v>559</v>
      </c>
      <c r="B91" t="s">
        <v>560</v>
      </c>
      <c r="C91" t="s">
        <v>216</v>
      </c>
      <c r="D91" s="1">
        <v>16.48</v>
      </c>
      <c r="E91" s="5">
        <v>2.53E-2</v>
      </c>
      <c r="F91" s="2">
        <v>1586</v>
      </c>
      <c r="G91" s="1">
        <v>27.24</v>
      </c>
      <c r="H91" s="5">
        <v>-1.5E-3</v>
      </c>
      <c r="I91" t="s">
        <v>1118</v>
      </c>
      <c r="K91" t="str">
        <f t="shared" si="4"/>
        <v xml:space="preserve">QLVE </v>
      </c>
      <c r="L91" t="str">
        <f t="shared" si="5"/>
        <v xml:space="preserve">EM EMDV EDZ EAPR BSDE EMFM EUM CEY EFIX EJUL EMSG CEW QLVE </v>
      </c>
    </row>
    <row r="92" spans="1:12" x14ac:dyDescent="0.35">
      <c r="A92" t="s">
        <v>561</v>
      </c>
      <c r="B92" t="s">
        <v>562</v>
      </c>
      <c r="C92" t="s">
        <v>217</v>
      </c>
      <c r="D92" s="1">
        <v>16.18</v>
      </c>
      <c r="E92" s="5">
        <v>1.0999999999999999E-2</v>
      </c>
      <c r="F92" s="2">
        <v>3894</v>
      </c>
      <c r="G92" s="1">
        <v>24.81</v>
      </c>
      <c r="H92" s="5">
        <v>-2.8E-3</v>
      </c>
      <c r="I92" t="s">
        <v>1118</v>
      </c>
      <c r="K92" t="str">
        <f t="shared" si="4"/>
        <v xml:space="preserve">EMIF </v>
      </c>
      <c r="L92" t="str">
        <f t="shared" si="5"/>
        <v xml:space="preserve">EM EMDV EDZ EAPR BSDE EMFM EUM CEY EFIX EJUL EMSG CEW QLVE EMIF </v>
      </c>
    </row>
    <row r="93" spans="1:12" x14ac:dyDescent="0.35">
      <c r="A93" t="s">
        <v>563</v>
      </c>
      <c r="B93" t="s">
        <v>564</v>
      </c>
      <c r="C93" t="s">
        <v>217</v>
      </c>
      <c r="D93" s="1">
        <v>15.77</v>
      </c>
      <c r="E93" s="5">
        <v>-3.1399999999999997E-2</v>
      </c>
      <c r="F93" s="2">
        <v>1456</v>
      </c>
      <c r="G93" s="1">
        <v>21</v>
      </c>
      <c r="H93" s="5">
        <v>-3.8E-3</v>
      </c>
      <c r="I93" t="s">
        <v>1118</v>
      </c>
      <c r="K93" t="str">
        <f t="shared" si="4"/>
        <v xml:space="preserve">EMAG </v>
      </c>
      <c r="L93" t="str">
        <f t="shared" si="5"/>
        <v xml:space="preserve">EM EMDV EDZ EAPR BSDE EMFM EUM CEY EFIX EJUL EMSG CEW QLVE EMIF EMAG </v>
      </c>
    </row>
    <row r="94" spans="1:12" x14ac:dyDescent="0.35">
      <c r="A94" t="s">
        <v>565</v>
      </c>
      <c r="B94" t="s">
        <v>566</v>
      </c>
      <c r="C94" t="s">
        <v>217</v>
      </c>
      <c r="D94" s="1">
        <v>13.25</v>
      </c>
      <c r="E94" s="5">
        <v>4.5400000000000003E-2</v>
      </c>
      <c r="F94" s="2">
        <v>3813</v>
      </c>
      <c r="G94" s="1">
        <v>43.87</v>
      </c>
      <c r="H94" s="5">
        <v>-3.8999999999999998E-3</v>
      </c>
      <c r="I94" t="s">
        <v>1118</v>
      </c>
      <c r="K94" t="str">
        <f t="shared" si="4"/>
        <v xml:space="preserve">EMXF </v>
      </c>
      <c r="L94" t="str">
        <f t="shared" si="5"/>
        <v xml:space="preserve">EM EMDV EDZ EAPR BSDE EMFM EUM CEY EFIX EJUL EMSG CEW QLVE EMIF EMAG EMXF </v>
      </c>
    </row>
    <row r="95" spans="1:12" x14ac:dyDescent="0.35">
      <c r="A95" t="s">
        <v>567</v>
      </c>
      <c r="B95" t="s">
        <v>568</v>
      </c>
      <c r="C95" t="s">
        <v>217</v>
      </c>
      <c r="D95" s="1">
        <v>10.66</v>
      </c>
      <c r="E95" s="5">
        <v>0.1132</v>
      </c>
      <c r="F95" s="2">
        <v>1987</v>
      </c>
      <c r="G95" s="1">
        <v>29.95</v>
      </c>
      <c r="H95" s="5">
        <v>-1.29E-2</v>
      </c>
      <c r="I95" t="s">
        <v>1118</v>
      </c>
      <c r="K95" t="str">
        <f t="shared" si="4"/>
        <v xml:space="preserve">OBOR </v>
      </c>
      <c r="L95" t="str">
        <f t="shared" si="5"/>
        <v xml:space="preserve">EM EMDV EDZ EAPR BSDE EMFM EUM CEY EFIX EJUL EMSG CEW QLVE EMIF EMAG EMXF OBOR </v>
      </c>
    </row>
    <row r="96" spans="1:12" x14ac:dyDescent="0.35">
      <c r="A96" t="s">
        <v>569</v>
      </c>
      <c r="B96" t="s">
        <v>570</v>
      </c>
      <c r="C96" t="s">
        <v>217</v>
      </c>
      <c r="D96" s="1">
        <v>10.01</v>
      </c>
      <c r="E96" s="5">
        <v>-2.5000000000000001E-3</v>
      </c>
      <c r="F96" s="2">
        <v>1214</v>
      </c>
      <c r="G96" s="1">
        <v>25</v>
      </c>
      <c r="H96" s="5">
        <v>0</v>
      </c>
      <c r="I96" t="s">
        <v>1118</v>
      </c>
      <c r="K96" t="str">
        <f t="shared" si="4"/>
        <v xml:space="preserve">BSAE </v>
      </c>
      <c r="L96" t="str">
        <f t="shared" si="5"/>
        <v xml:space="preserve">EM EMDV EDZ EAPR BSDE EMFM EUM CEY EFIX EJUL EMSG CEW QLVE EMIF EMAG EMXF OBOR BSAE </v>
      </c>
    </row>
    <row r="97" spans="1:15" x14ac:dyDescent="0.35">
      <c r="A97" t="s">
        <v>571</v>
      </c>
      <c r="B97" t="s">
        <v>572</v>
      </c>
      <c r="C97" t="s">
        <v>217</v>
      </c>
      <c r="D97" s="1">
        <v>8.89</v>
      </c>
      <c r="E97" s="5">
        <v>4.4200000000000003E-2</v>
      </c>
      <c r="F97" s="2">
        <v>3313</v>
      </c>
      <c r="G97" s="1">
        <v>29.48</v>
      </c>
      <c r="H97" s="5">
        <v>-8.3999999999999995E-3</v>
      </c>
      <c r="I97" t="s">
        <v>1118</v>
      </c>
      <c r="K97" t="str">
        <f t="shared" si="4"/>
        <v xml:space="preserve">PBEE </v>
      </c>
      <c r="L97" t="str">
        <f t="shared" si="5"/>
        <v xml:space="preserve">EM EMDV EDZ EAPR BSDE EMFM EUM CEY EFIX EJUL EMSG CEW QLVE EMIF EMAG EMXF OBOR BSAE PBEE </v>
      </c>
    </row>
    <row r="98" spans="1:15" x14ac:dyDescent="0.35">
      <c r="A98" t="s">
        <v>573</v>
      </c>
      <c r="B98" t="s">
        <v>574</v>
      </c>
      <c r="C98" t="s">
        <v>217</v>
      </c>
      <c r="D98" s="1">
        <v>8.57</v>
      </c>
      <c r="E98" s="5">
        <v>-1.2699999999999999E-2</v>
      </c>
      <c r="F98" s="2">
        <v>5771</v>
      </c>
      <c r="G98" s="1">
        <v>18.62</v>
      </c>
      <c r="H98" s="5">
        <v>-4.7999999999999996E-3</v>
      </c>
      <c r="I98" t="s">
        <v>1118</v>
      </c>
      <c r="K98" t="str">
        <f t="shared" si="4"/>
        <v xml:space="preserve">EEMO </v>
      </c>
      <c r="L98" t="str">
        <f t="shared" si="5"/>
        <v xml:space="preserve">EM EMDV EDZ EAPR BSDE EMFM EUM CEY EFIX EJUL EMSG CEW QLVE EMIF EMAG EMXF OBOR BSAE PBEE EEMO </v>
      </c>
    </row>
    <row r="99" spans="1:15" x14ac:dyDescent="0.35">
      <c r="A99" t="s">
        <v>575</v>
      </c>
      <c r="B99" t="s">
        <v>576</v>
      </c>
      <c r="C99" t="s">
        <v>217</v>
      </c>
      <c r="D99" s="1">
        <v>7.7</v>
      </c>
      <c r="E99" s="5">
        <v>7.6100000000000001E-2</v>
      </c>
      <c r="F99" s="2">
        <v>1262</v>
      </c>
      <c r="G99" s="1">
        <v>50.28</v>
      </c>
      <c r="H99" s="5">
        <v>1.21E-2</v>
      </c>
      <c r="I99" t="s">
        <v>1118</v>
      </c>
      <c r="K99" t="str">
        <f t="shared" si="4"/>
        <v xml:space="preserve">RNEM </v>
      </c>
      <c r="L99" t="str">
        <f t="shared" si="5"/>
        <v xml:space="preserve">EM EMDV EDZ EAPR BSDE EMFM EUM CEY EFIX EJUL EMSG CEW QLVE EMIF EMAG EMXF OBOR BSAE PBEE EEMO RNEM </v>
      </c>
    </row>
    <row r="100" spans="1:15" x14ac:dyDescent="0.35">
      <c r="A100" t="s">
        <v>577</v>
      </c>
      <c r="B100" t="s">
        <v>578</v>
      </c>
      <c r="C100" t="s">
        <v>217</v>
      </c>
      <c r="D100" s="1">
        <v>7.33</v>
      </c>
      <c r="E100" s="5">
        <v>1.26E-2</v>
      </c>
      <c r="F100">
        <v>449</v>
      </c>
      <c r="G100" s="1">
        <v>73.72</v>
      </c>
      <c r="H100" s="5">
        <v>1.8E-3</v>
      </c>
      <c r="I100" t="s">
        <v>1118</v>
      </c>
      <c r="K100" t="str">
        <f t="shared" si="4"/>
        <v xml:space="preserve">EMSH </v>
      </c>
      <c r="L100" t="str">
        <f t="shared" si="5"/>
        <v xml:space="preserve">EM EMDV EDZ EAPR BSDE EMFM EUM CEY EFIX EJUL EMSG CEW QLVE EMIF EMAG EMXF OBOR BSAE PBEE EEMO RNEM EMSH </v>
      </c>
    </row>
    <row r="101" spans="1:15" x14ac:dyDescent="0.35">
      <c r="A101" t="s">
        <v>579</v>
      </c>
      <c r="B101" t="s">
        <v>580</v>
      </c>
      <c r="C101" t="s">
        <v>217</v>
      </c>
      <c r="D101" s="1">
        <v>7.22</v>
      </c>
      <c r="E101" s="5">
        <v>1.77E-2</v>
      </c>
      <c r="F101" s="2">
        <v>2303</v>
      </c>
      <c r="G101" s="1">
        <v>24.04</v>
      </c>
      <c r="H101" s="5">
        <v>-2.0999999999999999E-3</v>
      </c>
      <c r="I101" t="s">
        <v>1118</v>
      </c>
      <c r="K101" t="str">
        <f t="shared" si="4"/>
        <v xml:space="preserve">EMBH </v>
      </c>
      <c r="L101" t="str">
        <f t="shared" si="5"/>
        <v xml:space="preserve">EM EMDV EDZ EAPR BSDE EMFM EUM CEY EFIX EJUL EMSG CEW QLVE EMIF EMAG EMXF OBOR BSAE PBEE EEMO RNEM EMSH EMBH </v>
      </c>
    </row>
    <row r="102" spans="1:15" x14ac:dyDescent="0.35">
      <c r="A102" t="s">
        <v>581</v>
      </c>
      <c r="B102" t="s">
        <v>582</v>
      </c>
      <c r="C102" t="s">
        <v>217</v>
      </c>
      <c r="D102" s="1">
        <v>7.18</v>
      </c>
      <c r="E102" s="5">
        <v>0.10009999999999999</v>
      </c>
      <c r="F102" s="2">
        <v>1810</v>
      </c>
      <c r="G102" s="1">
        <v>23.48</v>
      </c>
      <c r="H102" s="5">
        <v>-2.5000000000000001E-3</v>
      </c>
      <c r="I102" t="s">
        <v>1118</v>
      </c>
      <c r="K102" t="str">
        <f t="shared" si="4"/>
        <v xml:space="preserve">EEMD </v>
      </c>
      <c r="L102" t="str">
        <f t="shared" si="5"/>
        <v xml:space="preserve">EM EMDV EDZ EAPR BSDE EMFM EUM CEY EFIX EJUL EMSG CEW QLVE EMIF EMAG EMXF OBOR BSAE PBEE EEMO RNEM EMSH EMBH EEMD </v>
      </c>
    </row>
    <row r="103" spans="1:15" x14ac:dyDescent="0.35">
      <c r="A103" t="s">
        <v>583</v>
      </c>
      <c r="B103" t="s">
        <v>584</v>
      </c>
      <c r="C103" t="s">
        <v>217</v>
      </c>
      <c r="D103" s="1">
        <v>7.09</v>
      </c>
      <c r="E103" s="5">
        <v>-5.04E-2</v>
      </c>
      <c r="F103" s="2">
        <v>9247</v>
      </c>
      <c r="G103" s="1">
        <v>25.17</v>
      </c>
      <c r="H103" s="5">
        <v>1.9E-2</v>
      </c>
      <c r="I103" t="s">
        <v>1118</v>
      </c>
      <c r="K103" t="str">
        <f t="shared" si="4"/>
        <v xml:space="preserve">FAIL </v>
      </c>
      <c r="L103" t="str">
        <f t="shared" si="5"/>
        <v xml:space="preserve">EM EMDV EDZ EAPR BSDE EMFM EUM CEY EFIX EJUL EMSG CEW QLVE EMIF EMAG EMXF OBOR BSAE PBEE EEMO RNEM EMSH EMBH EEMD FAIL </v>
      </c>
      <c r="O103" s="4" t="s">
        <v>1288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AAB9E-1E8E-4F38-8E2A-CF3B176D1C24}">
  <dimension ref="A2:O103"/>
  <sheetViews>
    <sheetView topLeftCell="A83" workbookViewId="0">
      <selection activeCell="K98" sqref="K1:L1048576"/>
    </sheetView>
  </sheetViews>
  <sheetFormatPr defaultRowHeight="14.5" x14ac:dyDescent="0.35"/>
  <sheetData>
    <row r="2" spans="1:12" x14ac:dyDescent="0.35">
      <c r="I2" t="s">
        <v>1112</v>
      </c>
    </row>
    <row r="3" spans="1:12" x14ac:dyDescent="0.35">
      <c r="A3" t="s">
        <v>18</v>
      </c>
      <c r="B3" t="s">
        <v>19</v>
      </c>
      <c r="C3" t="s">
        <v>216</v>
      </c>
      <c r="D3" s="1">
        <v>80192.7</v>
      </c>
      <c r="E3" s="5">
        <v>4.4499999999999998E-2</v>
      </c>
      <c r="F3" s="2">
        <v>11522335</v>
      </c>
      <c r="G3" s="1">
        <v>64.8</v>
      </c>
      <c r="H3" s="5">
        <v>-2.8999999999999998E-3</v>
      </c>
      <c r="I3" t="s">
        <v>1119</v>
      </c>
      <c r="K3" t="str">
        <f>A3&amp;" "</f>
        <v xml:space="preserve">IEMG </v>
      </c>
    </row>
    <row r="4" spans="1:12" x14ac:dyDescent="0.35">
      <c r="A4" t="s">
        <v>74</v>
      </c>
      <c r="B4" t="s">
        <v>75</v>
      </c>
      <c r="C4" t="s">
        <v>217</v>
      </c>
      <c r="D4" s="1">
        <v>31563.4</v>
      </c>
      <c r="E4" s="5">
        <v>3.44E-2</v>
      </c>
      <c r="F4" s="2">
        <v>42976568</v>
      </c>
      <c r="G4" s="1">
        <v>53.45</v>
      </c>
      <c r="H4" s="5">
        <v>-3.0000000000000001E-3</v>
      </c>
      <c r="I4" t="s">
        <v>1119</v>
      </c>
      <c r="K4" t="str">
        <f>A4&amp;" "</f>
        <v xml:space="preserve">EEM </v>
      </c>
      <c r="L4" t="str">
        <f>K3&amp;K4</f>
        <v xml:space="preserve">IEMG EEM </v>
      </c>
    </row>
    <row r="5" spans="1:12" x14ac:dyDescent="0.35">
      <c r="A5" t="s">
        <v>104</v>
      </c>
      <c r="B5" t="s">
        <v>105</v>
      </c>
      <c r="C5" t="s">
        <v>585</v>
      </c>
      <c r="D5" s="1">
        <v>24856.2</v>
      </c>
      <c r="E5" s="5">
        <v>0.19719999999999999</v>
      </c>
      <c r="F5" s="2">
        <v>2305716</v>
      </c>
      <c r="G5" s="1">
        <v>76.25</v>
      </c>
      <c r="H5" s="5">
        <v>-4.0000000000000001E-3</v>
      </c>
      <c r="I5" t="s">
        <v>1119</v>
      </c>
      <c r="K5" t="str">
        <f t="shared" ref="K5:K68" si="0">A5&amp;" "</f>
        <v xml:space="preserve">SCHD </v>
      </c>
      <c r="L5" t="str">
        <f>L4&amp;K5</f>
        <v xml:space="preserve">IEMG EEM SCHD </v>
      </c>
    </row>
    <row r="6" spans="1:12" x14ac:dyDescent="0.35">
      <c r="A6" t="s">
        <v>150</v>
      </c>
      <c r="B6" t="s">
        <v>151</v>
      </c>
      <c r="C6" t="s">
        <v>585</v>
      </c>
      <c r="D6" s="1">
        <v>16802.8</v>
      </c>
      <c r="E6" s="5">
        <v>1.6000000000000001E-3</v>
      </c>
      <c r="F6" s="2">
        <v>2826027</v>
      </c>
      <c r="G6" s="1">
        <v>50.75</v>
      </c>
      <c r="H6" s="5">
        <v>-2.0000000000000001E-4</v>
      </c>
      <c r="I6" t="s">
        <v>1119</v>
      </c>
      <c r="K6" t="str">
        <f t="shared" si="0"/>
        <v xml:space="preserve">JPST </v>
      </c>
      <c r="L6" t="str">
        <f>L5&amp;K6</f>
        <v xml:space="preserve">IEMG EEM SCHD JPST </v>
      </c>
    </row>
    <row r="7" spans="1:12" x14ac:dyDescent="0.35">
      <c r="A7" t="s">
        <v>174</v>
      </c>
      <c r="B7" t="s">
        <v>175</v>
      </c>
      <c r="C7" t="s">
        <v>312</v>
      </c>
      <c r="D7" s="1">
        <v>14638.6</v>
      </c>
      <c r="E7" s="5">
        <v>8.9999999999999998E-4</v>
      </c>
      <c r="F7" s="2">
        <v>1085270</v>
      </c>
      <c r="G7" s="1">
        <v>101.98</v>
      </c>
      <c r="H7" s="5">
        <v>0</v>
      </c>
      <c r="I7" t="s">
        <v>1119</v>
      </c>
      <c r="K7" t="str">
        <f t="shared" si="0"/>
        <v xml:space="preserve">MINT </v>
      </c>
      <c r="L7" t="str">
        <f t="shared" ref="L7:L28" si="1">L6&amp;K7</f>
        <v xml:space="preserve">IEMG EEM SCHD JPST MINT </v>
      </c>
    </row>
    <row r="8" spans="1:12" x14ac:dyDescent="0.35">
      <c r="A8" t="s">
        <v>586</v>
      </c>
      <c r="B8" t="s">
        <v>587</v>
      </c>
      <c r="C8" t="s">
        <v>585</v>
      </c>
      <c r="D8" s="1">
        <v>8827.5499999999993</v>
      </c>
      <c r="E8" s="5">
        <v>-2.9700000000000001E-2</v>
      </c>
      <c r="F8" s="2">
        <v>850510</v>
      </c>
      <c r="G8" s="1">
        <v>53.96</v>
      </c>
      <c r="H8" s="5">
        <v>-1.2999999999999999E-3</v>
      </c>
      <c r="I8" t="s">
        <v>1119</v>
      </c>
      <c r="K8" t="str">
        <f t="shared" si="0"/>
        <v xml:space="preserve">SCHZ </v>
      </c>
      <c r="L8" t="str">
        <f t="shared" si="1"/>
        <v xml:space="preserve">IEMG EEM SCHD JPST MINT SCHZ </v>
      </c>
    </row>
    <row r="9" spans="1:12" x14ac:dyDescent="0.35">
      <c r="A9" t="s">
        <v>220</v>
      </c>
      <c r="B9" t="s">
        <v>221</v>
      </c>
      <c r="C9" t="s">
        <v>217</v>
      </c>
      <c r="D9" s="1">
        <v>7234.08</v>
      </c>
      <c r="E9" s="5">
        <v>3.5700000000000003E-2</v>
      </c>
      <c r="F9" s="2">
        <v>1830843</v>
      </c>
      <c r="G9" s="1">
        <v>43.48</v>
      </c>
      <c r="H9" s="5">
        <v>-3.0000000000000001E-3</v>
      </c>
      <c r="I9" t="s">
        <v>1119</v>
      </c>
      <c r="K9" t="str">
        <f t="shared" si="0"/>
        <v xml:space="preserve">ESGE </v>
      </c>
      <c r="L9" t="str">
        <f t="shared" si="1"/>
        <v xml:space="preserve">IEMG EEM SCHD JPST MINT SCHZ ESGE </v>
      </c>
    </row>
    <row r="10" spans="1:12" x14ac:dyDescent="0.35">
      <c r="A10" t="s">
        <v>323</v>
      </c>
      <c r="B10" t="s">
        <v>324</v>
      </c>
      <c r="C10" t="s">
        <v>312</v>
      </c>
      <c r="D10" s="1">
        <v>6641.34</v>
      </c>
      <c r="E10" s="5">
        <v>6.4999999999999997E-3</v>
      </c>
      <c r="F10" s="2">
        <v>5842213</v>
      </c>
      <c r="G10" s="1">
        <v>22.18</v>
      </c>
      <c r="H10" s="5">
        <v>-8.9999999999999998E-4</v>
      </c>
      <c r="I10" t="s">
        <v>1119</v>
      </c>
      <c r="K10" t="str">
        <f t="shared" si="0"/>
        <v xml:space="preserve">BKLN </v>
      </c>
      <c r="L10" t="str">
        <f t="shared" si="1"/>
        <v xml:space="preserve">IEMG EEM SCHD JPST MINT SCHZ ESGE BKLN </v>
      </c>
    </row>
    <row r="11" spans="1:12" x14ac:dyDescent="0.35">
      <c r="A11" t="s">
        <v>335</v>
      </c>
      <c r="B11" t="s">
        <v>336</v>
      </c>
      <c r="C11" t="s">
        <v>312</v>
      </c>
      <c r="D11" s="1">
        <v>5799.86</v>
      </c>
      <c r="E11" s="5">
        <v>-2.1000000000000001E-2</v>
      </c>
      <c r="F11" s="2">
        <v>6912033</v>
      </c>
      <c r="G11" s="1">
        <v>53.1</v>
      </c>
      <c r="H11" s="5">
        <v>-1.4500000000000001E-2</v>
      </c>
      <c r="I11" t="s">
        <v>1119</v>
      </c>
      <c r="K11" t="str">
        <f t="shared" si="0"/>
        <v xml:space="preserve">GDXJ </v>
      </c>
      <c r="L11" t="str">
        <f t="shared" si="1"/>
        <v xml:space="preserve">IEMG EEM SCHD JPST MINT SCHZ ESGE BKLN GDXJ </v>
      </c>
    </row>
    <row r="12" spans="1:12" x14ac:dyDescent="0.35">
      <c r="A12" t="s">
        <v>339</v>
      </c>
      <c r="B12" t="s">
        <v>340</v>
      </c>
      <c r="C12" t="s">
        <v>312</v>
      </c>
      <c r="D12" s="1">
        <v>5508.51</v>
      </c>
      <c r="E12" s="5">
        <v>-2.98E-2</v>
      </c>
      <c r="F12" s="2">
        <v>1616562</v>
      </c>
      <c r="G12" s="1">
        <v>29.66</v>
      </c>
      <c r="H12" s="5">
        <v>-1E-3</v>
      </c>
      <c r="I12" t="s">
        <v>1119</v>
      </c>
      <c r="K12" t="str">
        <f t="shared" si="0"/>
        <v xml:space="preserve">SPAB </v>
      </c>
      <c r="L12" t="str">
        <f t="shared" si="1"/>
        <v xml:space="preserve">IEMG EEM SCHD JPST MINT SCHZ ESGE BKLN GDXJ SPAB </v>
      </c>
    </row>
    <row r="13" spans="1:12" x14ac:dyDescent="0.35">
      <c r="A13" t="s">
        <v>341</v>
      </c>
      <c r="B13" t="s">
        <v>342</v>
      </c>
      <c r="C13" t="s">
        <v>312</v>
      </c>
      <c r="D13" s="1">
        <v>5407.39</v>
      </c>
      <c r="E13" s="5">
        <v>-0.222</v>
      </c>
      <c r="F13" s="2">
        <v>7686903</v>
      </c>
      <c r="G13" s="1">
        <v>21.97</v>
      </c>
      <c r="H13" s="5">
        <v>7.7999999999999996E-3</v>
      </c>
      <c r="I13" t="s">
        <v>1119</v>
      </c>
      <c r="K13" t="str">
        <f t="shared" si="0"/>
        <v xml:space="preserve">ICLN </v>
      </c>
      <c r="L13" t="str">
        <f t="shared" si="1"/>
        <v xml:space="preserve">IEMG EEM SCHD JPST MINT SCHZ ESGE BKLN GDXJ SPAB ICLN </v>
      </c>
    </row>
    <row r="14" spans="1:12" x14ac:dyDescent="0.35">
      <c r="A14" t="s">
        <v>343</v>
      </c>
      <c r="B14" t="s">
        <v>588</v>
      </c>
      <c r="C14" t="s">
        <v>312</v>
      </c>
      <c r="D14" s="1">
        <v>5357.22</v>
      </c>
      <c r="E14" s="5">
        <v>1.6000000000000001E-3</v>
      </c>
      <c r="F14" s="2">
        <v>841370</v>
      </c>
      <c r="G14" s="1">
        <v>50.52</v>
      </c>
      <c r="H14" s="5">
        <v>5.9999999999999995E-4</v>
      </c>
      <c r="I14" t="s">
        <v>1119</v>
      </c>
      <c r="K14" t="str">
        <f t="shared" si="0"/>
        <v xml:space="preserve">ICSH </v>
      </c>
      <c r="L14" t="str">
        <f t="shared" si="1"/>
        <v xml:space="preserve">IEMG EEM SCHD JPST MINT SCHZ ESGE BKLN GDXJ SPAB ICLN ICSH </v>
      </c>
    </row>
    <row r="15" spans="1:12" x14ac:dyDescent="0.35">
      <c r="A15" t="s">
        <v>589</v>
      </c>
      <c r="B15" t="s">
        <v>590</v>
      </c>
      <c r="C15" t="s">
        <v>585</v>
      </c>
      <c r="D15" s="1">
        <v>5089.67</v>
      </c>
      <c r="E15" s="5">
        <v>-2.1399999999999999E-2</v>
      </c>
      <c r="F15" s="2">
        <v>712459</v>
      </c>
      <c r="G15" s="1">
        <v>53.12</v>
      </c>
      <c r="H15" s="5">
        <v>-8.0000000000000004E-4</v>
      </c>
      <c r="I15" t="s">
        <v>1119</v>
      </c>
      <c r="K15" t="str">
        <f t="shared" si="0"/>
        <v xml:space="preserve">FIXD </v>
      </c>
      <c r="L15" t="str">
        <f t="shared" si="1"/>
        <v xml:space="preserve">IEMG EEM SCHD JPST MINT SCHZ ESGE BKLN GDXJ SPAB ICLN ICSH FIXD </v>
      </c>
    </row>
    <row r="16" spans="1:12" x14ac:dyDescent="0.35">
      <c r="A16" t="s">
        <v>226</v>
      </c>
      <c r="B16" t="s">
        <v>227</v>
      </c>
      <c r="C16" t="s">
        <v>217</v>
      </c>
      <c r="D16" s="1">
        <v>4497.37</v>
      </c>
      <c r="E16" s="5">
        <v>0.1192</v>
      </c>
      <c r="F16" s="2">
        <v>930389</v>
      </c>
      <c r="G16" s="1">
        <v>31.63</v>
      </c>
      <c r="H16" s="5">
        <v>-5.0000000000000001E-3</v>
      </c>
      <c r="I16" t="s">
        <v>1119</v>
      </c>
      <c r="K16" t="str">
        <f t="shared" si="0"/>
        <v xml:space="preserve">FNDE </v>
      </c>
      <c r="L16" t="str">
        <f t="shared" si="1"/>
        <v xml:space="preserve">IEMG EEM SCHD JPST MINT SCHZ ESGE BKLN GDXJ SPAB ICLN ICSH FIXD FNDE </v>
      </c>
    </row>
    <row r="17" spans="1:15" x14ac:dyDescent="0.35">
      <c r="A17" t="s">
        <v>591</v>
      </c>
      <c r="B17" t="s">
        <v>592</v>
      </c>
      <c r="C17" t="s">
        <v>585</v>
      </c>
      <c r="D17" s="1">
        <v>3920.87</v>
      </c>
      <c r="E17" s="5">
        <v>2.87E-2</v>
      </c>
      <c r="F17" s="2">
        <v>410119</v>
      </c>
      <c r="G17" s="1">
        <v>51.6</v>
      </c>
      <c r="H17" s="5">
        <v>-4.4000000000000003E-3</v>
      </c>
      <c r="I17" t="s">
        <v>1119</v>
      </c>
      <c r="K17" t="str">
        <f t="shared" si="0"/>
        <v xml:space="preserve">ONEQ </v>
      </c>
      <c r="L17" t="str">
        <f t="shared" si="1"/>
        <v xml:space="preserve">IEMG EEM SCHD JPST MINT SCHZ ESGE BKLN GDXJ SPAB ICLN ICSH FIXD FNDE ONEQ </v>
      </c>
    </row>
    <row r="18" spans="1:15" x14ac:dyDescent="0.35">
      <c r="A18" t="s">
        <v>367</v>
      </c>
      <c r="B18" t="s">
        <v>593</v>
      </c>
      <c r="C18" t="s">
        <v>312</v>
      </c>
      <c r="D18" s="1">
        <v>3652.82</v>
      </c>
      <c r="E18" s="5">
        <v>-6.3E-2</v>
      </c>
      <c r="F18" s="2">
        <v>2575432</v>
      </c>
      <c r="G18" s="1">
        <v>46.58</v>
      </c>
      <c r="H18" s="5">
        <v>-1.6999999999999999E-3</v>
      </c>
      <c r="I18" t="s">
        <v>1119</v>
      </c>
      <c r="K18" t="str">
        <f t="shared" si="0"/>
        <v xml:space="preserve">ARKF </v>
      </c>
      <c r="L18" t="str">
        <f t="shared" si="1"/>
        <v xml:space="preserve">IEMG EEM SCHD JPST MINT SCHZ ESGE BKLN GDXJ SPAB ICLN ICSH FIXD FNDE ONEQ ARKF </v>
      </c>
    </row>
    <row r="19" spans="1:15" x14ac:dyDescent="0.35">
      <c r="A19" t="s">
        <v>594</v>
      </c>
      <c r="B19" t="s">
        <v>595</v>
      </c>
      <c r="C19" t="s">
        <v>585</v>
      </c>
      <c r="D19" s="1">
        <v>3578.1</v>
      </c>
      <c r="E19" s="5">
        <v>-6.0000000000000001E-3</v>
      </c>
      <c r="F19" s="2">
        <v>399165</v>
      </c>
      <c r="G19" s="1">
        <v>51.86</v>
      </c>
      <c r="H19" s="5">
        <v>-1.9E-3</v>
      </c>
      <c r="I19" t="s">
        <v>1119</v>
      </c>
      <c r="K19" t="str">
        <f t="shared" si="0"/>
        <v xml:space="preserve">TFI </v>
      </c>
      <c r="L19" t="str">
        <f t="shared" si="1"/>
        <v xml:space="preserve">IEMG EEM SCHD JPST MINT SCHZ ESGE BKLN GDXJ SPAB ICLN ICSH FIXD FNDE ONEQ ARKF TFI </v>
      </c>
    </row>
    <row r="20" spans="1:15" x14ac:dyDescent="0.35">
      <c r="A20" t="s">
        <v>387</v>
      </c>
      <c r="B20" t="s">
        <v>596</v>
      </c>
      <c r="C20" t="s">
        <v>312</v>
      </c>
      <c r="D20" s="1">
        <v>2979.41</v>
      </c>
      <c r="E20" s="5">
        <v>-2.2000000000000001E-3</v>
      </c>
      <c r="F20" s="2">
        <v>417140</v>
      </c>
      <c r="G20" s="1">
        <v>50.2</v>
      </c>
      <c r="H20" s="5">
        <v>-4.0000000000000002E-4</v>
      </c>
      <c r="I20" t="s">
        <v>1119</v>
      </c>
      <c r="K20" t="str">
        <f t="shared" si="0"/>
        <v xml:space="preserve">VNLA </v>
      </c>
      <c r="L20" t="str">
        <f t="shared" si="1"/>
        <v xml:space="preserve">IEMG EEM SCHD JPST MINT SCHZ ESGE BKLN GDXJ SPAB ICLN ICSH FIXD FNDE ONEQ ARKF TFI VNLA </v>
      </c>
    </row>
    <row r="21" spans="1:15" x14ac:dyDescent="0.35">
      <c r="A21" t="s">
        <v>393</v>
      </c>
      <c r="B21" t="s">
        <v>597</v>
      </c>
      <c r="C21" t="s">
        <v>312</v>
      </c>
      <c r="D21" s="1">
        <v>2803.78</v>
      </c>
      <c r="E21" s="5">
        <v>-0.26960000000000001</v>
      </c>
      <c r="F21" s="2">
        <v>2179479</v>
      </c>
      <c r="G21" s="1">
        <v>75.06</v>
      </c>
      <c r="H21" s="5">
        <v>3.73E-2</v>
      </c>
      <c r="I21" t="s">
        <v>1119</v>
      </c>
      <c r="K21" t="str">
        <f t="shared" si="0"/>
        <v xml:space="preserve">TAN </v>
      </c>
      <c r="L21" t="str">
        <f t="shared" si="1"/>
        <v xml:space="preserve">IEMG EEM SCHD JPST MINT SCHZ ESGE BKLN GDXJ SPAB ICLN ICSH FIXD FNDE ONEQ ARKF TFI VNLA TAN </v>
      </c>
    </row>
    <row r="22" spans="1:15" x14ac:dyDescent="0.35">
      <c r="A22" t="s">
        <v>598</v>
      </c>
      <c r="B22" t="s">
        <v>599</v>
      </c>
      <c r="C22" t="s">
        <v>585</v>
      </c>
      <c r="D22" s="1">
        <v>2135.36</v>
      </c>
      <c r="E22" s="5">
        <v>1.0699999999999999E-2</v>
      </c>
      <c r="F22" s="2">
        <v>189510</v>
      </c>
      <c r="G22" s="1">
        <v>56.95</v>
      </c>
      <c r="H22" s="5">
        <v>-8.9999999999999998E-4</v>
      </c>
      <c r="I22" t="s">
        <v>1119</v>
      </c>
      <c r="K22" t="str">
        <f t="shared" si="0"/>
        <v xml:space="preserve">FMB </v>
      </c>
      <c r="L22" t="str">
        <f t="shared" si="1"/>
        <v xml:space="preserve">IEMG EEM SCHD JPST MINT SCHZ ESGE BKLN GDXJ SPAB ICLN ICSH FIXD FNDE ONEQ ARKF TFI VNLA TAN FMB </v>
      </c>
    </row>
    <row r="23" spans="1:15" x14ac:dyDescent="0.35">
      <c r="A23" t="s">
        <v>415</v>
      </c>
      <c r="B23" t="s">
        <v>416</v>
      </c>
      <c r="C23" t="s">
        <v>312</v>
      </c>
      <c r="D23" s="1">
        <v>2093.25</v>
      </c>
      <c r="E23" s="5">
        <v>1.8100000000000002E-2</v>
      </c>
      <c r="F23" s="2">
        <v>559975</v>
      </c>
      <c r="G23" s="1">
        <v>47.98</v>
      </c>
      <c r="H23" s="5">
        <v>2.0000000000000001E-4</v>
      </c>
      <c r="I23" t="s">
        <v>1119</v>
      </c>
      <c r="K23" t="str">
        <f t="shared" si="0"/>
        <v xml:space="preserve">FTSL </v>
      </c>
      <c r="L23" t="str">
        <f t="shared" si="1"/>
        <v xml:space="preserve">IEMG EEM SCHD JPST MINT SCHZ ESGE BKLN GDXJ SPAB ICLN ICSH FIXD FNDE ONEQ ARKF TFI VNLA TAN FMB FTSL </v>
      </c>
    </row>
    <row r="24" spans="1:15" x14ac:dyDescent="0.35">
      <c r="A24" t="s">
        <v>240</v>
      </c>
      <c r="B24" t="s">
        <v>241</v>
      </c>
      <c r="C24" t="s">
        <v>217</v>
      </c>
      <c r="D24" s="1">
        <v>1651.96</v>
      </c>
      <c r="E24" s="5">
        <v>-6.7199999999999996E-2</v>
      </c>
      <c r="F24" s="2">
        <v>332665</v>
      </c>
      <c r="G24" s="1">
        <v>59.31</v>
      </c>
      <c r="H24" s="5">
        <v>2.3999999999999998E-3</v>
      </c>
      <c r="I24" t="s">
        <v>1119</v>
      </c>
      <c r="K24" t="str">
        <f t="shared" si="0"/>
        <v xml:space="preserve">EMQQ </v>
      </c>
      <c r="L24" t="str">
        <f t="shared" si="1"/>
        <v xml:space="preserve">IEMG EEM SCHD JPST MINT SCHZ ESGE BKLN GDXJ SPAB ICLN ICSH FIXD FNDE ONEQ ARKF TFI VNLA TAN FMB FTSL EMQQ </v>
      </c>
    </row>
    <row r="25" spans="1:15" x14ac:dyDescent="0.35">
      <c r="A25" t="s">
        <v>600</v>
      </c>
      <c r="B25" t="s">
        <v>601</v>
      </c>
      <c r="C25" t="s">
        <v>312</v>
      </c>
      <c r="D25" s="1">
        <v>1375.95</v>
      </c>
      <c r="E25" s="5">
        <v>0.28139999999999998</v>
      </c>
      <c r="F25" s="2">
        <v>552760</v>
      </c>
      <c r="G25" s="1">
        <v>47.22</v>
      </c>
      <c r="H25" s="5">
        <v>-3.3000000000000002E-2</v>
      </c>
      <c r="I25" t="s">
        <v>1119</v>
      </c>
      <c r="K25" t="str">
        <f t="shared" si="0"/>
        <v xml:space="preserve">PICK </v>
      </c>
      <c r="L25" t="str">
        <f t="shared" si="1"/>
        <v xml:space="preserve">IEMG EEM SCHD JPST MINT SCHZ ESGE BKLN GDXJ SPAB ICLN ICSH FIXD FNDE ONEQ ARKF TFI VNLA TAN FMB FTSL EMQQ PICK </v>
      </c>
    </row>
    <row r="26" spans="1:15" x14ac:dyDescent="0.35">
      <c r="A26" t="s">
        <v>602</v>
      </c>
      <c r="B26" t="s">
        <v>603</v>
      </c>
      <c r="C26" t="s">
        <v>312</v>
      </c>
      <c r="D26" s="1">
        <v>1299.82</v>
      </c>
      <c r="E26" s="5">
        <v>3.7900000000000003E-2</v>
      </c>
      <c r="F26" s="2">
        <v>503940</v>
      </c>
      <c r="G26" s="1">
        <v>47.35</v>
      </c>
      <c r="H26" s="5">
        <v>-1.7600000000000001E-2</v>
      </c>
      <c r="I26" t="s">
        <v>1119</v>
      </c>
      <c r="K26" t="str">
        <f t="shared" si="0"/>
        <v xml:space="preserve">SIL </v>
      </c>
      <c r="L26" t="str">
        <f t="shared" si="1"/>
        <v xml:space="preserve">IEMG EEM SCHD JPST MINT SCHZ ESGE BKLN GDXJ SPAB ICLN ICSH FIXD FNDE ONEQ ARKF TFI VNLA TAN FMB FTSL EMQQ PICK SIL </v>
      </c>
    </row>
    <row r="27" spans="1:15" x14ac:dyDescent="0.35">
      <c r="A27" t="s">
        <v>604</v>
      </c>
      <c r="B27" t="s">
        <v>605</v>
      </c>
      <c r="C27" t="s">
        <v>606</v>
      </c>
      <c r="D27" s="1">
        <v>1193.9000000000001</v>
      </c>
      <c r="E27" s="5">
        <v>0.34029999999999999</v>
      </c>
      <c r="F27" s="2">
        <v>841617</v>
      </c>
      <c r="G27" s="1">
        <v>40.69</v>
      </c>
      <c r="H27" s="5">
        <v>-5.0900000000000001E-2</v>
      </c>
      <c r="I27" t="s">
        <v>1119</v>
      </c>
      <c r="K27" t="str">
        <f t="shared" si="0"/>
        <v xml:space="preserve">COPX </v>
      </c>
      <c r="L27" t="str">
        <f t="shared" si="1"/>
        <v xml:space="preserve">IEMG EEM SCHD JPST MINT SCHZ ESGE BKLN GDXJ SPAB ICLN ICSH FIXD FNDE ONEQ ARKF TFI VNLA TAN FMB FTSL EMQQ PICK SIL COPX </v>
      </c>
    </row>
    <row r="28" spans="1:15" x14ac:dyDescent="0.35">
      <c r="A28" t="s">
        <v>607</v>
      </c>
      <c r="B28" t="s">
        <v>608</v>
      </c>
      <c r="C28" t="s">
        <v>216</v>
      </c>
      <c r="D28" s="1">
        <v>1180.5</v>
      </c>
      <c r="E28" s="5">
        <v>-6.4199999999999993E-2</v>
      </c>
      <c r="F28" s="2">
        <v>269578</v>
      </c>
      <c r="G28" s="1">
        <v>64.38</v>
      </c>
      <c r="H28" s="5">
        <v>-2.8999999999999998E-3</v>
      </c>
      <c r="I28" t="s">
        <v>1119</v>
      </c>
      <c r="K28" t="str">
        <f t="shared" si="0"/>
        <v xml:space="preserve">FPXI </v>
      </c>
      <c r="L28" t="str">
        <f t="shared" si="1"/>
        <v xml:space="preserve">IEMG EEM SCHD JPST MINT SCHZ ESGE BKLN GDXJ SPAB ICLN ICSH FIXD FNDE ONEQ ARKF TFI VNLA TAN FMB FTSL EMQQ PICK SIL COPX FPXI </v>
      </c>
      <c r="O28" s="4" t="s">
        <v>1289</v>
      </c>
    </row>
    <row r="29" spans="1:15" x14ac:dyDescent="0.35">
      <c r="A29" t="s">
        <v>609</v>
      </c>
      <c r="B29" t="s">
        <v>610</v>
      </c>
      <c r="C29" t="s">
        <v>606</v>
      </c>
      <c r="D29" s="1">
        <v>1108.8</v>
      </c>
      <c r="E29" s="5">
        <v>-1.5900000000000001E-2</v>
      </c>
      <c r="F29" s="2">
        <v>367389</v>
      </c>
      <c r="G29" s="1">
        <v>18.59</v>
      </c>
      <c r="H29" s="5">
        <v>1.1000000000000001E-3</v>
      </c>
      <c r="I29" t="s">
        <v>1119</v>
      </c>
      <c r="K29" t="str">
        <f t="shared" si="0"/>
        <v xml:space="preserve">BAR </v>
      </c>
    </row>
    <row r="30" spans="1:15" x14ac:dyDescent="0.35">
      <c r="A30" t="s">
        <v>611</v>
      </c>
      <c r="B30" t="s">
        <v>612</v>
      </c>
      <c r="C30" t="s">
        <v>585</v>
      </c>
      <c r="D30" s="1">
        <v>1105.19</v>
      </c>
      <c r="E30" s="5">
        <v>-2.76E-2</v>
      </c>
      <c r="F30" s="2">
        <v>320279</v>
      </c>
      <c r="G30" s="1">
        <v>21.31</v>
      </c>
      <c r="H30" s="5">
        <v>-1.4E-3</v>
      </c>
      <c r="I30" t="s">
        <v>1119</v>
      </c>
      <c r="K30" t="str">
        <f t="shared" si="0"/>
        <v xml:space="preserve">DIAL </v>
      </c>
      <c r="L30" t="str">
        <f>K29&amp;K30</f>
        <v xml:space="preserve">BAR DIAL </v>
      </c>
    </row>
    <row r="31" spans="1:15" x14ac:dyDescent="0.35">
      <c r="A31" t="s">
        <v>613</v>
      </c>
      <c r="B31" t="s">
        <v>614</v>
      </c>
      <c r="C31" t="s">
        <v>312</v>
      </c>
      <c r="D31" s="1">
        <v>1049.98</v>
      </c>
      <c r="E31" s="5">
        <v>-3.3799999999999997E-2</v>
      </c>
      <c r="F31" s="2">
        <v>117627</v>
      </c>
      <c r="G31" s="1">
        <v>73.290000000000006</v>
      </c>
      <c r="H31" s="5">
        <v>-8.0000000000000002E-3</v>
      </c>
      <c r="I31" t="s">
        <v>1119</v>
      </c>
      <c r="K31" t="str">
        <f t="shared" si="0"/>
        <v xml:space="preserve">ONLN </v>
      </c>
      <c r="L31" t="str">
        <f>L30&amp;K31</f>
        <v xml:space="preserve">BAR DIAL ONLN </v>
      </c>
    </row>
    <row r="32" spans="1:15" x14ac:dyDescent="0.35">
      <c r="A32" t="s">
        <v>615</v>
      </c>
      <c r="B32" t="s">
        <v>616</v>
      </c>
      <c r="C32" t="s">
        <v>606</v>
      </c>
      <c r="D32" s="1">
        <v>1036.43</v>
      </c>
      <c r="E32" s="5">
        <v>8.3599999999999994E-2</v>
      </c>
      <c r="F32" s="2">
        <v>998449</v>
      </c>
      <c r="G32" s="1">
        <v>39.549999999999997</v>
      </c>
      <c r="H32" s="5">
        <v>-2.6100000000000002E-2</v>
      </c>
      <c r="I32" t="s">
        <v>1119</v>
      </c>
      <c r="K32" t="str">
        <f t="shared" si="0"/>
        <v xml:space="preserve">MSOS </v>
      </c>
      <c r="L32" t="str">
        <f t="shared" ref="L32:L53" si="2">L31&amp;K32</f>
        <v xml:space="preserve">BAR DIAL ONLN MSOS </v>
      </c>
    </row>
    <row r="33" spans="1:12" x14ac:dyDescent="0.35">
      <c r="A33" t="s">
        <v>617</v>
      </c>
      <c r="B33" t="s">
        <v>618</v>
      </c>
      <c r="C33" t="s">
        <v>312</v>
      </c>
      <c r="D33" s="1">
        <v>1014.5</v>
      </c>
      <c r="E33" s="5">
        <v>4.7100000000000003E-2</v>
      </c>
      <c r="F33" s="2">
        <v>49154</v>
      </c>
      <c r="G33" s="1">
        <v>72.459999999999994</v>
      </c>
      <c r="H33" s="5">
        <v>-4.0000000000000002E-4</v>
      </c>
      <c r="I33" t="s">
        <v>1119</v>
      </c>
      <c r="K33" t="str">
        <f t="shared" si="0"/>
        <v xml:space="preserve">NXTG </v>
      </c>
      <c r="L33" t="str">
        <f t="shared" si="2"/>
        <v xml:space="preserve">BAR DIAL ONLN MSOS NXTG </v>
      </c>
    </row>
    <row r="34" spans="1:12" x14ac:dyDescent="0.35">
      <c r="A34" t="s">
        <v>619</v>
      </c>
      <c r="B34" t="s">
        <v>620</v>
      </c>
      <c r="C34" t="s">
        <v>312</v>
      </c>
      <c r="D34" s="1">
        <v>989.42</v>
      </c>
      <c r="E34" s="5">
        <v>-3.5000000000000001E-3</v>
      </c>
      <c r="F34" s="2">
        <v>25889</v>
      </c>
      <c r="G34" s="1">
        <v>227.41</v>
      </c>
      <c r="H34" s="5">
        <v>3.3999999999999998E-3</v>
      </c>
      <c r="I34" t="s">
        <v>1119</v>
      </c>
      <c r="K34" t="str">
        <f t="shared" si="0"/>
        <v xml:space="preserve">PNQI </v>
      </c>
      <c r="L34" t="str">
        <f t="shared" si="2"/>
        <v xml:space="preserve">BAR DIAL ONLN MSOS NXTG PNQI </v>
      </c>
    </row>
    <row r="35" spans="1:12" x14ac:dyDescent="0.35">
      <c r="A35" t="s">
        <v>621</v>
      </c>
      <c r="B35" t="s">
        <v>622</v>
      </c>
      <c r="C35" t="s">
        <v>312</v>
      </c>
      <c r="D35" s="1">
        <v>950.7</v>
      </c>
      <c r="E35" s="5">
        <v>0.13669999999999999</v>
      </c>
      <c r="F35" s="2">
        <v>573548</v>
      </c>
      <c r="G35" s="1">
        <v>14.25</v>
      </c>
      <c r="H35" s="5">
        <v>0</v>
      </c>
      <c r="I35" t="s">
        <v>1119</v>
      </c>
      <c r="K35" t="str">
        <f t="shared" si="0"/>
        <v xml:space="preserve">SDIV </v>
      </c>
      <c r="L35" t="str">
        <f t="shared" si="2"/>
        <v xml:space="preserve">BAR DIAL ONLN MSOS NXTG PNQI SDIV </v>
      </c>
    </row>
    <row r="36" spans="1:12" x14ac:dyDescent="0.35">
      <c r="A36" t="s">
        <v>623</v>
      </c>
      <c r="B36" t="s">
        <v>624</v>
      </c>
      <c r="C36" t="s">
        <v>312</v>
      </c>
      <c r="D36" s="1">
        <v>899.82</v>
      </c>
      <c r="E36" s="5">
        <v>0.2364</v>
      </c>
      <c r="F36" s="2">
        <v>62824</v>
      </c>
      <c r="G36" s="1">
        <v>65.930000000000007</v>
      </c>
      <c r="H36" s="5">
        <v>-3.8999999999999998E-3</v>
      </c>
      <c r="I36" t="s">
        <v>1119</v>
      </c>
      <c r="K36" t="str">
        <f t="shared" si="0"/>
        <v xml:space="preserve">CDC </v>
      </c>
      <c r="L36" t="str">
        <f t="shared" si="2"/>
        <v xml:space="preserve">BAR DIAL ONLN MSOS NXTG PNQI SDIV CDC </v>
      </c>
    </row>
    <row r="37" spans="1:12" x14ac:dyDescent="0.35">
      <c r="A37" t="s">
        <v>625</v>
      </c>
      <c r="B37" t="s">
        <v>626</v>
      </c>
      <c r="C37" t="s">
        <v>606</v>
      </c>
      <c r="D37" s="1">
        <v>798.96</v>
      </c>
      <c r="E37" s="5">
        <v>9.5999999999999992E-3</v>
      </c>
      <c r="F37" s="2">
        <v>215186</v>
      </c>
      <c r="G37" s="1">
        <v>23.74</v>
      </c>
      <c r="H37" s="5">
        <v>-8.0000000000000004E-4</v>
      </c>
      <c r="I37" t="s">
        <v>1119</v>
      </c>
      <c r="K37" t="str">
        <f t="shared" si="0"/>
        <v xml:space="preserve">HYEM </v>
      </c>
      <c r="L37" t="str">
        <f t="shared" si="2"/>
        <v xml:space="preserve">BAR DIAL ONLN MSOS NXTG PNQI SDIV CDC HYEM </v>
      </c>
    </row>
    <row r="38" spans="1:12" x14ac:dyDescent="0.35">
      <c r="A38" t="s">
        <v>627</v>
      </c>
      <c r="B38" t="s">
        <v>628</v>
      </c>
      <c r="C38" t="s">
        <v>312</v>
      </c>
      <c r="D38" s="1">
        <v>798.39</v>
      </c>
      <c r="E38" s="5">
        <v>-4.1300000000000003E-2</v>
      </c>
      <c r="F38" s="2">
        <v>134421</v>
      </c>
      <c r="G38" s="1">
        <v>67.12</v>
      </c>
      <c r="H38" s="5">
        <v>4.0000000000000001E-3</v>
      </c>
      <c r="I38" t="s">
        <v>1119</v>
      </c>
      <c r="K38" t="str">
        <f t="shared" si="0"/>
        <v xml:space="preserve">ESPO </v>
      </c>
      <c r="L38" t="str">
        <f t="shared" si="2"/>
        <v xml:space="preserve">BAR DIAL ONLN MSOS NXTG PNQI SDIV CDC HYEM ESPO </v>
      </c>
    </row>
    <row r="39" spans="1:12" x14ac:dyDescent="0.35">
      <c r="A39" t="s">
        <v>629</v>
      </c>
      <c r="B39" t="s">
        <v>630</v>
      </c>
      <c r="C39" t="s">
        <v>585</v>
      </c>
      <c r="D39" s="1">
        <v>762.62</v>
      </c>
      <c r="E39" s="5">
        <v>1.06E-2</v>
      </c>
      <c r="F39" s="2">
        <v>65170</v>
      </c>
      <c r="G39" s="1">
        <v>52.66</v>
      </c>
      <c r="H39" s="5">
        <v>1.1000000000000001E-3</v>
      </c>
      <c r="I39" t="s">
        <v>1119</v>
      </c>
      <c r="K39" t="str">
        <f t="shared" si="0"/>
        <v xml:space="preserve">PTNQ </v>
      </c>
      <c r="L39" t="str">
        <f t="shared" si="2"/>
        <v xml:space="preserve">BAR DIAL ONLN MSOS NXTG PNQI SDIV CDC HYEM ESPO PTNQ </v>
      </c>
    </row>
    <row r="40" spans="1:12" x14ac:dyDescent="0.35">
      <c r="A40" t="s">
        <v>631</v>
      </c>
      <c r="B40" t="s">
        <v>632</v>
      </c>
      <c r="C40" t="s">
        <v>585</v>
      </c>
      <c r="D40" s="1">
        <v>750.16</v>
      </c>
      <c r="E40" s="5">
        <v>1E-4</v>
      </c>
      <c r="F40" s="2">
        <v>42730</v>
      </c>
      <c r="G40" s="1">
        <v>100.02</v>
      </c>
      <c r="H40" s="5">
        <v>-1E-4</v>
      </c>
      <c r="I40" t="s">
        <v>1119</v>
      </c>
      <c r="K40" t="str">
        <f t="shared" si="0"/>
        <v xml:space="preserve">SGOV </v>
      </c>
      <c r="L40" t="str">
        <f t="shared" si="2"/>
        <v xml:space="preserve">BAR DIAL ONLN MSOS NXTG PNQI SDIV CDC HYEM ESPO PTNQ SGOV </v>
      </c>
    </row>
    <row r="41" spans="1:12" x14ac:dyDescent="0.35">
      <c r="A41" t="s">
        <v>633</v>
      </c>
      <c r="B41" t="s">
        <v>634</v>
      </c>
      <c r="C41" t="s">
        <v>216</v>
      </c>
      <c r="D41" s="1">
        <v>750.14</v>
      </c>
      <c r="E41" s="5">
        <v>0.19869999999999999</v>
      </c>
      <c r="F41" s="2">
        <v>307432</v>
      </c>
      <c r="G41" s="1">
        <v>78.900000000000006</v>
      </c>
      <c r="H41" s="5">
        <v>-1.8499999999999999E-2</v>
      </c>
      <c r="I41" t="s">
        <v>1119</v>
      </c>
      <c r="K41" t="str">
        <f t="shared" si="0"/>
        <v xml:space="preserve">REMX </v>
      </c>
      <c r="L41" t="str">
        <f t="shared" si="2"/>
        <v xml:space="preserve">BAR DIAL ONLN MSOS NXTG PNQI SDIV CDC HYEM ESPO PTNQ SGOV REMX </v>
      </c>
    </row>
    <row r="42" spans="1:12" x14ac:dyDescent="0.35">
      <c r="A42" t="s">
        <v>254</v>
      </c>
      <c r="B42" t="s">
        <v>635</v>
      </c>
      <c r="C42" t="s">
        <v>216</v>
      </c>
      <c r="D42" s="1">
        <v>732.65</v>
      </c>
      <c r="E42" s="5">
        <v>7.5499999999999998E-2</v>
      </c>
      <c r="F42" s="2">
        <v>72671</v>
      </c>
      <c r="G42" s="1">
        <v>52.84</v>
      </c>
      <c r="H42" s="5">
        <v>-3.5999999999999999E-3</v>
      </c>
      <c r="I42" t="s">
        <v>1119</v>
      </c>
      <c r="K42" t="str">
        <f t="shared" si="0"/>
        <v xml:space="preserve">EMGF </v>
      </c>
      <c r="L42" t="str">
        <f t="shared" si="2"/>
        <v xml:space="preserve">BAR DIAL ONLN MSOS NXTG PNQI SDIV CDC HYEM ESPO PTNQ SGOV REMX EMGF </v>
      </c>
    </row>
    <row r="43" spans="1:12" x14ac:dyDescent="0.35">
      <c r="A43" t="s">
        <v>636</v>
      </c>
      <c r="B43" t="s">
        <v>637</v>
      </c>
      <c r="C43" t="s">
        <v>606</v>
      </c>
      <c r="D43" s="1">
        <v>729.99</v>
      </c>
      <c r="E43" s="5">
        <v>8.09E-2</v>
      </c>
      <c r="F43" s="2">
        <v>86706</v>
      </c>
      <c r="G43" s="1">
        <v>66.77</v>
      </c>
      <c r="H43" s="5">
        <v>-2.7000000000000001E-3</v>
      </c>
      <c r="I43" t="s">
        <v>1119</v>
      </c>
      <c r="K43" t="str">
        <f t="shared" si="0"/>
        <v xml:space="preserve">AVEM </v>
      </c>
      <c r="L43" t="str">
        <f t="shared" si="2"/>
        <v xml:space="preserve">BAR DIAL ONLN MSOS NXTG PNQI SDIV CDC HYEM ESPO PTNQ SGOV REMX EMGF AVEM </v>
      </c>
    </row>
    <row r="44" spans="1:12" x14ac:dyDescent="0.35">
      <c r="A44" t="s">
        <v>638</v>
      </c>
      <c r="B44" t="s">
        <v>639</v>
      </c>
      <c r="C44" t="s">
        <v>585</v>
      </c>
      <c r="D44" s="1">
        <v>720.9</v>
      </c>
      <c r="E44" s="5">
        <v>-1.9E-3</v>
      </c>
      <c r="F44" s="2">
        <v>87440</v>
      </c>
      <c r="G44" s="1">
        <v>53.14</v>
      </c>
      <c r="H44" s="5">
        <v>-4.0000000000000002E-4</v>
      </c>
      <c r="I44" t="s">
        <v>1119</v>
      </c>
      <c r="K44" t="str">
        <f t="shared" si="0"/>
        <v xml:space="preserve">JMBS </v>
      </c>
      <c r="L44" t="str">
        <f t="shared" si="2"/>
        <v xml:space="preserve">BAR DIAL ONLN MSOS NXTG PNQI SDIV CDC HYEM ESPO PTNQ SGOV REMX EMGF AVEM JMBS </v>
      </c>
    </row>
    <row r="45" spans="1:12" x14ac:dyDescent="0.35">
      <c r="A45" t="s">
        <v>640</v>
      </c>
      <c r="B45" t="s">
        <v>641</v>
      </c>
      <c r="C45" t="s">
        <v>312</v>
      </c>
      <c r="D45" s="1">
        <v>668.37</v>
      </c>
      <c r="E45" s="5">
        <v>-7.3700000000000002E-2</v>
      </c>
      <c r="F45" s="2">
        <v>187992</v>
      </c>
      <c r="G45" s="1">
        <v>50.28</v>
      </c>
      <c r="H45" s="5">
        <v>2.0000000000000001E-4</v>
      </c>
      <c r="I45" t="s">
        <v>1119</v>
      </c>
      <c r="K45" t="str">
        <f t="shared" si="0"/>
        <v xml:space="preserve">OGIG </v>
      </c>
      <c r="L45" t="str">
        <f t="shared" si="2"/>
        <v xml:space="preserve">BAR DIAL ONLN MSOS NXTG PNQI SDIV CDC HYEM ESPO PTNQ SGOV REMX EMGF AVEM JMBS OGIG </v>
      </c>
    </row>
    <row r="46" spans="1:12" x14ac:dyDescent="0.35">
      <c r="A46" t="s">
        <v>642</v>
      </c>
      <c r="B46" t="s">
        <v>643</v>
      </c>
      <c r="C46" t="s">
        <v>216</v>
      </c>
      <c r="D46" s="1">
        <v>643.82000000000005</v>
      </c>
      <c r="E46" s="5">
        <v>-9.7199999999999995E-2</v>
      </c>
      <c r="F46" s="2">
        <v>381848</v>
      </c>
      <c r="G46" s="1">
        <v>32.119999999999997</v>
      </c>
      <c r="H46" s="5">
        <v>1.17E-2</v>
      </c>
      <c r="I46" t="s">
        <v>1119</v>
      </c>
      <c r="K46" t="str">
        <f t="shared" si="0"/>
        <v xml:space="preserve">CHIQ </v>
      </c>
      <c r="L46" t="str">
        <f t="shared" si="2"/>
        <v xml:space="preserve">BAR DIAL ONLN MSOS NXTG PNQI SDIV CDC HYEM ESPO PTNQ SGOV REMX EMGF AVEM JMBS OGIG CHIQ </v>
      </c>
    </row>
    <row r="47" spans="1:12" x14ac:dyDescent="0.35">
      <c r="A47" t="s">
        <v>644</v>
      </c>
      <c r="B47" t="s">
        <v>645</v>
      </c>
      <c r="C47" t="s">
        <v>606</v>
      </c>
      <c r="D47" s="1">
        <v>635.83000000000004</v>
      </c>
      <c r="E47" t="s">
        <v>471</v>
      </c>
      <c r="F47" t="s">
        <v>471</v>
      </c>
      <c r="G47" s="1">
        <v>19.55</v>
      </c>
      <c r="H47" s="5">
        <v>-5.1000000000000004E-3</v>
      </c>
      <c r="I47" t="s">
        <v>1119</v>
      </c>
      <c r="K47" t="str">
        <f t="shared" si="0"/>
        <v xml:space="preserve">ARKX </v>
      </c>
      <c r="L47" t="str">
        <f t="shared" si="2"/>
        <v xml:space="preserve">BAR DIAL ONLN MSOS NXTG PNQI SDIV CDC HYEM ESPO PTNQ SGOV REMX EMGF AVEM JMBS OGIG CHIQ ARKX </v>
      </c>
    </row>
    <row r="48" spans="1:12" x14ac:dyDescent="0.35">
      <c r="A48" t="s">
        <v>646</v>
      </c>
      <c r="B48" t="s">
        <v>647</v>
      </c>
      <c r="C48" t="s">
        <v>606</v>
      </c>
      <c r="D48" s="1">
        <v>621.66999999999996</v>
      </c>
      <c r="E48" s="5">
        <v>0.16669999999999999</v>
      </c>
      <c r="F48" s="2">
        <v>189578</v>
      </c>
      <c r="G48" s="1">
        <v>25.55</v>
      </c>
      <c r="H48" s="5">
        <v>-1.8100000000000002E-2</v>
      </c>
      <c r="I48" t="s">
        <v>1119</v>
      </c>
      <c r="K48" t="str">
        <f t="shared" si="0"/>
        <v xml:space="preserve">BCI </v>
      </c>
      <c r="L48" t="str">
        <f t="shared" si="2"/>
        <v xml:space="preserve">BAR DIAL ONLN MSOS NXTG PNQI SDIV CDC HYEM ESPO PTNQ SGOV REMX EMGF AVEM JMBS OGIG CHIQ ARKX BCI </v>
      </c>
    </row>
    <row r="49" spans="1:15" x14ac:dyDescent="0.35">
      <c r="A49" t="s">
        <v>648</v>
      </c>
      <c r="B49" t="s">
        <v>649</v>
      </c>
      <c r="C49" t="s">
        <v>312</v>
      </c>
      <c r="D49" s="1">
        <v>608.91</v>
      </c>
      <c r="E49" s="5">
        <v>0.10730000000000001</v>
      </c>
      <c r="F49" s="2">
        <v>57938</v>
      </c>
      <c r="G49" s="1">
        <v>26.63</v>
      </c>
      <c r="H49" s="5">
        <v>-6.3E-3</v>
      </c>
      <c r="I49" t="s">
        <v>1119</v>
      </c>
      <c r="K49" t="str">
        <f t="shared" si="0"/>
        <v xml:space="preserve">IQDF </v>
      </c>
      <c r="L49" t="str">
        <f t="shared" si="2"/>
        <v xml:space="preserve">BAR DIAL ONLN MSOS NXTG PNQI SDIV CDC HYEM ESPO PTNQ SGOV REMX EMGF AVEM JMBS OGIG CHIQ ARKX BCI IQDF </v>
      </c>
    </row>
    <row r="50" spans="1:15" x14ac:dyDescent="0.35">
      <c r="A50" t="s">
        <v>258</v>
      </c>
      <c r="B50" t="s">
        <v>650</v>
      </c>
      <c r="C50" t="s">
        <v>217</v>
      </c>
      <c r="D50" s="1">
        <v>604.37</v>
      </c>
      <c r="E50" s="5">
        <v>9.8199999999999996E-2</v>
      </c>
      <c r="F50" s="2">
        <v>20663</v>
      </c>
      <c r="G50" s="1">
        <v>29.76</v>
      </c>
      <c r="H50" s="5">
        <v>-7.3000000000000001E-3</v>
      </c>
      <c r="I50" t="s">
        <v>1119</v>
      </c>
      <c r="K50" t="str">
        <f t="shared" si="0"/>
        <v xml:space="preserve">MFEM </v>
      </c>
      <c r="L50" t="str">
        <f t="shared" si="2"/>
        <v xml:space="preserve">BAR DIAL ONLN MSOS NXTG PNQI SDIV CDC HYEM ESPO PTNQ SGOV REMX EMGF AVEM JMBS OGIG CHIQ ARKX BCI IQDF MFEM </v>
      </c>
    </row>
    <row r="51" spans="1:15" x14ac:dyDescent="0.35">
      <c r="A51" t="s">
        <v>264</v>
      </c>
      <c r="B51" t="s">
        <v>265</v>
      </c>
      <c r="C51" t="s">
        <v>217</v>
      </c>
      <c r="D51" s="1">
        <v>541.51</v>
      </c>
      <c r="E51" s="5">
        <v>0.1096</v>
      </c>
      <c r="F51" s="2">
        <v>134316</v>
      </c>
      <c r="G51" s="1">
        <v>28.02</v>
      </c>
      <c r="H51" s="5">
        <v>-4.5999999999999999E-3</v>
      </c>
      <c r="I51" t="s">
        <v>1119</v>
      </c>
      <c r="K51" t="str">
        <f t="shared" si="0"/>
        <v xml:space="preserve">FEM </v>
      </c>
      <c r="L51" t="str">
        <f t="shared" si="2"/>
        <v xml:space="preserve">BAR DIAL ONLN MSOS NXTG PNQI SDIV CDC HYEM ESPO PTNQ SGOV REMX EMGF AVEM JMBS OGIG CHIQ ARKX BCI IQDF MFEM FEM </v>
      </c>
    </row>
    <row r="52" spans="1:15" x14ac:dyDescent="0.35">
      <c r="A52" t="s">
        <v>651</v>
      </c>
      <c r="B52" t="s">
        <v>652</v>
      </c>
      <c r="C52" t="s">
        <v>606</v>
      </c>
      <c r="D52" s="1">
        <v>524.73</v>
      </c>
      <c r="E52" s="5">
        <v>0.13819999999999999</v>
      </c>
      <c r="F52" s="2">
        <v>28479</v>
      </c>
      <c r="G52" s="1">
        <v>28.16</v>
      </c>
      <c r="H52" s="5">
        <v>-1.0500000000000001E-2</v>
      </c>
      <c r="I52" t="s">
        <v>1119</v>
      </c>
      <c r="K52" t="str">
        <f t="shared" si="0"/>
        <v xml:space="preserve">VIDI </v>
      </c>
      <c r="L52" t="str">
        <f t="shared" si="2"/>
        <v xml:space="preserve">BAR DIAL ONLN MSOS NXTG PNQI SDIV CDC HYEM ESPO PTNQ SGOV REMX EMGF AVEM JMBS OGIG CHIQ ARKX BCI IQDF MFEM FEM VIDI </v>
      </c>
    </row>
    <row r="53" spans="1:15" x14ac:dyDescent="0.35">
      <c r="A53" t="s">
        <v>653</v>
      </c>
      <c r="B53" t="s">
        <v>654</v>
      </c>
      <c r="C53" t="s">
        <v>585</v>
      </c>
      <c r="D53" s="1">
        <v>455.93</v>
      </c>
      <c r="E53" s="5">
        <v>-3.27E-2</v>
      </c>
      <c r="F53" s="2">
        <v>124598</v>
      </c>
      <c r="G53" s="1">
        <v>39.03</v>
      </c>
      <c r="H53" s="5">
        <v>-3.3E-3</v>
      </c>
      <c r="I53" t="s">
        <v>1119</v>
      </c>
      <c r="K53" t="str">
        <f t="shared" si="0"/>
        <v xml:space="preserve">IHAK </v>
      </c>
      <c r="L53" t="str">
        <f t="shared" si="2"/>
        <v xml:space="preserve">BAR DIAL ONLN MSOS NXTG PNQI SDIV CDC HYEM ESPO PTNQ SGOV REMX EMGF AVEM JMBS OGIG CHIQ ARKX BCI IQDF MFEM FEM VIDI IHAK </v>
      </c>
      <c r="O53" s="4" t="s">
        <v>1290</v>
      </c>
    </row>
    <row r="54" spans="1:15" x14ac:dyDescent="0.35">
      <c r="A54" t="s">
        <v>655</v>
      </c>
      <c r="B54" t="s">
        <v>656</v>
      </c>
      <c r="C54" t="s">
        <v>606</v>
      </c>
      <c r="D54" s="1">
        <v>453.55</v>
      </c>
      <c r="E54" s="5">
        <v>3.7999999999999999E-2</v>
      </c>
      <c r="F54" s="2">
        <v>85924</v>
      </c>
      <c r="G54" s="1">
        <v>64.13</v>
      </c>
      <c r="H54" s="5">
        <v>3.0999999999999999E-3</v>
      </c>
      <c r="I54" t="s">
        <v>1119</v>
      </c>
      <c r="K54" t="str">
        <f t="shared" si="0"/>
        <v xml:space="preserve">SOCL </v>
      </c>
    </row>
    <row r="55" spans="1:15" x14ac:dyDescent="0.35">
      <c r="A55" t="s">
        <v>657</v>
      </c>
      <c r="B55" t="s">
        <v>658</v>
      </c>
      <c r="C55" t="s">
        <v>606</v>
      </c>
      <c r="D55" s="1">
        <v>444.37</v>
      </c>
      <c r="E55" s="5">
        <v>3.0099999999999998E-2</v>
      </c>
      <c r="F55" s="2">
        <v>34648</v>
      </c>
      <c r="G55" s="1">
        <v>57.02</v>
      </c>
      <c r="H55" s="5">
        <v>-1.9E-3</v>
      </c>
      <c r="I55" t="s">
        <v>1119</v>
      </c>
      <c r="K55" t="str">
        <f t="shared" si="0"/>
        <v xml:space="preserve">GINN </v>
      </c>
      <c r="L55" t="str">
        <f>K54&amp;K55</f>
        <v xml:space="preserve">SOCL GINN </v>
      </c>
    </row>
    <row r="56" spans="1:15" x14ac:dyDescent="0.35">
      <c r="A56" t="s">
        <v>659</v>
      </c>
      <c r="B56" t="s">
        <v>660</v>
      </c>
      <c r="C56" t="s">
        <v>606</v>
      </c>
      <c r="D56" s="1">
        <v>426.69</v>
      </c>
      <c r="E56" s="5">
        <v>1.6000000000000001E-3</v>
      </c>
      <c r="F56" s="2">
        <v>42648</v>
      </c>
      <c r="G56" s="1">
        <v>76.22</v>
      </c>
      <c r="H56" s="5">
        <v>0</v>
      </c>
      <c r="I56" t="s">
        <v>1119</v>
      </c>
      <c r="K56" t="str">
        <f t="shared" si="0"/>
        <v xml:space="preserve">RAVI </v>
      </c>
      <c r="L56" t="str">
        <f>L55&amp;K56</f>
        <v xml:space="preserve">SOCL GINN RAVI </v>
      </c>
    </row>
    <row r="57" spans="1:15" x14ac:dyDescent="0.35">
      <c r="A57" t="s">
        <v>661</v>
      </c>
      <c r="B57" t="s">
        <v>662</v>
      </c>
      <c r="C57" t="s">
        <v>606</v>
      </c>
      <c r="D57" s="1">
        <v>414.97</v>
      </c>
      <c r="E57" s="5">
        <v>0.113</v>
      </c>
      <c r="F57" s="2">
        <v>31637</v>
      </c>
      <c r="G57" s="1">
        <v>34.200000000000003</v>
      </c>
      <c r="H57" s="5">
        <v>-4.8999999999999998E-3</v>
      </c>
      <c r="I57" t="s">
        <v>1119</v>
      </c>
      <c r="K57" t="str">
        <f t="shared" si="0"/>
        <v xml:space="preserve">DWLD </v>
      </c>
      <c r="L57" t="str">
        <f t="shared" ref="L57:L78" si="3">L56&amp;K57</f>
        <v xml:space="preserve">SOCL GINN RAVI DWLD </v>
      </c>
    </row>
    <row r="58" spans="1:15" x14ac:dyDescent="0.35">
      <c r="A58" t="s">
        <v>663</v>
      </c>
      <c r="B58" t="s">
        <v>664</v>
      </c>
      <c r="C58" t="s">
        <v>585</v>
      </c>
      <c r="D58" s="1">
        <v>403.76</v>
      </c>
      <c r="E58" s="5">
        <v>9.1399999999999995E-2</v>
      </c>
      <c r="F58" s="2">
        <v>6160</v>
      </c>
      <c r="G58" s="1">
        <v>69.69</v>
      </c>
      <c r="H58" s="5">
        <v>-3.5999999999999999E-3</v>
      </c>
      <c r="I58" t="s">
        <v>1119</v>
      </c>
      <c r="K58" t="str">
        <f t="shared" si="0"/>
        <v xml:space="preserve">DMRL </v>
      </c>
      <c r="L58" t="str">
        <f t="shared" si="3"/>
        <v xml:space="preserve">SOCL GINN RAVI DWLD DMRL </v>
      </c>
    </row>
    <row r="59" spans="1:15" x14ac:dyDescent="0.35">
      <c r="A59" t="s">
        <v>665</v>
      </c>
      <c r="B59" t="s">
        <v>666</v>
      </c>
      <c r="C59" t="s">
        <v>312</v>
      </c>
      <c r="D59" s="1">
        <v>399.94</v>
      </c>
      <c r="E59" s="5">
        <v>-2.5399999999999999E-2</v>
      </c>
      <c r="F59" s="2">
        <v>41938</v>
      </c>
      <c r="G59" s="1">
        <v>56.63</v>
      </c>
      <c r="H59" s="5">
        <v>-9.5999999999999992E-3</v>
      </c>
      <c r="I59" t="s">
        <v>1119</v>
      </c>
      <c r="K59" t="str">
        <f t="shared" si="0"/>
        <v xml:space="preserve">WIP </v>
      </c>
      <c r="L59" t="str">
        <f t="shared" si="3"/>
        <v xml:space="preserve">SOCL GINN RAVI DWLD DMRL WIP </v>
      </c>
    </row>
    <row r="60" spans="1:15" x14ac:dyDescent="0.35">
      <c r="A60" t="s">
        <v>667</v>
      </c>
      <c r="B60" t="s">
        <v>668</v>
      </c>
      <c r="C60" t="s">
        <v>312</v>
      </c>
      <c r="D60" s="1">
        <v>396.69</v>
      </c>
      <c r="E60" s="5">
        <v>-9.2700000000000005E-2</v>
      </c>
      <c r="F60" s="2">
        <v>273421</v>
      </c>
      <c r="G60" s="1">
        <v>21.09</v>
      </c>
      <c r="H60" s="5">
        <v>-5.1999999999999998E-3</v>
      </c>
      <c r="I60" t="s">
        <v>1119</v>
      </c>
      <c r="K60" t="str">
        <f t="shared" si="0"/>
        <v xml:space="preserve">FAN </v>
      </c>
      <c r="L60" t="str">
        <f t="shared" si="3"/>
        <v xml:space="preserve">SOCL GINN RAVI DWLD DMRL WIP FAN </v>
      </c>
    </row>
    <row r="61" spans="1:15" x14ac:dyDescent="0.35">
      <c r="A61" t="s">
        <v>669</v>
      </c>
      <c r="B61" t="s">
        <v>670</v>
      </c>
      <c r="C61" t="s">
        <v>606</v>
      </c>
      <c r="D61" s="1">
        <v>391.83</v>
      </c>
      <c r="E61" s="5">
        <v>0.1918</v>
      </c>
      <c r="F61" s="2">
        <v>346851</v>
      </c>
      <c r="G61" s="1">
        <v>20.57</v>
      </c>
      <c r="H61" s="5">
        <v>-2.3300000000000001E-2</v>
      </c>
      <c r="I61" t="s">
        <v>1119</v>
      </c>
      <c r="K61" t="str">
        <f t="shared" si="0"/>
        <v xml:space="preserve">DBB </v>
      </c>
      <c r="L61" t="str">
        <f t="shared" si="3"/>
        <v xml:space="preserve">SOCL GINN RAVI DWLD DMRL WIP FAN DBB </v>
      </c>
    </row>
    <row r="62" spans="1:15" x14ac:dyDescent="0.35">
      <c r="A62" t="s">
        <v>671</v>
      </c>
      <c r="B62" t="s">
        <v>672</v>
      </c>
      <c r="C62" t="s">
        <v>606</v>
      </c>
      <c r="D62" s="1">
        <v>388.62</v>
      </c>
      <c r="E62" s="5">
        <v>6.1999999999999998E-3</v>
      </c>
      <c r="F62" s="2">
        <v>135735</v>
      </c>
      <c r="G62" s="1">
        <v>26.64</v>
      </c>
      <c r="H62" s="5">
        <v>1.1000000000000001E-3</v>
      </c>
      <c r="I62" t="s">
        <v>1119</v>
      </c>
      <c r="K62" t="str">
        <f t="shared" si="0"/>
        <v xml:space="preserve">UCON </v>
      </c>
      <c r="L62" t="str">
        <f t="shared" si="3"/>
        <v xml:space="preserve">SOCL GINN RAVI DWLD DMRL WIP FAN DBB UCON </v>
      </c>
    </row>
    <row r="63" spans="1:15" x14ac:dyDescent="0.35">
      <c r="A63" t="s">
        <v>673</v>
      </c>
      <c r="B63" t="s">
        <v>674</v>
      </c>
      <c r="C63" t="s">
        <v>312</v>
      </c>
      <c r="D63" s="1">
        <v>383.66</v>
      </c>
      <c r="E63" s="5">
        <v>-0.19450000000000001</v>
      </c>
      <c r="F63" s="2">
        <v>169659</v>
      </c>
      <c r="G63" s="1">
        <v>27.99</v>
      </c>
      <c r="H63" s="5">
        <v>1.4E-3</v>
      </c>
      <c r="I63" t="s">
        <v>1119</v>
      </c>
      <c r="K63" t="str">
        <f t="shared" si="0"/>
        <v xml:space="preserve">PBD </v>
      </c>
      <c r="L63" t="str">
        <f t="shared" si="3"/>
        <v xml:space="preserve">SOCL GINN RAVI DWLD DMRL WIP FAN DBB UCON PBD </v>
      </c>
    </row>
    <row r="64" spans="1:15" x14ac:dyDescent="0.35">
      <c r="A64" t="s">
        <v>272</v>
      </c>
      <c r="B64" t="s">
        <v>273</v>
      </c>
      <c r="C64" t="s">
        <v>217</v>
      </c>
      <c r="D64" s="1">
        <v>356.74</v>
      </c>
      <c r="E64" s="5">
        <v>0.1166</v>
      </c>
      <c r="F64" s="2">
        <v>42690</v>
      </c>
      <c r="G64" s="1">
        <v>58.97</v>
      </c>
      <c r="H64" s="5">
        <v>-3.8999999999999998E-3</v>
      </c>
      <c r="I64" t="s">
        <v>1119</v>
      </c>
      <c r="K64" t="str">
        <f t="shared" si="0"/>
        <v xml:space="preserve">EEMS </v>
      </c>
      <c r="L64" t="str">
        <f t="shared" si="3"/>
        <v xml:space="preserve">SOCL GINN RAVI DWLD DMRL WIP FAN DBB UCON PBD EEMS </v>
      </c>
    </row>
    <row r="65" spans="1:15" x14ac:dyDescent="0.35">
      <c r="A65" t="s">
        <v>675</v>
      </c>
      <c r="B65" t="s">
        <v>676</v>
      </c>
      <c r="C65" t="s">
        <v>606</v>
      </c>
      <c r="D65" s="1">
        <v>355.09</v>
      </c>
      <c r="E65" s="5">
        <v>-1.7399999999999999E-2</v>
      </c>
      <c r="F65" s="2">
        <v>530248</v>
      </c>
      <c r="G65" s="1">
        <v>18.61</v>
      </c>
      <c r="H65" s="5">
        <v>0</v>
      </c>
      <c r="I65" t="s">
        <v>1119</v>
      </c>
      <c r="K65" t="str">
        <f t="shared" si="0"/>
        <v xml:space="preserve">AAAU </v>
      </c>
      <c r="L65" t="str">
        <f t="shared" si="3"/>
        <v xml:space="preserve">SOCL GINN RAVI DWLD DMRL WIP FAN DBB UCON PBD EEMS AAAU </v>
      </c>
    </row>
    <row r="66" spans="1:15" x14ac:dyDescent="0.35">
      <c r="A66" t="s">
        <v>677</v>
      </c>
      <c r="B66" t="s">
        <v>678</v>
      </c>
      <c r="C66" t="s">
        <v>585</v>
      </c>
      <c r="D66" s="1">
        <v>351.37</v>
      </c>
      <c r="E66" s="5">
        <v>0.1394</v>
      </c>
      <c r="F66" s="2">
        <v>347373</v>
      </c>
      <c r="G66" s="1">
        <v>19.37</v>
      </c>
      <c r="H66" s="5">
        <v>-1.9699999999999999E-2</v>
      </c>
      <c r="I66" t="s">
        <v>1119</v>
      </c>
      <c r="K66" t="str">
        <f t="shared" si="0"/>
        <v xml:space="preserve">YOLO </v>
      </c>
      <c r="L66" t="str">
        <f t="shared" si="3"/>
        <v xml:space="preserve">SOCL GINN RAVI DWLD DMRL WIP FAN DBB UCON PBD EEMS AAAU YOLO </v>
      </c>
    </row>
    <row r="67" spans="1:15" x14ac:dyDescent="0.35">
      <c r="A67" t="s">
        <v>679</v>
      </c>
      <c r="B67" t="s">
        <v>680</v>
      </c>
      <c r="C67" t="s">
        <v>606</v>
      </c>
      <c r="D67" s="1">
        <v>344.7</v>
      </c>
      <c r="E67" s="5">
        <v>0.1386</v>
      </c>
      <c r="F67" s="2">
        <v>422898</v>
      </c>
      <c r="G67" s="1">
        <v>29.49</v>
      </c>
      <c r="H67" s="5">
        <v>2.9999999999999997E-4</v>
      </c>
      <c r="I67" t="s">
        <v>1119</v>
      </c>
      <c r="K67" t="str">
        <f t="shared" si="0"/>
        <v xml:space="preserve">AWAY </v>
      </c>
      <c r="L67" t="str">
        <f t="shared" si="3"/>
        <v xml:space="preserve">SOCL GINN RAVI DWLD DMRL WIP FAN DBB UCON PBD EEMS AAAU YOLO AWAY </v>
      </c>
    </row>
    <row r="68" spans="1:15" x14ac:dyDescent="0.35">
      <c r="A68" t="s">
        <v>681</v>
      </c>
      <c r="B68" t="s">
        <v>682</v>
      </c>
      <c r="C68" t="s">
        <v>312</v>
      </c>
      <c r="D68" s="1">
        <v>342.66</v>
      </c>
      <c r="E68" s="5">
        <v>-8.0699999999999994E-2</v>
      </c>
      <c r="F68" s="2">
        <v>175129</v>
      </c>
      <c r="G68" s="1">
        <v>25.96</v>
      </c>
      <c r="H68" s="5">
        <v>-1.9E-3</v>
      </c>
      <c r="I68" t="s">
        <v>1119</v>
      </c>
      <c r="K68" t="str">
        <f t="shared" si="0"/>
        <v xml:space="preserve">BUG </v>
      </c>
      <c r="L68" t="str">
        <f t="shared" si="3"/>
        <v xml:space="preserve">SOCL GINN RAVI DWLD DMRL WIP FAN DBB UCON PBD EEMS AAAU YOLO AWAY BUG </v>
      </c>
    </row>
    <row r="69" spans="1:15" x14ac:dyDescent="0.35">
      <c r="A69" t="s">
        <v>274</v>
      </c>
      <c r="B69" t="s">
        <v>275</v>
      </c>
      <c r="C69" t="s">
        <v>217</v>
      </c>
      <c r="D69" s="1">
        <v>341.77</v>
      </c>
      <c r="E69" s="5">
        <v>8.7999999999999995E-2</v>
      </c>
      <c r="F69" s="2">
        <v>15903</v>
      </c>
      <c r="G69" s="1">
        <v>63.18</v>
      </c>
      <c r="H69" s="5">
        <v>-1.6999999999999999E-3</v>
      </c>
      <c r="I69" t="s">
        <v>1119</v>
      </c>
      <c r="K69" t="str">
        <f t="shared" ref="K69:K103" si="4">A69&amp;" "</f>
        <v xml:space="preserve">TLTE </v>
      </c>
      <c r="L69" t="str">
        <f t="shared" si="3"/>
        <v xml:space="preserve">SOCL GINN RAVI DWLD DMRL WIP FAN DBB UCON PBD EEMS AAAU YOLO AWAY BUG TLTE </v>
      </c>
    </row>
    <row r="70" spans="1:15" x14ac:dyDescent="0.35">
      <c r="A70" t="s">
        <v>683</v>
      </c>
      <c r="B70" t="s">
        <v>684</v>
      </c>
      <c r="C70" t="s">
        <v>312</v>
      </c>
      <c r="D70" s="1">
        <v>327.37</v>
      </c>
      <c r="E70" s="5">
        <v>1.52E-2</v>
      </c>
      <c r="F70" s="2">
        <v>242775</v>
      </c>
      <c r="G70" s="1">
        <v>17.36</v>
      </c>
      <c r="H70" s="5">
        <v>-1.8100000000000002E-2</v>
      </c>
      <c r="I70" t="s">
        <v>1119</v>
      </c>
      <c r="K70" t="str">
        <f t="shared" si="4"/>
        <v xml:space="preserve">SLVP </v>
      </c>
      <c r="L70" t="str">
        <f t="shared" si="3"/>
        <v xml:space="preserve">SOCL GINN RAVI DWLD DMRL WIP FAN DBB UCON PBD EEMS AAAU YOLO AWAY BUG TLTE SLVP </v>
      </c>
    </row>
    <row r="71" spans="1:15" x14ac:dyDescent="0.35">
      <c r="A71" t="s">
        <v>685</v>
      </c>
      <c r="B71" t="s">
        <v>686</v>
      </c>
      <c r="C71" t="s">
        <v>606</v>
      </c>
      <c r="D71" s="1">
        <v>307.06</v>
      </c>
      <c r="E71" s="5">
        <v>0.33979999999999999</v>
      </c>
      <c r="F71" s="2">
        <v>280586</v>
      </c>
      <c r="G71" s="1">
        <v>33</v>
      </c>
      <c r="H71" s="5">
        <v>-5.8200000000000002E-2</v>
      </c>
      <c r="I71" t="s">
        <v>1119</v>
      </c>
      <c r="K71" t="str">
        <f t="shared" si="4"/>
        <v xml:space="preserve">KRBN </v>
      </c>
      <c r="L71" t="str">
        <f t="shared" si="3"/>
        <v xml:space="preserve">SOCL GINN RAVI DWLD DMRL WIP FAN DBB UCON PBD EEMS AAAU YOLO AWAY BUG TLTE SLVP KRBN </v>
      </c>
    </row>
    <row r="72" spans="1:15" x14ac:dyDescent="0.35">
      <c r="A72" t="s">
        <v>687</v>
      </c>
      <c r="B72" t="s">
        <v>688</v>
      </c>
      <c r="C72" t="s">
        <v>606</v>
      </c>
      <c r="D72" s="1">
        <v>293.57</v>
      </c>
      <c r="E72" s="5">
        <v>-5.1000000000000004E-3</v>
      </c>
      <c r="F72" s="2">
        <v>93137</v>
      </c>
      <c r="G72" s="1">
        <v>52.45</v>
      </c>
      <c r="H72" s="5">
        <v>-5.9999999999999995E-4</v>
      </c>
      <c r="I72" t="s">
        <v>1119</v>
      </c>
      <c r="K72" t="str">
        <f t="shared" si="4"/>
        <v xml:space="preserve">FLTB </v>
      </c>
      <c r="L72" t="str">
        <f t="shared" si="3"/>
        <v xml:space="preserve">SOCL GINN RAVI DWLD DMRL WIP FAN DBB UCON PBD EEMS AAAU YOLO AWAY BUG TLTE SLVP KRBN FLTB </v>
      </c>
    </row>
    <row r="73" spans="1:15" x14ac:dyDescent="0.35">
      <c r="A73" t="s">
        <v>280</v>
      </c>
      <c r="B73" t="s">
        <v>281</v>
      </c>
      <c r="C73" t="s">
        <v>217</v>
      </c>
      <c r="D73" s="1">
        <v>289.92</v>
      </c>
      <c r="E73" s="5">
        <v>-4.7600000000000003E-2</v>
      </c>
      <c r="F73" s="2">
        <v>90381</v>
      </c>
      <c r="G73" s="1">
        <v>35.61</v>
      </c>
      <c r="H73" s="5">
        <v>-5.9999999999999995E-4</v>
      </c>
      <c r="I73" t="s">
        <v>1119</v>
      </c>
      <c r="K73" t="str">
        <f t="shared" si="4"/>
        <v xml:space="preserve">FEMB </v>
      </c>
      <c r="L73" t="str">
        <f t="shared" si="3"/>
        <v xml:space="preserve">SOCL GINN RAVI DWLD DMRL WIP FAN DBB UCON PBD EEMS AAAU YOLO AWAY BUG TLTE SLVP KRBN FLTB FEMB </v>
      </c>
    </row>
    <row r="74" spans="1:15" x14ac:dyDescent="0.35">
      <c r="A74" t="s">
        <v>689</v>
      </c>
      <c r="B74" t="s">
        <v>690</v>
      </c>
      <c r="C74" t="s">
        <v>606</v>
      </c>
      <c r="D74" s="1">
        <v>287.77</v>
      </c>
      <c r="E74" s="5">
        <v>6.8400000000000002E-2</v>
      </c>
      <c r="F74" s="2">
        <v>46867</v>
      </c>
      <c r="G74" s="1">
        <v>23.74</v>
      </c>
      <c r="H74" s="5">
        <v>-1.12E-2</v>
      </c>
      <c r="I74" t="s">
        <v>1119</v>
      </c>
      <c r="K74" t="str">
        <f t="shared" si="4"/>
        <v xml:space="preserve">IFV </v>
      </c>
      <c r="L74" t="str">
        <f t="shared" si="3"/>
        <v xml:space="preserve">SOCL GINN RAVI DWLD DMRL WIP FAN DBB UCON PBD EEMS AAAU YOLO AWAY BUG TLTE SLVP KRBN FLTB FEMB IFV </v>
      </c>
    </row>
    <row r="75" spans="1:15" x14ac:dyDescent="0.35">
      <c r="A75" t="s">
        <v>691</v>
      </c>
      <c r="B75" t="s">
        <v>692</v>
      </c>
      <c r="C75" t="s">
        <v>585</v>
      </c>
      <c r="D75" s="1">
        <v>275.06</v>
      </c>
      <c r="E75" s="5">
        <v>-1.6299999999999999E-2</v>
      </c>
      <c r="F75" s="2">
        <v>76911</v>
      </c>
      <c r="G75" s="1">
        <v>45.19</v>
      </c>
      <c r="H75" s="5">
        <v>-1.3299999999999999E-2</v>
      </c>
      <c r="I75" t="s">
        <v>1119</v>
      </c>
      <c r="K75" t="str">
        <f t="shared" si="4"/>
        <v xml:space="preserve">IDNA </v>
      </c>
      <c r="L75" t="str">
        <f t="shared" si="3"/>
        <v xml:space="preserve">SOCL GINN RAVI DWLD DMRL WIP FAN DBB UCON PBD EEMS AAAU YOLO AWAY BUG TLTE SLVP KRBN FLTB FEMB IFV IDNA </v>
      </c>
    </row>
    <row r="76" spans="1:15" x14ac:dyDescent="0.35">
      <c r="A76" t="s">
        <v>282</v>
      </c>
      <c r="B76" t="s">
        <v>283</v>
      </c>
      <c r="C76" t="s">
        <v>216</v>
      </c>
      <c r="D76" s="1">
        <v>269.69</v>
      </c>
      <c r="E76" s="5">
        <v>0.11269999999999999</v>
      </c>
      <c r="F76" s="2">
        <v>23286</v>
      </c>
      <c r="G76" s="1">
        <v>50.39</v>
      </c>
      <c r="H76" s="5">
        <v>-1.6000000000000001E-3</v>
      </c>
      <c r="I76" t="s">
        <v>1119</v>
      </c>
      <c r="K76" t="str">
        <f t="shared" si="4"/>
        <v xml:space="preserve">UEVM </v>
      </c>
      <c r="L76" t="str">
        <f t="shared" si="3"/>
        <v xml:space="preserve">SOCL GINN RAVI DWLD DMRL WIP FAN DBB UCON PBD EEMS AAAU YOLO AWAY BUG TLTE SLVP KRBN FLTB FEMB IFV IDNA UEVM </v>
      </c>
    </row>
    <row r="77" spans="1:15" x14ac:dyDescent="0.35">
      <c r="A77" t="s">
        <v>693</v>
      </c>
      <c r="B77" t="s">
        <v>694</v>
      </c>
      <c r="C77" t="s">
        <v>312</v>
      </c>
      <c r="D77" s="1">
        <v>264.35000000000002</v>
      </c>
      <c r="E77" s="5">
        <v>0.40110000000000001</v>
      </c>
      <c r="F77" s="2">
        <v>154963</v>
      </c>
      <c r="G77" s="1">
        <v>62.53</v>
      </c>
      <c r="H77" s="5">
        <v>-3.3700000000000001E-2</v>
      </c>
      <c r="I77" t="s">
        <v>1119</v>
      </c>
      <c r="K77" t="str">
        <f t="shared" si="4"/>
        <v xml:space="preserve">SLX </v>
      </c>
      <c r="L77" t="str">
        <f t="shared" si="3"/>
        <v xml:space="preserve">SOCL GINN RAVI DWLD DMRL WIP FAN DBB UCON PBD EEMS AAAU YOLO AWAY BUG TLTE SLVP KRBN FLTB FEMB IFV IDNA UEVM SLX </v>
      </c>
    </row>
    <row r="78" spans="1:15" x14ac:dyDescent="0.35">
      <c r="A78" t="s">
        <v>695</v>
      </c>
      <c r="B78" t="s">
        <v>696</v>
      </c>
      <c r="C78" t="s">
        <v>606</v>
      </c>
      <c r="D78" s="1">
        <v>249.79</v>
      </c>
      <c r="E78" s="5">
        <v>6.1199999999999997E-2</v>
      </c>
      <c r="F78" s="2">
        <v>57629</v>
      </c>
      <c r="G78" s="1">
        <v>26.43</v>
      </c>
      <c r="H78" s="5">
        <v>-4.8999999999999998E-3</v>
      </c>
      <c r="I78" t="s">
        <v>1119</v>
      </c>
      <c r="K78" t="str">
        <f t="shared" si="4"/>
        <v xml:space="preserve">TDSD </v>
      </c>
      <c r="L78" t="str">
        <f t="shared" si="3"/>
        <v xml:space="preserve">SOCL GINN RAVI DWLD DMRL WIP FAN DBB UCON PBD EEMS AAAU YOLO AWAY BUG TLTE SLVP KRBN FLTB FEMB IFV IDNA UEVM SLX TDSD </v>
      </c>
      <c r="O78" s="4" t="s">
        <v>1291</v>
      </c>
    </row>
    <row r="79" spans="1:15" x14ac:dyDescent="0.35">
      <c r="A79" t="s">
        <v>697</v>
      </c>
      <c r="B79" t="s">
        <v>698</v>
      </c>
      <c r="C79" t="s">
        <v>312</v>
      </c>
      <c r="D79" s="1">
        <v>242.8</v>
      </c>
      <c r="E79" s="5">
        <v>-5.1000000000000004E-3</v>
      </c>
      <c r="F79" s="2">
        <v>38729</v>
      </c>
      <c r="G79" s="1">
        <v>23.7</v>
      </c>
      <c r="H79" s="5">
        <v>-2.0999999999999999E-3</v>
      </c>
      <c r="I79" t="s">
        <v>1119</v>
      </c>
      <c r="K79" t="str">
        <f t="shared" si="4"/>
        <v xml:space="preserve">IYLD </v>
      </c>
    </row>
    <row r="80" spans="1:15" x14ac:dyDescent="0.35">
      <c r="A80" t="s">
        <v>699</v>
      </c>
      <c r="B80" t="s">
        <v>700</v>
      </c>
      <c r="C80" t="s">
        <v>606</v>
      </c>
      <c r="D80" s="1">
        <v>238.53</v>
      </c>
      <c r="E80" s="5">
        <v>1.4E-2</v>
      </c>
      <c r="F80" s="2">
        <v>66740</v>
      </c>
      <c r="G80" s="1">
        <v>22.12</v>
      </c>
      <c r="H80" s="5">
        <v>-1.4E-3</v>
      </c>
      <c r="I80" t="s">
        <v>1119</v>
      </c>
      <c r="K80" t="str">
        <f t="shared" si="4"/>
        <v xml:space="preserve">PGHY </v>
      </c>
      <c r="L80" t="str">
        <f>K79&amp;K80</f>
        <v xml:space="preserve">IYLD PGHY </v>
      </c>
    </row>
    <row r="81" spans="1:12" x14ac:dyDescent="0.35">
      <c r="A81" t="s">
        <v>701</v>
      </c>
      <c r="B81" t="s">
        <v>702</v>
      </c>
      <c r="C81" t="s">
        <v>312</v>
      </c>
      <c r="D81" s="1">
        <v>237.35</v>
      </c>
      <c r="E81" s="5">
        <v>-2.53E-2</v>
      </c>
      <c r="F81" s="2">
        <v>61967</v>
      </c>
      <c r="G81" s="1">
        <v>36.9</v>
      </c>
      <c r="H81" s="5">
        <v>-4.3E-3</v>
      </c>
      <c r="I81" t="s">
        <v>1119</v>
      </c>
      <c r="K81" t="str">
        <f t="shared" si="4"/>
        <v xml:space="preserve">IBND </v>
      </c>
      <c r="L81" t="str">
        <f>L80&amp;K81</f>
        <v xml:space="preserve">IYLD PGHY IBND </v>
      </c>
    </row>
    <row r="82" spans="1:12" x14ac:dyDescent="0.35">
      <c r="A82" t="s">
        <v>703</v>
      </c>
      <c r="B82" t="s">
        <v>704</v>
      </c>
      <c r="C82" t="s">
        <v>585</v>
      </c>
      <c r="D82" s="1">
        <v>235.51</v>
      </c>
      <c r="E82" s="5">
        <v>-3.1300000000000001E-2</v>
      </c>
      <c r="F82" s="2">
        <v>52670</v>
      </c>
      <c r="G82" s="1">
        <v>25.79</v>
      </c>
      <c r="H82" s="5">
        <v>-1.5E-3</v>
      </c>
      <c r="I82" t="s">
        <v>1119</v>
      </c>
      <c r="K82" t="str">
        <f t="shared" si="4"/>
        <v xml:space="preserve">NUBD </v>
      </c>
      <c r="L82" t="str">
        <f t="shared" ref="L82:L102" si="5">L81&amp;K82</f>
        <v xml:space="preserve">IYLD PGHY IBND NUBD </v>
      </c>
    </row>
    <row r="83" spans="1:12" x14ac:dyDescent="0.35">
      <c r="A83" t="s">
        <v>705</v>
      </c>
      <c r="B83" t="s">
        <v>706</v>
      </c>
      <c r="C83" t="s">
        <v>606</v>
      </c>
      <c r="D83" s="1">
        <v>231.92</v>
      </c>
      <c r="E83" s="5">
        <v>2.29E-2</v>
      </c>
      <c r="F83" s="2">
        <v>75176</v>
      </c>
      <c r="G83" s="1">
        <v>32.56</v>
      </c>
      <c r="H83" s="5">
        <v>-5.7999999999999996E-3</v>
      </c>
      <c r="I83" t="s">
        <v>1119</v>
      </c>
      <c r="K83" t="str">
        <f t="shared" si="4"/>
        <v xml:space="preserve">EBIZ </v>
      </c>
      <c r="L83" t="str">
        <f t="shared" si="5"/>
        <v xml:space="preserve">IYLD PGHY IBND NUBD EBIZ </v>
      </c>
    </row>
    <row r="84" spans="1:12" x14ac:dyDescent="0.35">
      <c r="A84" t="s">
        <v>284</v>
      </c>
      <c r="B84" t="s">
        <v>285</v>
      </c>
      <c r="C84" t="s">
        <v>217</v>
      </c>
      <c r="D84" s="1">
        <v>231.33</v>
      </c>
      <c r="E84" s="5">
        <v>4.2700000000000002E-2</v>
      </c>
      <c r="F84" s="2">
        <v>109505</v>
      </c>
      <c r="G84" s="1">
        <v>97.4</v>
      </c>
      <c r="H84" s="5">
        <v>-9.5999999999999992E-3</v>
      </c>
      <c r="I84" t="s">
        <v>1119</v>
      </c>
      <c r="K84" t="str">
        <f t="shared" si="4"/>
        <v xml:space="preserve">EDC </v>
      </c>
      <c r="L84" t="str">
        <f t="shared" si="5"/>
        <v xml:space="preserve">IYLD PGHY IBND NUBD EBIZ EDC </v>
      </c>
    </row>
    <row r="85" spans="1:12" x14ac:dyDescent="0.35">
      <c r="A85" t="s">
        <v>707</v>
      </c>
      <c r="B85" t="s">
        <v>708</v>
      </c>
      <c r="C85" t="s">
        <v>585</v>
      </c>
      <c r="D85" s="1">
        <v>224.94</v>
      </c>
      <c r="E85" s="5">
        <v>9.7799999999999998E-2</v>
      </c>
      <c r="F85" s="2">
        <v>48730</v>
      </c>
      <c r="G85" s="1">
        <v>32.1</v>
      </c>
      <c r="H85" s="5">
        <v>-3.3999999999999998E-3</v>
      </c>
      <c r="I85" t="s">
        <v>1119</v>
      </c>
      <c r="K85" t="str">
        <f t="shared" si="4"/>
        <v xml:space="preserve">SSUS </v>
      </c>
      <c r="L85" t="str">
        <f t="shared" si="5"/>
        <v xml:space="preserve">IYLD PGHY IBND NUBD EBIZ EDC SSUS </v>
      </c>
    </row>
    <row r="86" spans="1:12" x14ac:dyDescent="0.35">
      <c r="A86" t="s">
        <v>292</v>
      </c>
      <c r="B86" t="s">
        <v>293</v>
      </c>
      <c r="C86" t="s">
        <v>216</v>
      </c>
      <c r="D86" s="1">
        <v>214.41</v>
      </c>
      <c r="E86" s="5">
        <v>3.9399999999999998E-2</v>
      </c>
      <c r="F86" s="2">
        <v>20387</v>
      </c>
      <c r="G86" s="1">
        <v>31.94</v>
      </c>
      <c r="H86" s="5">
        <v>-3.3999999999999998E-3</v>
      </c>
      <c r="I86" t="s">
        <v>1119</v>
      </c>
      <c r="K86" t="str">
        <f t="shared" si="4"/>
        <v xml:space="preserve">HEEM </v>
      </c>
      <c r="L86" t="str">
        <f t="shared" si="5"/>
        <v xml:space="preserve">IYLD PGHY IBND NUBD EBIZ EDC SSUS HEEM </v>
      </c>
    </row>
    <row r="87" spans="1:12" x14ac:dyDescent="0.35">
      <c r="A87" t="s">
        <v>709</v>
      </c>
      <c r="B87" t="s">
        <v>710</v>
      </c>
      <c r="C87" t="s">
        <v>585</v>
      </c>
      <c r="D87" s="1">
        <v>212.67</v>
      </c>
      <c r="E87" s="5">
        <v>-1.3100000000000001E-2</v>
      </c>
      <c r="F87" s="2">
        <v>32702</v>
      </c>
      <c r="G87" s="1">
        <v>23.82</v>
      </c>
      <c r="H87" s="5">
        <v>-2.0999999999999999E-3</v>
      </c>
      <c r="I87" t="s">
        <v>1119</v>
      </c>
      <c r="K87" t="str">
        <f t="shared" si="4"/>
        <v xml:space="preserve">FFTI </v>
      </c>
      <c r="L87" t="str">
        <f t="shared" si="5"/>
        <v xml:space="preserve">IYLD PGHY IBND NUBD EBIZ EDC SSUS HEEM FFTI </v>
      </c>
    </row>
    <row r="88" spans="1:12" x14ac:dyDescent="0.35">
      <c r="A88" t="s">
        <v>711</v>
      </c>
      <c r="B88" t="s">
        <v>712</v>
      </c>
      <c r="C88" t="s">
        <v>312</v>
      </c>
      <c r="D88" s="1">
        <v>212.13</v>
      </c>
      <c r="E88" s="5">
        <v>-4.02E-2</v>
      </c>
      <c r="F88" s="2">
        <v>26270</v>
      </c>
      <c r="G88" s="1">
        <v>53.99</v>
      </c>
      <c r="H88" s="5">
        <v>-6.9999999999999999E-4</v>
      </c>
      <c r="I88" t="s">
        <v>1119</v>
      </c>
      <c r="K88" t="str">
        <f t="shared" si="4"/>
        <v xml:space="preserve">BGRN </v>
      </c>
      <c r="L88" t="str">
        <f t="shared" si="5"/>
        <v xml:space="preserve">IYLD PGHY IBND NUBD EBIZ EDC SSUS HEEM FFTI BGRN </v>
      </c>
    </row>
    <row r="89" spans="1:12" x14ac:dyDescent="0.35">
      <c r="A89" t="s">
        <v>713</v>
      </c>
      <c r="B89" t="s">
        <v>714</v>
      </c>
      <c r="C89" t="s">
        <v>606</v>
      </c>
      <c r="D89" s="1">
        <v>209.41</v>
      </c>
      <c r="E89" s="5">
        <v>0.22439999999999999</v>
      </c>
      <c r="F89" s="2">
        <v>64141</v>
      </c>
      <c r="G89" s="1">
        <v>40</v>
      </c>
      <c r="H89" s="5">
        <v>-1.55E-2</v>
      </c>
      <c r="I89" t="s">
        <v>1119</v>
      </c>
      <c r="K89" t="str">
        <f t="shared" si="4"/>
        <v xml:space="preserve">USCI </v>
      </c>
      <c r="L89" t="str">
        <f t="shared" si="5"/>
        <v xml:space="preserve">IYLD PGHY IBND NUBD EBIZ EDC SSUS HEEM FFTI BGRN USCI </v>
      </c>
    </row>
    <row r="90" spans="1:12" x14ac:dyDescent="0.35">
      <c r="A90" t="s">
        <v>715</v>
      </c>
      <c r="B90" t="s">
        <v>716</v>
      </c>
      <c r="C90" t="s">
        <v>606</v>
      </c>
      <c r="D90" s="1">
        <v>197.24</v>
      </c>
      <c r="E90" s="5">
        <v>-0.03</v>
      </c>
      <c r="F90" s="2">
        <v>34141</v>
      </c>
      <c r="G90" s="1">
        <v>48.42</v>
      </c>
      <c r="H90" s="5">
        <v>-1.4E-3</v>
      </c>
      <c r="I90" t="s">
        <v>1119</v>
      </c>
      <c r="K90" t="str">
        <f t="shared" si="4"/>
        <v xml:space="preserve">GCOR </v>
      </c>
      <c r="L90" t="str">
        <f t="shared" si="5"/>
        <v xml:space="preserve">IYLD PGHY IBND NUBD EBIZ EDC SSUS HEEM FFTI BGRN USCI GCOR </v>
      </c>
    </row>
    <row r="91" spans="1:12" x14ac:dyDescent="0.35">
      <c r="A91" t="s">
        <v>717</v>
      </c>
      <c r="B91" t="s">
        <v>718</v>
      </c>
      <c r="C91" t="s">
        <v>312</v>
      </c>
      <c r="D91" s="1">
        <v>193.9</v>
      </c>
      <c r="E91" s="5">
        <v>-9.4000000000000004E-3</v>
      </c>
      <c r="F91" s="2">
        <v>84660</v>
      </c>
      <c r="G91" s="1">
        <v>39.89</v>
      </c>
      <c r="H91" s="5">
        <v>-3.7000000000000002E-3</v>
      </c>
      <c r="I91" t="s">
        <v>1119</v>
      </c>
      <c r="K91" t="str">
        <f t="shared" si="4"/>
        <v xml:space="preserve">KARS </v>
      </c>
      <c r="L91" t="str">
        <f t="shared" si="5"/>
        <v xml:space="preserve">IYLD PGHY IBND NUBD EBIZ EDC SSUS HEEM FFTI BGRN USCI GCOR KARS </v>
      </c>
    </row>
    <row r="92" spans="1:12" x14ac:dyDescent="0.35">
      <c r="A92" t="s">
        <v>719</v>
      </c>
      <c r="B92" t="s">
        <v>720</v>
      </c>
      <c r="C92" t="s">
        <v>606</v>
      </c>
      <c r="D92" s="1">
        <v>192.23</v>
      </c>
      <c r="E92" s="5">
        <v>0.16819999999999999</v>
      </c>
      <c r="F92" s="2">
        <v>84789</v>
      </c>
      <c r="G92" s="1">
        <v>27.44</v>
      </c>
      <c r="H92" s="5">
        <v>-1.61E-2</v>
      </c>
      <c r="I92" t="s">
        <v>1119</v>
      </c>
      <c r="K92" t="str">
        <f t="shared" si="4"/>
        <v xml:space="preserve">COMB </v>
      </c>
      <c r="L92" t="str">
        <f t="shared" si="5"/>
        <v xml:space="preserve">IYLD PGHY IBND NUBD EBIZ EDC SSUS HEEM FFTI BGRN USCI GCOR KARS COMB </v>
      </c>
    </row>
    <row r="93" spans="1:12" x14ac:dyDescent="0.35">
      <c r="A93" t="s">
        <v>721</v>
      </c>
      <c r="B93" t="s">
        <v>722</v>
      </c>
      <c r="C93" t="s">
        <v>606</v>
      </c>
      <c r="D93" s="1">
        <v>188.02</v>
      </c>
      <c r="E93" s="5">
        <v>0.16980000000000001</v>
      </c>
      <c r="F93" s="2">
        <v>96795</v>
      </c>
      <c r="G93" s="1">
        <v>29.49</v>
      </c>
      <c r="H93" s="5">
        <v>-1.4999999999999999E-2</v>
      </c>
      <c r="I93" t="s">
        <v>1119</v>
      </c>
      <c r="K93" t="str">
        <f t="shared" si="4"/>
        <v xml:space="preserve">COM </v>
      </c>
      <c r="L93" t="str">
        <f t="shared" si="5"/>
        <v xml:space="preserve">IYLD PGHY IBND NUBD EBIZ EDC SSUS HEEM FFTI BGRN USCI GCOR KARS COMB COM </v>
      </c>
    </row>
    <row r="94" spans="1:12" x14ac:dyDescent="0.35">
      <c r="A94" t="s">
        <v>723</v>
      </c>
      <c r="B94" t="s">
        <v>724</v>
      </c>
      <c r="C94" t="s">
        <v>312</v>
      </c>
      <c r="D94" s="1">
        <v>182.05</v>
      </c>
      <c r="E94" s="5">
        <v>-2.41E-2</v>
      </c>
      <c r="F94" s="2">
        <v>53348</v>
      </c>
      <c r="G94" s="1">
        <v>25.02</v>
      </c>
      <c r="H94" s="5">
        <v>-1.6000000000000001E-3</v>
      </c>
      <c r="I94" t="s">
        <v>1119</v>
      </c>
      <c r="K94" t="str">
        <f t="shared" si="4"/>
        <v xml:space="preserve">BYLD </v>
      </c>
      <c r="L94" t="str">
        <f t="shared" si="5"/>
        <v xml:space="preserve">IYLD PGHY IBND NUBD EBIZ EDC SSUS HEEM FFTI BGRN USCI GCOR KARS COMB COM BYLD </v>
      </c>
    </row>
    <row r="95" spans="1:12" x14ac:dyDescent="0.35">
      <c r="A95" t="s">
        <v>725</v>
      </c>
      <c r="B95" t="s">
        <v>726</v>
      </c>
      <c r="C95" t="s">
        <v>585</v>
      </c>
      <c r="D95" s="1">
        <v>181.18</v>
      </c>
      <c r="E95" s="5">
        <v>-3.3000000000000002E-2</v>
      </c>
      <c r="F95" s="2">
        <v>190946</v>
      </c>
      <c r="G95" s="1">
        <v>24.69</v>
      </c>
      <c r="H95" s="5">
        <v>-2E-3</v>
      </c>
      <c r="I95" t="s">
        <v>1119</v>
      </c>
      <c r="K95" t="str">
        <f t="shared" si="4"/>
        <v xml:space="preserve">NUAG </v>
      </c>
      <c r="L95" t="str">
        <f t="shared" si="5"/>
        <v xml:space="preserve">IYLD PGHY IBND NUBD EBIZ EDC SSUS HEEM FFTI BGRN USCI GCOR KARS COMB COM BYLD NUAG </v>
      </c>
    </row>
    <row r="96" spans="1:12" x14ac:dyDescent="0.35">
      <c r="A96" t="s">
        <v>298</v>
      </c>
      <c r="B96" t="s">
        <v>299</v>
      </c>
      <c r="C96" t="s">
        <v>217</v>
      </c>
      <c r="D96" s="1">
        <v>176.98</v>
      </c>
      <c r="E96" s="5">
        <v>-4.2200000000000001E-2</v>
      </c>
      <c r="F96" s="2">
        <v>32729</v>
      </c>
      <c r="G96" s="1">
        <v>27</v>
      </c>
      <c r="H96" s="5">
        <v>-1.5E-3</v>
      </c>
      <c r="I96" t="s">
        <v>1119</v>
      </c>
      <c r="K96" t="str">
        <f t="shared" si="4"/>
        <v xml:space="preserve">ECON </v>
      </c>
      <c r="L96" t="str">
        <f t="shared" si="5"/>
        <v xml:space="preserve">IYLD PGHY IBND NUBD EBIZ EDC SSUS HEEM FFTI BGRN USCI GCOR KARS COMB COM BYLD NUAG ECON </v>
      </c>
    </row>
    <row r="97" spans="1:15" x14ac:dyDescent="0.35">
      <c r="A97" t="s">
        <v>727</v>
      </c>
      <c r="B97" t="s">
        <v>728</v>
      </c>
      <c r="C97" t="s">
        <v>606</v>
      </c>
      <c r="D97" s="1">
        <v>173.52</v>
      </c>
      <c r="E97" s="5">
        <v>0.1454</v>
      </c>
      <c r="F97" s="2">
        <v>104994</v>
      </c>
      <c r="G97" s="1">
        <v>21.82</v>
      </c>
      <c r="H97" s="5">
        <v>-2.4199999999999999E-2</v>
      </c>
      <c r="I97" t="s">
        <v>1119</v>
      </c>
      <c r="K97" t="str">
        <f t="shared" si="4"/>
        <v xml:space="preserve">GCC </v>
      </c>
      <c r="L97" t="str">
        <f t="shared" si="5"/>
        <v xml:space="preserve">IYLD PGHY IBND NUBD EBIZ EDC SSUS HEEM FFTI BGRN USCI GCOR KARS COMB COM BYLD NUAG ECON GCC </v>
      </c>
    </row>
    <row r="98" spans="1:15" x14ac:dyDescent="0.35">
      <c r="A98" t="s">
        <v>729</v>
      </c>
      <c r="B98" t="s">
        <v>730</v>
      </c>
      <c r="C98" t="s">
        <v>606</v>
      </c>
      <c r="D98" s="1">
        <v>169.21</v>
      </c>
      <c r="E98" s="5">
        <v>2.9700000000000001E-2</v>
      </c>
      <c r="F98" s="2">
        <v>53944</v>
      </c>
      <c r="G98" s="1">
        <v>26.34</v>
      </c>
      <c r="H98" s="5">
        <v>-2.3E-3</v>
      </c>
      <c r="I98" t="s">
        <v>1119</v>
      </c>
      <c r="K98" t="str">
        <f t="shared" si="4"/>
        <v xml:space="preserve">DUDE </v>
      </c>
      <c r="L98" t="str">
        <f t="shared" si="5"/>
        <v xml:space="preserve">IYLD PGHY IBND NUBD EBIZ EDC SSUS HEEM FFTI BGRN USCI GCOR KARS COMB COM BYLD NUAG ECON GCC DUDE </v>
      </c>
    </row>
    <row r="99" spans="1:15" x14ac:dyDescent="0.35">
      <c r="A99" t="s">
        <v>729</v>
      </c>
      <c r="B99" t="s">
        <v>730</v>
      </c>
      <c r="C99" t="s">
        <v>606</v>
      </c>
      <c r="D99" s="1">
        <v>169.21</v>
      </c>
      <c r="E99" s="5">
        <v>2.9700000000000001E-2</v>
      </c>
      <c r="F99" s="2">
        <v>53944</v>
      </c>
      <c r="G99" s="1">
        <v>26.34</v>
      </c>
      <c r="H99" s="5">
        <v>-2.3E-3</v>
      </c>
      <c r="I99" t="s">
        <v>1119</v>
      </c>
      <c r="K99" t="str">
        <f t="shared" si="4"/>
        <v xml:space="preserve">DUDE </v>
      </c>
      <c r="L99" t="str">
        <f t="shared" si="5"/>
        <v xml:space="preserve">IYLD PGHY IBND NUBD EBIZ EDC SSUS HEEM FFTI BGRN USCI GCOR KARS COMB COM BYLD NUAG ECON GCC DUDE DUDE </v>
      </c>
    </row>
    <row r="100" spans="1:15" x14ac:dyDescent="0.35">
      <c r="A100" t="s">
        <v>731</v>
      </c>
      <c r="B100" t="s">
        <v>732</v>
      </c>
      <c r="C100" t="s">
        <v>606</v>
      </c>
      <c r="D100" s="1">
        <v>166.48</v>
      </c>
      <c r="E100" s="5">
        <v>-2.4E-2</v>
      </c>
      <c r="F100" s="2">
        <v>260168</v>
      </c>
      <c r="G100" s="1">
        <v>15.43</v>
      </c>
      <c r="H100" s="5">
        <v>-1.15E-2</v>
      </c>
      <c r="I100" t="s">
        <v>1119</v>
      </c>
      <c r="K100" t="str">
        <f t="shared" si="4"/>
        <v xml:space="preserve">BATT </v>
      </c>
      <c r="L100" t="str">
        <f t="shared" si="5"/>
        <v xml:space="preserve">IYLD PGHY IBND NUBD EBIZ EDC SSUS HEEM FFTI BGRN USCI GCOR KARS COMB COM BYLD NUAG ECON GCC DUDE DUDE BATT </v>
      </c>
    </row>
    <row r="101" spans="1:15" x14ac:dyDescent="0.35">
      <c r="A101" t="s">
        <v>733</v>
      </c>
      <c r="B101" t="s">
        <v>734</v>
      </c>
      <c r="C101" t="s">
        <v>585</v>
      </c>
      <c r="D101" s="1">
        <v>164.13</v>
      </c>
      <c r="E101" s="5">
        <v>-1.52E-2</v>
      </c>
      <c r="F101" s="2">
        <v>23005</v>
      </c>
      <c r="G101" s="1">
        <v>36.61</v>
      </c>
      <c r="H101" s="5">
        <v>-1.67E-2</v>
      </c>
      <c r="I101" t="s">
        <v>1119</v>
      </c>
      <c r="K101" t="str">
        <f t="shared" si="4"/>
        <v xml:space="preserve">DWAW </v>
      </c>
      <c r="L101" t="str">
        <f t="shared" si="5"/>
        <v xml:space="preserve">IYLD PGHY IBND NUBD EBIZ EDC SSUS HEEM FFTI BGRN USCI GCOR KARS COMB COM BYLD NUAG ECON GCC DUDE DUDE BATT DWAW </v>
      </c>
    </row>
    <row r="102" spans="1:15" x14ac:dyDescent="0.35">
      <c r="A102" t="s">
        <v>735</v>
      </c>
      <c r="B102" t="s">
        <v>736</v>
      </c>
      <c r="C102" t="s">
        <v>606</v>
      </c>
      <c r="D102" s="1">
        <v>162.27000000000001</v>
      </c>
      <c r="E102" s="5">
        <v>-2.5000000000000001E-2</v>
      </c>
      <c r="F102" s="2">
        <v>16135</v>
      </c>
      <c r="G102" s="1">
        <v>54.03</v>
      </c>
      <c r="H102" s="5">
        <v>-1.2999999999999999E-3</v>
      </c>
      <c r="I102" t="s">
        <v>1119</v>
      </c>
      <c r="K102" t="str">
        <f t="shared" si="4"/>
        <v xml:space="preserve">JCPB </v>
      </c>
      <c r="L102" t="str">
        <f t="shared" si="5"/>
        <v xml:space="preserve">IYLD PGHY IBND NUBD EBIZ EDC SSUS HEEM FFTI BGRN USCI GCOR KARS COMB COM BYLD NUAG ECON GCC DUDE DUDE BATT DWAW JCPB </v>
      </c>
      <c r="O102" s="4" t="s">
        <v>1292</v>
      </c>
    </row>
    <row r="103" spans="1:15" x14ac:dyDescent="0.35">
      <c r="K103" t="str">
        <f t="shared" si="4"/>
        <v xml:space="preserve">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DC33A-CF73-4087-8FDF-DF6A51B03F7D}">
  <dimension ref="A2:P103"/>
  <sheetViews>
    <sheetView topLeftCell="A3" workbookViewId="0">
      <selection activeCell="K3" sqref="K3:L28"/>
    </sheetView>
  </sheetViews>
  <sheetFormatPr defaultRowHeight="14.5" x14ac:dyDescent="0.35"/>
  <sheetData>
    <row r="2" spans="1:12" x14ac:dyDescent="0.35">
      <c r="I2" t="s">
        <v>1112</v>
      </c>
    </row>
    <row r="3" spans="1:12" x14ac:dyDescent="0.35">
      <c r="A3" t="s">
        <v>737</v>
      </c>
      <c r="B3" t="s">
        <v>738</v>
      </c>
      <c r="C3" t="s">
        <v>739</v>
      </c>
      <c r="D3" s="1">
        <v>6750.53</v>
      </c>
      <c r="E3" s="5">
        <v>-1.26E-2</v>
      </c>
      <c r="F3" s="2">
        <v>3718351</v>
      </c>
      <c r="G3" s="1">
        <v>79.95</v>
      </c>
      <c r="H3" s="5">
        <v>5.9999999999999995E-4</v>
      </c>
      <c r="I3" t="s">
        <v>1120</v>
      </c>
      <c r="K3" t="str">
        <f>A3&amp;" "</f>
        <v xml:space="preserve">MCHI </v>
      </c>
    </row>
    <row r="4" spans="1:12" x14ac:dyDescent="0.35">
      <c r="A4" t="s">
        <v>740</v>
      </c>
      <c r="B4" t="s">
        <v>741</v>
      </c>
      <c r="C4" t="s">
        <v>739</v>
      </c>
      <c r="D4" s="1">
        <v>4379.66</v>
      </c>
      <c r="E4" s="5">
        <v>-2.8000000000000001E-2</v>
      </c>
      <c r="F4" s="2">
        <v>19213876</v>
      </c>
      <c r="G4" s="1">
        <v>45.13</v>
      </c>
      <c r="H4" s="5">
        <v>2.8999999999999998E-3</v>
      </c>
      <c r="I4" t="s">
        <v>1120</v>
      </c>
      <c r="K4" t="str">
        <f>A4&amp;" "</f>
        <v xml:space="preserve">FXI </v>
      </c>
      <c r="L4" t="str">
        <f>K3&amp;K4</f>
        <v xml:space="preserve">MCHI FXI </v>
      </c>
    </row>
    <row r="5" spans="1:12" x14ac:dyDescent="0.35">
      <c r="A5" t="s">
        <v>742</v>
      </c>
      <c r="B5" t="s">
        <v>743</v>
      </c>
      <c r="C5" t="s">
        <v>739</v>
      </c>
      <c r="D5" s="1">
        <v>4015.15</v>
      </c>
      <c r="E5" s="5">
        <v>-8.4900000000000003E-2</v>
      </c>
      <c r="F5" s="2">
        <v>3453643</v>
      </c>
      <c r="G5" s="1">
        <v>70.27</v>
      </c>
      <c r="H5" s="5">
        <v>2.0999999999999999E-3</v>
      </c>
      <c r="I5" t="s">
        <v>1120</v>
      </c>
      <c r="K5" t="str">
        <f t="shared" ref="K5:K68" si="0">A5&amp;" "</f>
        <v xml:space="preserve">KWEB </v>
      </c>
      <c r="L5" t="str">
        <f>L4&amp;K5</f>
        <v xml:space="preserve">MCHI FXI KWEB </v>
      </c>
    </row>
    <row r="6" spans="1:12" x14ac:dyDescent="0.35">
      <c r="A6" t="s">
        <v>744</v>
      </c>
      <c r="B6" t="s">
        <v>745</v>
      </c>
      <c r="C6" t="s">
        <v>739</v>
      </c>
      <c r="D6" s="1">
        <v>2342.6</v>
      </c>
      <c r="E6" s="5">
        <v>3.2000000000000002E-3</v>
      </c>
      <c r="F6" s="2">
        <v>3354311</v>
      </c>
      <c r="G6" s="1">
        <v>40.19</v>
      </c>
      <c r="H6" s="5">
        <v>-4.7000000000000002E-3</v>
      </c>
      <c r="I6" t="s">
        <v>1120</v>
      </c>
      <c r="K6" t="str">
        <f t="shared" si="0"/>
        <v xml:space="preserve">ASHR </v>
      </c>
      <c r="L6" t="str">
        <f>L5&amp;K6</f>
        <v xml:space="preserve">MCHI FXI KWEB ASHR </v>
      </c>
    </row>
    <row r="7" spans="1:12" x14ac:dyDescent="0.35">
      <c r="A7" t="s">
        <v>746</v>
      </c>
      <c r="B7" t="s">
        <v>747</v>
      </c>
      <c r="C7" t="s">
        <v>739</v>
      </c>
      <c r="D7" s="1">
        <v>1831.72</v>
      </c>
      <c r="E7" s="5">
        <v>-1.0500000000000001E-2</v>
      </c>
      <c r="F7" s="2">
        <v>107078</v>
      </c>
      <c r="G7" s="1">
        <v>128.84</v>
      </c>
      <c r="H7" s="5">
        <v>8.0000000000000004E-4</v>
      </c>
      <c r="I7" t="s">
        <v>1120</v>
      </c>
      <c r="K7" t="str">
        <f t="shared" si="0"/>
        <v xml:space="preserve">GXC </v>
      </c>
      <c r="L7" t="str">
        <f t="shared" ref="L7:L28" si="1">L6&amp;K7</f>
        <v xml:space="preserve">MCHI FXI KWEB ASHR GXC </v>
      </c>
    </row>
    <row r="8" spans="1:12" x14ac:dyDescent="0.35">
      <c r="A8" t="s">
        <v>748</v>
      </c>
      <c r="B8" t="s">
        <v>749</v>
      </c>
      <c r="C8" t="s">
        <v>739</v>
      </c>
      <c r="D8" s="1">
        <v>1581.81</v>
      </c>
      <c r="E8" s="5">
        <v>-5.1299999999999998E-2</v>
      </c>
      <c r="F8" s="2">
        <v>292022</v>
      </c>
      <c r="G8" s="1">
        <v>78.11</v>
      </c>
      <c r="H8" s="5">
        <v>2.9999999999999997E-4</v>
      </c>
      <c r="I8" t="s">
        <v>1120</v>
      </c>
      <c r="K8" t="str">
        <f t="shared" si="0"/>
        <v xml:space="preserve">CQQQ </v>
      </c>
      <c r="L8" t="str">
        <f t="shared" si="1"/>
        <v xml:space="preserve">MCHI FXI KWEB ASHR GXC CQQQ </v>
      </c>
    </row>
    <row r="9" spans="1:12" x14ac:dyDescent="0.35">
      <c r="A9" t="s">
        <v>750</v>
      </c>
      <c r="B9" t="s">
        <v>751</v>
      </c>
      <c r="C9" t="s">
        <v>739</v>
      </c>
      <c r="D9" s="1">
        <v>1015.12</v>
      </c>
      <c r="E9" s="5">
        <v>-2.7699999999999999E-2</v>
      </c>
      <c r="F9" s="2">
        <v>222679</v>
      </c>
      <c r="G9" s="1">
        <v>63.95</v>
      </c>
      <c r="H9" s="5">
        <v>4.7000000000000002E-3</v>
      </c>
      <c r="I9" t="s">
        <v>1120</v>
      </c>
      <c r="K9" t="str">
        <f t="shared" si="0"/>
        <v xml:space="preserve">CXSE </v>
      </c>
      <c r="L9" t="str">
        <f t="shared" si="1"/>
        <v xml:space="preserve">MCHI FXI KWEB ASHR GXC CQQQ CXSE </v>
      </c>
    </row>
    <row r="10" spans="1:12" x14ac:dyDescent="0.35">
      <c r="A10" t="s">
        <v>752</v>
      </c>
      <c r="B10" t="s">
        <v>753</v>
      </c>
      <c r="C10" t="s">
        <v>739</v>
      </c>
      <c r="D10" s="1">
        <v>826.33</v>
      </c>
      <c r="E10" s="5">
        <v>1.35E-2</v>
      </c>
      <c r="F10" s="2">
        <v>180344</v>
      </c>
      <c r="G10" s="1">
        <v>46.51</v>
      </c>
      <c r="H10" s="5">
        <v>-1.9E-3</v>
      </c>
      <c r="I10" t="s">
        <v>1120</v>
      </c>
      <c r="K10" t="str">
        <f t="shared" si="0"/>
        <v xml:space="preserve">KBA </v>
      </c>
      <c r="L10" t="str">
        <f t="shared" si="1"/>
        <v xml:space="preserve">MCHI FXI KWEB ASHR GXC CQQQ CXSE KBA </v>
      </c>
    </row>
    <row r="11" spans="1:12" x14ac:dyDescent="0.35">
      <c r="A11" t="s">
        <v>754</v>
      </c>
      <c r="B11" t="s">
        <v>755</v>
      </c>
      <c r="C11" t="s">
        <v>739</v>
      </c>
      <c r="D11" s="1">
        <v>655.71</v>
      </c>
      <c r="E11" s="5">
        <v>1.3599999999999999E-2</v>
      </c>
      <c r="F11" s="2">
        <v>107763</v>
      </c>
      <c r="G11" s="1">
        <v>43.15</v>
      </c>
      <c r="H11" s="5">
        <v>-3.5000000000000001E-3</v>
      </c>
      <c r="I11" t="s">
        <v>1120</v>
      </c>
      <c r="K11" t="str">
        <f t="shared" si="0"/>
        <v xml:space="preserve">CNYA </v>
      </c>
      <c r="L11" t="str">
        <f t="shared" si="1"/>
        <v xml:space="preserve">MCHI FXI KWEB ASHR GXC CQQQ CXSE KBA CNYA </v>
      </c>
    </row>
    <row r="12" spans="1:12" x14ac:dyDescent="0.35">
      <c r="A12" t="s">
        <v>642</v>
      </c>
      <c r="B12" t="s">
        <v>756</v>
      </c>
      <c r="C12" t="s">
        <v>216</v>
      </c>
      <c r="D12" s="1">
        <v>643.82000000000005</v>
      </c>
      <c r="E12" s="5">
        <v>-9.7199999999999995E-2</v>
      </c>
      <c r="F12" s="2">
        <v>381848</v>
      </c>
      <c r="G12" s="1">
        <v>32.119999999999997</v>
      </c>
      <c r="H12" s="5">
        <v>1.17E-2</v>
      </c>
      <c r="I12" t="s">
        <v>1120</v>
      </c>
      <c r="K12" t="str">
        <f t="shared" si="0"/>
        <v xml:space="preserve">CHIQ </v>
      </c>
      <c r="L12" t="str">
        <f t="shared" si="1"/>
        <v xml:space="preserve">MCHI FXI KWEB ASHR GXC CQQQ CXSE KBA CNYA CHIQ </v>
      </c>
    </row>
    <row r="13" spans="1:12" x14ac:dyDescent="0.35">
      <c r="A13" t="s">
        <v>757</v>
      </c>
      <c r="B13" t="s">
        <v>758</v>
      </c>
      <c r="C13" t="s">
        <v>739</v>
      </c>
      <c r="D13" s="1">
        <v>352.3</v>
      </c>
      <c r="E13" s="5">
        <v>-0.14549999999999999</v>
      </c>
      <c r="F13" s="2">
        <v>1920322</v>
      </c>
      <c r="G13" s="1">
        <v>17.21</v>
      </c>
      <c r="H13" s="5">
        <v>7.6E-3</v>
      </c>
      <c r="I13" t="s">
        <v>1120</v>
      </c>
      <c r="K13" t="str">
        <f t="shared" si="0"/>
        <v xml:space="preserve">YINN </v>
      </c>
      <c r="L13" t="str">
        <f t="shared" si="1"/>
        <v xml:space="preserve">MCHI FXI KWEB ASHR GXC CQQQ CXSE KBA CNYA CHIQ YINN </v>
      </c>
    </row>
    <row r="14" spans="1:12" x14ac:dyDescent="0.35">
      <c r="A14" t="s">
        <v>759</v>
      </c>
      <c r="B14" t="s">
        <v>760</v>
      </c>
      <c r="C14" t="s">
        <v>739</v>
      </c>
      <c r="D14" s="1">
        <v>247.03</v>
      </c>
      <c r="E14" s="5">
        <v>-8.5199999999999998E-2</v>
      </c>
      <c r="F14" s="2">
        <v>56763</v>
      </c>
      <c r="G14" s="1">
        <v>58.43</v>
      </c>
      <c r="H14" s="5">
        <v>-4.3E-3</v>
      </c>
      <c r="I14" t="s">
        <v>1120</v>
      </c>
      <c r="K14" t="str">
        <f t="shared" si="0"/>
        <v xml:space="preserve">PGJ </v>
      </c>
      <c r="L14" t="str">
        <f t="shared" si="1"/>
        <v xml:space="preserve">MCHI FXI KWEB ASHR GXC CQQQ CXSE KBA CNYA CHIQ YINN PGJ </v>
      </c>
    </row>
    <row r="15" spans="1:12" x14ac:dyDescent="0.35">
      <c r="A15" t="s">
        <v>761</v>
      </c>
      <c r="B15" t="s">
        <v>762</v>
      </c>
      <c r="C15" t="s">
        <v>739</v>
      </c>
      <c r="D15" s="1">
        <v>235.33</v>
      </c>
      <c r="E15" s="5">
        <v>0.1052</v>
      </c>
      <c r="F15" s="2">
        <v>122690</v>
      </c>
      <c r="G15" s="1">
        <v>43.16</v>
      </c>
      <c r="H15" s="5">
        <v>-7.4000000000000003E-3</v>
      </c>
      <c r="I15" t="s">
        <v>1120</v>
      </c>
      <c r="K15" t="str">
        <f t="shared" si="0"/>
        <v xml:space="preserve">KURE </v>
      </c>
      <c r="L15" t="str">
        <f t="shared" si="1"/>
        <v xml:space="preserve">MCHI FXI KWEB ASHR GXC CQQQ CXSE KBA CNYA CHIQ YINN PGJ KURE </v>
      </c>
    </row>
    <row r="16" spans="1:12" x14ac:dyDescent="0.35">
      <c r="A16" t="s">
        <v>763</v>
      </c>
      <c r="B16" t="s">
        <v>764</v>
      </c>
      <c r="C16" t="s">
        <v>739</v>
      </c>
      <c r="D16" s="1">
        <v>170.35</v>
      </c>
      <c r="E16" s="5">
        <v>-4.6300000000000001E-2</v>
      </c>
      <c r="F16" s="2">
        <v>13741</v>
      </c>
      <c r="G16" s="1">
        <v>16.86</v>
      </c>
      <c r="H16" s="5">
        <v>5.4000000000000003E-3</v>
      </c>
      <c r="I16" t="s">
        <v>1120</v>
      </c>
      <c r="K16" t="str">
        <f t="shared" si="0"/>
        <v xml:space="preserve">CHAD </v>
      </c>
      <c r="L16" t="str">
        <f t="shared" si="1"/>
        <v xml:space="preserve">MCHI FXI KWEB ASHR GXC CQQQ CXSE KBA CNYA CHIQ YINN PGJ KURE CHAD </v>
      </c>
    </row>
    <row r="17" spans="1:16" x14ac:dyDescent="0.35">
      <c r="A17" t="s">
        <v>765</v>
      </c>
      <c r="B17" t="s">
        <v>766</v>
      </c>
      <c r="C17" t="s">
        <v>739</v>
      </c>
      <c r="D17" s="1">
        <v>145.65</v>
      </c>
      <c r="E17" s="5">
        <v>1.7399999999999999E-2</v>
      </c>
      <c r="F17" s="2">
        <v>131705</v>
      </c>
      <c r="G17" s="1">
        <v>42.6</v>
      </c>
      <c r="H17" s="5">
        <v>-8.0999999999999996E-3</v>
      </c>
      <c r="I17" t="s">
        <v>1120</v>
      </c>
      <c r="K17" t="str">
        <f t="shared" si="0"/>
        <v xml:space="preserve">CHAU </v>
      </c>
      <c r="L17" t="str">
        <f t="shared" si="1"/>
        <v xml:space="preserve">MCHI FXI KWEB ASHR GXC CQQQ CXSE KBA CNYA CHIQ YINN PGJ KURE CHAD CHAU </v>
      </c>
    </row>
    <row r="18" spans="1:16" x14ac:dyDescent="0.35">
      <c r="A18" t="s">
        <v>767</v>
      </c>
      <c r="B18" t="s">
        <v>768</v>
      </c>
      <c r="C18" t="s">
        <v>739</v>
      </c>
      <c r="D18" s="1">
        <v>138.69999999999999</v>
      </c>
      <c r="E18" s="5">
        <v>-9.8299999999999998E-2</v>
      </c>
      <c r="F18" s="2">
        <v>90768</v>
      </c>
      <c r="G18" s="1">
        <v>39.82</v>
      </c>
      <c r="H18" s="5">
        <v>1.1900000000000001E-2</v>
      </c>
      <c r="I18" t="s">
        <v>1120</v>
      </c>
      <c r="K18" t="str">
        <f t="shared" si="0"/>
        <v xml:space="preserve">KGRN </v>
      </c>
      <c r="L18" t="str">
        <f t="shared" si="1"/>
        <v xml:space="preserve">MCHI FXI KWEB ASHR GXC CQQQ CXSE KBA CNYA CHIQ YINN PGJ KURE CHAD CHAU KGRN </v>
      </c>
    </row>
    <row r="19" spans="1:16" x14ac:dyDescent="0.35">
      <c r="A19" t="s">
        <v>769</v>
      </c>
      <c r="B19" t="s">
        <v>770</v>
      </c>
      <c r="C19" t="s">
        <v>739</v>
      </c>
      <c r="D19" s="1">
        <v>120.93</v>
      </c>
      <c r="E19" s="5">
        <v>-8.6699999999999999E-2</v>
      </c>
      <c r="F19" s="2">
        <v>51624</v>
      </c>
      <c r="G19" s="1">
        <v>24.09</v>
      </c>
      <c r="H19" s="5">
        <v>1.09E-2</v>
      </c>
      <c r="I19" t="s">
        <v>1120</v>
      </c>
      <c r="K19" t="str">
        <f t="shared" si="0"/>
        <v xml:space="preserve">KFVG </v>
      </c>
      <c r="L19" t="str">
        <f t="shared" si="1"/>
        <v xml:space="preserve">MCHI FXI KWEB ASHR GXC CQQQ CXSE KBA CNYA CHIQ YINN PGJ KURE CHAD CHAU KGRN KFVG </v>
      </c>
    </row>
    <row r="20" spans="1:16" x14ac:dyDescent="0.35">
      <c r="A20" t="s">
        <v>771</v>
      </c>
      <c r="B20" t="s">
        <v>772</v>
      </c>
      <c r="C20" t="s">
        <v>739</v>
      </c>
      <c r="D20" s="1">
        <v>112.14</v>
      </c>
      <c r="E20" s="5">
        <v>-0.01</v>
      </c>
      <c r="F20" s="2">
        <v>59311</v>
      </c>
      <c r="G20" s="1">
        <v>31.49</v>
      </c>
      <c r="H20" s="5">
        <v>2.2000000000000001E-3</v>
      </c>
      <c r="I20" t="s">
        <v>1120</v>
      </c>
      <c r="K20" t="str">
        <f t="shared" si="0"/>
        <v xml:space="preserve">FLCH </v>
      </c>
      <c r="L20" t="str">
        <f t="shared" si="1"/>
        <v xml:space="preserve">MCHI FXI KWEB ASHR GXC CQQQ CXSE KBA CNYA CHIQ YINN PGJ KURE CHAD CHAU KGRN KFVG FLCH </v>
      </c>
    </row>
    <row r="21" spans="1:16" x14ac:dyDescent="0.35">
      <c r="A21" t="s">
        <v>773</v>
      </c>
      <c r="B21" t="s">
        <v>774</v>
      </c>
      <c r="C21" t="s">
        <v>739</v>
      </c>
      <c r="D21" s="1">
        <v>106.92</v>
      </c>
      <c r="E21" s="5">
        <v>2.0500000000000001E-2</v>
      </c>
      <c r="F21" s="2">
        <v>47529</v>
      </c>
      <c r="G21" s="1">
        <v>24.29</v>
      </c>
      <c r="H21" s="5">
        <v>-3.7000000000000002E-3</v>
      </c>
      <c r="I21" t="s">
        <v>1120</v>
      </c>
      <c r="K21" t="str">
        <f t="shared" si="0"/>
        <v xml:space="preserve">CBON </v>
      </c>
      <c r="L21" t="str">
        <f t="shared" si="1"/>
        <v xml:space="preserve">MCHI FXI KWEB ASHR GXC CQQQ CXSE KBA CNYA CHIQ YINN PGJ KURE CHAD CHAU KGRN KFVG FLCH CBON </v>
      </c>
    </row>
    <row r="22" spans="1:16" x14ac:dyDescent="0.35">
      <c r="A22" t="s">
        <v>775</v>
      </c>
      <c r="B22" t="s">
        <v>776</v>
      </c>
      <c r="C22" t="s">
        <v>739</v>
      </c>
      <c r="D22" s="1">
        <v>105.54</v>
      </c>
      <c r="E22" s="5">
        <v>-0.2266</v>
      </c>
      <c r="F22" s="2">
        <v>117160</v>
      </c>
      <c r="G22" s="1">
        <v>47.01</v>
      </c>
      <c r="H22" s="5">
        <v>4.8999999999999998E-3</v>
      </c>
      <c r="I22" t="s">
        <v>1120</v>
      </c>
      <c r="K22" t="str">
        <f t="shared" si="0"/>
        <v xml:space="preserve">CWEB </v>
      </c>
      <c r="L22" t="str">
        <f t="shared" si="1"/>
        <v xml:space="preserve">MCHI FXI KWEB ASHR GXC CQQQ CXSE KBA CNYA CHIQ YINN PGJ KURE CHAD CHAU KGRN KFVG FLCH CBON CWEB </v>
      </c>
    </row>
    <row r="23" spans="1:16" x14ac:dyDescent="0.35">
      <c r="A23" t="s">
        <v>777</v>
      </c>
      <c r="B23" t="s">
        <v>778</v>
      </c>
      <c r="C23" t="s">
        <v>739</v>
      </c>
      <c r="D23" s="1">
        <v>98.6</v>
      </c>
      <c r="E23" s="5">
        <v>0.1295</v>
      </c>
      <c r="F23" s="2">
        <v>45565</v>
      </c>
      <c r="G23" s="1">
        <v>55.51</v>
      </c>
      <c r="H23" s="5">
        <v>1.2800000000000001E-2</v>
      </c>
      <c r="I23" t="s">
        <v>1120</v>
      </c>
      <c r="K23" t="str">
        <f t="shared" si="0"/>
        <v xml:space="preserve">ECNS </v>
      </c>
      <c r="L23" t="str">
        <f t="shared" si="1"/>
        <v xml:space="preserve">MCHI FXI KWEB ASHR GXC CQQQ CXSE KBA CNYA CHIQ YINN PGJ KURE CHAD CHAU KGRN KFVG FLCH CBON CWEB ECNS </v>
      </c>
    </row>
    <row r="24" spans="1:16" x14ac:dyDescent="0.35">
      <c r="A24" t="s">
        <v>779</v>
      </c>
      <c r="B24" t="s">
        <v>780</v>
      </c>
      <c r="C24" t="s">
        <v>739</v>
      </c>
      <c r="D24" s="1">
        <v>97.4</v>
      </c>
      <c r="E24" t="s">
        <v>471</v>
      </c>
      <c r="F24" s="2">
        <v>127908</v>
      </c>
      <c r="G24" s="1">
        <v>22.66</v>
      </c>
      <c r="H24" s="5">
        <v>-4.0000000000000002E-4</v>
      </c>
      <c r="I24" t="s">
        <v>1120</v>
      </c>
      <c r="K24" t="str">
        <f t="shared" si="0"/>
        <v xml:space="preserve">KSTR </v>
      </c>
      <c r="L24" t="str">
        <f t="shared" si="1"/>
        <v xml:space="preserve">MCHI FXI KWEB ASHR GXC CQQQ CXSE KBA CNYA CHIQ YINN PGJ KURE CHAD CHAU KGRN KFVG FLCH CBON CWEB ECNS KSTR </v>
      </c>
    </row>
    <row r="25" spans="1:16" x14ac:dyDescent="0.35">
      <c r="A25" t="s">
        <v>781</v>
      </c>
      <c r="B25" t="s">
        <v>782</v>
      </c>
      <c r="C25" t="s">
        <v>739</v>
      </c>
      <c r="D25" s="1">
        <v>74.72</v>
      </c>
      <c r="E25" s="5">
        <v>4.0899999999999999E-2</v>
      </c>
      <c r="F25" s="2">
        <v>75448</v>
      </c>
      <c r="G25" s="1">
        <v>16.04</v>
      </c>
      <c r="H25" s="5">
        <v>-1.9E-3</v>
      </c>
      <c r="I25" t="s">
        <v>1120</v>
      </c>
      <c r="K25" t="str">
        <f t="shared" si="0"/>
        <v xml:space="preserve">CHIX </v>
      </c>
      <c r="L25" t="str">
        <f t="shared" si="1"/>
        <v xml:space="preserve">MCHI FXI KWEB ASHR GXC CQQQ CXSE KBA CNYA CHIQ YINN PGJ KURE CHAD CHAU KGRN KFVG FLCH CBON CWEB ECNS KSTR CHIX </v>
      </c>
    </row>
    <row r="26" spans="1:16" x14ac:dyDescent="0.35">
      <c r="A26" t="s">
        <v>783</v>
      </c>
      <c r="B26" t="s">
        <v>784</v>
      </c>
      <c r="C26" t="s">
        <v>739</v>
      </c>
      <c r="D26" s="1">
        <v>54.5</v>
      </c>
      <c r="E26" s="5">
        <v>1.1999999999999999E-3</v>
      </c>
      <c r="F26" s="2">
        <v>15292</v>
      </c>
      <c r="G26" s="1">
        <v>27.01</v>
      </c>
      <c r="H26" s="5">
        <v>2.2000000000000001E-3</v>
      </c>
      <c r="I26" t="s">
        <v>1120</v>
      </c>
      <c r="K26" t="str">
        <f t="shared" si="0"/>
        <v xml:space="preserve">KBUY </v>
      </c>
      <c r="L26" t="str">
        <f t="shared" si="1"/>
        <v xml:space="preserve">MCHI FXI KWEB ASHR GXC CQQQ CXSE KBA CNYA CHIQ YINN PGJ KURE CHAD CHAU KGRN KFVG FLCH CBON CWEB ECNS KSTR CHIX KBUY </v>
      </c>
    </row>
    <row r="27" spans="1:16" x14ac:dyDescent="0.35">
      <c r="A27" t="s">
        <v>785</v>
      </c>
      <c r="B27" t="s">
        <v>786</v>
      </c>
      <c r="C27" t="s">
        <v>739</v>
      </c>
      <c r="D27" s="1">
        <v>48.68</v>
      </c>
      <c r="E27" s="5">
        <v>1.9400000000000001E-2</v>
      </c>
      <c r="F27" s="2">
        <v>10610</v>
      </c>
      <c r="G27" s="1">
        <v>27.83</v>
      </c>
      <c r="H27" s="5">
        <v>-4.0000000000000002E-4</v>
      </c>
      <c r="I27" t="s">
        <v>1120</v>
      </c>
      <c r="K27" t="str">
        <f t="shared" si="0"/>
        <v xml:space="preserve">CYB </v>
      </c>
      <c r="L27" t="str">
        <f t="shared" si="1"/>
        <v xml:space="preserve">MCHI FXI KWEB ASHR GXC CQQQ CXSE KBA CNYA CHIQ YINN PGJ KURE CHAD CHAU KGRN KFVG FLCH CBON CWEB ECNS KSTR CHIX KBUY CYB </v>
      </c>
    </row>
    <row r="28" spans="1:16" x14ac:dyDescent="0.35">
      <c r="A28" t="s">
        <v>787</v>
      </c>
      <c r="B28" t="s">
        <v>788</v>
      </c>
      <c r="C28" t="s">
        <v>739</v>
      </c>
      <c r="D28" s="1">
        <v>46.51</v>
      </c>
      <c r="E28" s="5">
        <v>1.9800000000000002E-2</v>
      </c>
      <c r="F28" s="2">
        <v>16554</v>
      </c>
      <c r="G28" s="1">
        <v>49.52</v>
      </c>
      <c r="H28" s="5">
        <v>2.8E-3</v>
      </c>
      <c r="I28" t="s">
        <v>1120</v>
      </c>
      <c r="K28" t="str">
        <f t="shared" si="0"/>
        <v xml:space="preserve">CNXT </v>
      </c>
      <c r="L28" t="str">
        <f t="shared" si="1"/>
        <v xml:space="preserve">MCHI FXI KWEB ASHR GXC CQQQ CXSE KBA CNYA CHIQ YINN PGJ KURE CHAD CHAU KGRN KFVG FLCH CBON CWEB ECNS KSTR CHIX KBUY CYB CNXT </v>
      </c>
      <c r="P28" s="4" t="s">
        <v>1293</v>
      </c>
    </row>
    <row r="29" spans="1:16" x14ac:dyDescent="0.35">
      <c r="A29" t="s">
        <v>789</v>
      </c>
      <c r="B29" t="s">
        <v>790</v>
      </c>
      <c r="C29" t="s">
        <v>739</v>
      </c>
      <c r="D29" s="1">
        <v>39.5</v>
      </c>
      <c r="E29" s="5">
        <v>-7.7600000000000002E-2</v>
      </c>
      <c r="F29" s="2">
        <v>450627</v>
      </c>
      <c r="G29" s="1">
        <v>14.85</v>
      </c>
      <c r="H29" s="5">
        <v>-9.2999999999999992E-3</v>
      </c>
      <c r="I29" t="s">
        <v>1120</v>
      </c>
      <c r="K29" t="str">
        <f t="shared" si="0"/>
        <v xml:space="preserve">YANG </v>
      </c>
    </row>
    <row r="30" spans="1:16" x14ac:dyDescent="0.35">
      <c r="A30" t="s">
        <v>791</v>
      </c>
      <c r="B30" t="s">
        <v>792</v>
      </c>
      <c r="C30" t="s">
        <v>739</v>
      </c>
      <c r="D30" s="1">
        <v>38.409999999999997</v>
      </c>
      <c r="E30" s="5">
        <v>5.2200000000000003E-2</v>
      </c>
      <c r="F30" s="2">
        <v>8425</v>
      </c>
      <c r="G30" s="1">
        <v>37.14</v>
      </c>
      <c r="H30" s="5">
        <v>-3.0000000000000001E-3</v>
      </c>
      <c r="I30" t="s">
        <v>1120</v>
      </c>
      <c r="K30" t="str">
        <f t="shared" si="0"/>
        <v xml:space="preserve">ASHS </v>
      </c>
      <c r="L30" t="str">
        <f>K29&amp;K30</f>
        <v xml:space="preserve">YANG ASHS </v>
      </c>
    </row>
    <row r="31" spans="1:16" x14ac:dyDescent="0.35">
      <c r="A31" t="s">
        <v>793</v>
      </c>
      <c r="B31" t="s">
        <v>794</v>
      </c>
      <c r="C31" t="s">
        <v>739</v>
      </c>
      <c r="D31" s="1">
        <v>36.49</v>
      </c>
      <c r="E31" s="5">
        <v>-0.10199999999999999</v>
      </c>
      <c r="F31" s="2">
        <v>14305</v>
      </c>
      <c r="G31" s="1">
        <v>30.21</v>
      </c>
      <c r="H31" s="5">
        <v>9.4000000000000004E-3</v>
      </c>
      <c r="I31" t="s">
        <v>1120</v>
      </c>
      <c r="K31" t="str">
        <f t="shared" si="0"/>
        <v xml:space="preserve">CHIK </v>
      </c>
      <c r="L31" t="str">
        <f>L30&amp;K31</f>
        <v xml:space="preserve">YANG ASHS CHIK </v>
      </c>
    </row>
    <row r="32" spans="1:16" x14ac:dyDescent="0.35">
      <c r="A32" t="s">
        <v>795</v>
      </c>
      <c r="B32" t="s">
        <v>796</v>
      </c>
      <c r="C32" t="s">
        <v>739</v>
      </c>
      <c r="D32" s="1">
        <v>33.07</v>
      </c>
      <c r="E32" s="5">
        <v>-1.8E-3</v>
      </c>
      <c r="F32" s="2">
        <v>3778</v>
      </c>
      <c r="G32" s="1">
        <v>44.98</v>
      </c>
      <c r="H32" s="5">
        <v>-1.8E-3</v>
      </c>
      <c r="I32" t="s">
        <v>1120</v>
      </c>
      <c r="K32" t="str">
        <f t="shared" si="0"/>
        <v xml:space="preserve">CN </v>
      </c>
      <c r="L32" t="str">
        <f t="shared" ref="L32:L53" si="2">L31&amp;K32</f>
        <v xml:space="preserve">YANG ASHS CHIK CN </v>
      </c>
    </row>
    <row r="33" spans="1:12" x14ac:dyDescent="0.35">
      <c r="A33" t="s">
        <v>797</v>
      </c>
      <c r="B33" t="s">
        <v>798</v>
      </c>
      <c r="C33" t="s">
        <v>739</v>
      </c>
      <c r="D33" s="1">
        <v>26.34</v>
      </c>
      <c r="E33" s="5">
        <v>-7.9000000000000001E-2</v>
      </c>
      <c r="F33" s="2">
        <v>13332</v>
      </c>
      <c r="G33" s="1">
        <v>66.83</v>
      </c>
      <c r="H33" s="5">
        <v>5.7000000000000002E-3</v>
      </c>
      <c r="I33" t="s">
        <v>1120</v>
      </c>
      <c r="K33" t="str">
        <f t="shared" si="0"/>
        <v xml:space="preserve">XPP </v>
      </c>
      <c r="L33" t="str">
        <f t="shared" si="2"/>
        <v xml:space="preserve">YANG ASHS CHIK CN XPP </v>
      </c>
    </row>
    <row r="34" spans="1:12" x14ac:dyDescent="0.35">
      <c r="A34" t="s">
        <v>799</v>
      </c>
      <c r="B34" t="s">
        <v>800</v>
      </c>
      <c r="C34" t="s">
        <v>739</v>
      </c>
      <c r="D34" s="1">
        <v>22.86</v>
      </c>
      <c r="E34" s="5">
        <v>0.1673</v>
      </c>
      <c r="F34" s="2">
        <v>7867</v>
      </c>
      <c r="G34" s="1">
        <v>31.13</v>
      </c>
      <c r="H34" s="5">
        <v>5.9999999999999995E-4</v>
      </c>
      <c r="I34" t="s">
        <v>1120</v>
      </c>
      <c r="K34" t="str">
        <f t="shared" si="0"/>
        <v xml:space="preserve">CHIH </v>
      </c>
      <c r="L34" t="str">
        <f t="shared" si="2"/>
        <v xml:space="preserve">YANG ASHS CHIK CN XPP CHIH </v>
      </c>
    </row>
    <row r="35" spans="1:12" x14ac:dyDescent="0.35">
      <c r="A35" t="s">
        <v>801</v>
      </c>
      <c r="B35" t="s">
        <v>802</v>
      </c>
      <c r="C35" t="s">
        <v>739</v>
      </c>
      <c r="D35" s="1">
        <v>22.16</v>
      </c>
      <c r="E35" s="5">
        <v>-3.0000000000000001E-3</v>
      </c>
      <c r="F35" s="2">
        <v>2240</v>
      </c>
      <c r="G35" s="1">
        <v>34.5</v>
      </c>
      <c r="H35" s="5">
        <v>-1.6999999999999999E-3</v>
      </c>
      <c r="I35" t="s">
        <v>1120</v>
      </c>
      <c r="K35" t="str">
        <f t="shared" si="0"/>
        <v xml:space="preserve">KALL </v>
      </c>
      <c r="L35" t="str">
        <f t="shared" si="2"/>
        <v xml:space="preserve">YANG ASHS CHIK CN XPP CHIH KALL </v>
      </c>
    </row>
    <row r="36" spans="1:12" x14ac:dyDescent="0.35">
      <c r="A36" t="s">
        <v>803</v>
      </c>
      <c r="B36" t="s">
        <v>804</v>
      </c>
      <c r="C36" t="s">
        <v>739</v>
      </c>
      <c r="D36" s="1">
        <v>20.51</v>
      </c>
      <c r="E36" s="5">
        <v>-3.1899999999999998E-2</v>
      </c>
      <c r="F36" s="2">
        <v>4865</v>
      </c>
      <c r="G36" s="1">
        <v>33.32</v>
      </c>
      <c r="H36" s="5">
        <v>-8.9999999999999998E-4</v>
      </c>
      <c r="I36" t="s">
        <v>1120</v>
      </c>
      <c r="K36" t="str">
        <f t="shared" si="0"/>
        <v xml:space="preserve">CHIS </v>
      </c>
      <c r="L36" t="str">
        <f t="shared" si="2"/>
        <v xml:space="preserve">YANG ASHS CHIK CN XPP CHIH KALL CHIS </v>
      </c>
    </row>
    <row r="37" spans="1:12" x14ac:dyDescent="0.35">
      <c r="A37" t="s">
        <v>805</v>
      </c>
      <c r="B37" t="s">
        <v>806</v>
      </c>
      <c r="C37" t="s">
        <v>739</v>
      </c>
      <c r="D37" s="1">
        <v>19.47</v>
      </c>
      <c r="E37" s="5">
        <v>-2.7900000000000001E-2</v>
      </c>
      <c r="F37" s="2">
        <v>22916</v>
      </c>
      <c r="G37" s="1">
        <v>31.73</v>
      </c>
      <c r="H37" s="5">
        <v>-5.3E-3</v>
      </c>
      <c r="I37" t="s">
        <v>1120</v>
      </c>
      <c r="K37" t="str">
        <f t="shared" si="0"/>
        <v xml:space="preserve">FXP </v>
      </c>
      <c r="L37" t="str">
        <f t="shared" si="2"/>
        <v xml:space="preserve">YANG ASHS CHIK CN XPP CHIH KALL CHIS FXP </v>
      </c>
    </row>
    <row r="38" spans="1:12" x14ac:dyDescent="0.35">
      <c r="A38" t="s">
        <v>807</v>
      </c>
      <c r="B38" t="s">
        <v>808</v>
      </c>
      <c r="C38" t="s">
        <v>739</v>
      </c>
      <c r="D38" s="1">
        <v>16.010000000000002</v>
      </c>
      <c r="E38" s="5">
        <v>0.30320000000000003</v>
      </c>
      <c r="F38" s="2">
        <v>3884</v>
      </c>
      <c r="G38" s="1">
        <v>42.43</v>
      </c>
      <c r="H38" s="5">
        <v>6.4000000000000003E-3</v>
      </c>
      <c r="I38" t="s">
        <v>1120</v>
      </c>
      <c r="K38" t="str">
        <f t="shared" si="0"/>
        <v xml:space="preserve">CHNA </v>
      </c>
      <c r="L38" t="str">
        <f t="shared" si="2"/>
        <v xml:space="preserve">YANG ASHS CHIK CN XPP CHIH KALL CHIS FXP CHNA </v>
      </c>
    </row>
    <row r="39" spans="1:12" x14ac:dyDescent="0.35">
      <c r="A39" t="s">
        <v>809</v>
      </c>
      <c r="B39" t="s">
        <v>810</v>
      </c>
      <c r="C39" t="s">
        <v>216</v>
      </c>
      <c r="D39" s="1">
        <v>15.89</v>
      </c>
      <c r="E39" s="5">
        <v>9.1200000000000003E-2</v>
      </c>
      <c r="F39" s="2">
        <v>7087</v>
      </c>
      <c r="G39" s="1">
        <v>31.37</v>
      </c>
      <c r="H39" s="5">
        <v>2.5999999999999999E-3</v>
      </c>
      <c r="I39" t="s">
        <v>1120</v>
      </c>
      <c r="K39" t="str">
        <f t="shared" si="0"/>
        <v xml:space="preserve">FCA </v>
      </c>
      <c r="L39" t="str">
        <f t="shared" si="2"/>
        <v xml:space="preserve">YANG ASHS CHIK CN XPP CHIH KALL CHIS FXP CHNA FCA </v>
      </c>
    </row>
    <row r="40" spans="1:12" x14ac:dyDescent="0.35">
      <c r="A40" t="s">
        <v>811</v>
      </c>
      <c r="B40" t="s">
        <v>812</v>
      </c>
      <c r="C40" t="s">
        <v>739</v>
      </c>
      <c r="D40" s="1">
        <v>15.58</v>
      </c>
      <c r="E40" s="5">
        <v>-1.49E-2</v>
      </c>
      <c r="F40" s="2">
        <v>4340</v>
      </c>
      <c r="G40" s="1">
        <v>26.47</v>
      </c>
      <c r="H40" s="5">
        <v>-6.0000000000000001E-3</v>
      </c>
      <c r="I40" t="s">
        <v>1120</v>
      </c>
      <c r="K40" t="str">
        <f t="shared" si="0"/>
        <v xml:space="preserve">CHIC </v>
      </c>
      <c r="L40" t="str">
        <f t="shared" si="2"/>
        <v xml:space="preserve">YANG ASHS CHIK CN XPP CHIH KALL CHIS FXP CHNA FCA CHIC </v>
      </c>
    </row>
    <row r="41" spans="1:12" x14ac:dyDescent="0.35">
      <c r="A41" t="s">
        <v>813</v>
      </c>
      <c r="B41" t="s">
        <v>814</v>
      </c>
      <c r="C41" t="s">
        <v>739</v>
      </c>
      <c r="D41" s="1">
        <v>14.53</v>
      </c>
      <c r="E41" s="5">
        <v>1.34E-2</v>
      </c>
      <c r="F41">
        <v>737</v>
      </c>
      <c r="G41" s="1">
        <v>30.03</v>
      </c>
      <c r="H41" s="5">
        <v>-4.3E-3</v>
      </c>
      <c r="I41" t="s">
        <v>1120</v>
      </c>
      <c r="K41" t="str">
        <f t="shared" si="0"/>
        <v xml:space="preserve">ASHX </v>
      </c>
      <c r="L41" t="str">
        <f t="shared" si="2"/>
        <v xml:space="preserve">YANG ASHS CHIK CN XPP CHIH KALL CHIS FXP CHNA FCA CHIC ASHX </v>
      </c>
    </row>
    <row r="42" spans="1:12" x14ac:dyDescent="0.35">
      <c r="A42" t="s">
        <v>815</v>
      </c>
      <c r="B42" t="s">
        <v>816</v>
      </c>
      <c r="C42" t="s">
        <v>739</v>
      </c>
      <c r="D42" s="1">
        <v>14.23</v>
      </c>
      <c r="E42" s="5">
        <v>3.3999999999999998E-3</v>
      </c>
      <c r="F42" s="2">
        <v>5756</v>
      </c>
      <c r="G42" s="1">
        <v>31.52</v>
      </c>
      <c r="H42" s="5">
        <v>-7.9000000000000008E-3</v>
      </c>
      <c r="I42" t="s">
        <v>1120</v>
      </c>
      <c r="K42" t="str">
        <f t="shared" si="0"/>
        <v xml:space="preserve">KFYP </v>
      </c>
      <c r="L42" t="str">
        <f t="shared" si="2"/>
        <v xml:space="preserve">YANG ASHS CHIK CN XPP CHIH KALL CHIS FXP CHNA FCA CHIC ASHX KFYP </v>
      </c>
    </row>
    <row r="43" spans="1:12" x14ac:dyDescent="0.35">
      <c r="A43" t="s">
        <v>817</v>
      </c>
      <c r="B43" t="s">
        <v>818</v>
      </c>
      <c r="C43" t="s">
        <v>739</v>
      </c>
      <c r="D43" s="1">
        <v>12.71</v>
      </c>
      <c r="E43" s="5">
        <v>3.1600000000000003E-2</v>
      </c>
      <c r="F43" s="2">
        <v>9433</v>
      </c>
      <c r="G43" s="1">
        <v>32.19</v>
      </c>
      <c r="H43" s="5">
        <v>2.5000000000000001E-3</v>
      </c>
      <c r="I43" t="s">
        <v>1120</v>
      </c>
      <c r="K43" t="str">
        <f t="shared" si="0"/>
        <v xml:space="preserve">KESG </v>
      </c>
      <c r="L43" t="str">
        <f t="shared" si="2"/>
        <v xml:space="preserve">YANG ASHS CHIK CN XPP CHIH KALL CHIS FXP CHNA FCA CHIC ASHX KFYP KESG </v>
      </c>
    </row>
    <row r="44" spans="1:12" x14ac:dyDescent="0.35">
      <c r="A44" t="s">
        <v>819</v>
      </c>
      <c r="B44" t="s">
        <v>820</v>
      </c>
      <c r="C44" t="s">
        <v>585</v>
      </c>
      <c r="D44" s="1">
        <v>12.37</v>
      </c>
      <c r="E44" s="5">
        <v>1.8499999999999999E-2</v>
      </c>
      <c r="F44">
        <v>679</v>
      </c>
      <c r="G44" s="1">
        <v>35.28</v>
      </c>
      <c r="H44" s="5">
        <v>-3.0999999999999999E-3</v>
      </c>
      <c r="I44" t="s">
        <v>1120</v>
      </c>
      <c r="K44" t="str">
        <f t="shared" si="0"/>
        <v xml:space="preserve">KCNY </v>
      </c>
      <c r="L44" t="str">
        <f t="shared" si="2"/>
        <v xml:space="preserve">YANG ASHS CHIK CN XPP CHIH KALL CHIS FXP CHNA FCA CHIC ASHX KFYP KESG KCNY </v>
      </c>
    </row>
    <row r="45" spans="1:12" x14ac:dyDescent="0.35">
      <c r="A45" t="s">
        <v>821</v>
      </c>
      <c r="B45" t="s">
        <v>822</v>
      </c>
      <c r="C45" t="s">
        <v>739</v>
      </c>
      <c r="D45" s="1">
        <v>10.83</v>
      </c>
      <c r="E45" s="5">
        <v>-3.49E-2</v>
      </c>
      <c r="F45" s="2">
        <v>4579</v>
      </c>
      <c r="G45" s="1">
        <v>38.130000000000003</v>
      </c>
      <c r="H45" s="5">
        <v>1.6000000000000001E-3</v>
      </c>
      <c r="I45" t="s">
        <v>1120</v>
      </c>
      <c r="K45" t="str">
        <f t="shared" si="0"/>
        <v xml:space="preserve">CHIL </v>
      </c>
      <c r="L45" t="str">
        <f t="shared" si="2"/>
        <v xml:space="preserve">YANG ASHS CHIK CN XPP CHIH KALL CHIS FXP CHNA FCA CHIC ASHX KFYP KESG KCNY CHIL </v>
      </c>
    </row>
    <row r="46" spans="1:12" x14ac:dyDescent="0.35">
      <c r="A46" t="s">
        <v>823</v>
      </c>
      <c r="B46" t="s">
        <v>824</v>
      </c>
      <c r="C46" t="s">
        <v>739</v>
      </c>
      <c r="D46" s="1">
        <v>10.16</v>
      </c>
      <c r="E46" s="5">
        <v>9.4000000000000004E-3</v>
      </c>
      <c r="F46" s="2">
        <v>4414</v>
      </c>
      <c r="G46" s="1">
        <v>23.17</v>
      </c>
      <c r="H46" s="5">
        <v>-7.7000000000000002E-3</v>
      </c>
      <c r="I46" t="s">
        <v>1120</v>
      </c>
      <c r="K46" t="str">
        <f t="shared" si="0"/>
        <v xml:space="preserve">AFTY </v>
      </c>
      <c r="L46" t="str">
        <f t="shared" si="2"/>
        <v xml:space="preserve">YANG ASHS CHIK CN XPP CHIH KALL CHIS FXP CHNA FCA CHIC ASHX KFYP KESG KCNY CHIL AFTY </v>
      </c>
    </row>
    <row r="47" spans="1:12" x14ac:dyDescent="0.35">
      <c r="A47" t="s">
        <v>825</v>
      </c>
      <c r="B47" t="s">
        <v>826</v>
      </c>
      <c r="C47" t="s">
        <v>739</v>
      </c>
      <c r="D47" s="1">
        <v>5.39</v>
      </c>
      <c r="E47" s="5">
        <v>0.1807</v>
      </c>
      <c r="F47" s="2">
        <v>5544</v>
      </c>
      <c r="G47" s="1">
        <v>25.64</v>
      </c>
      <c r="H47" s="5">
        <v>0</v>
      </c>
      <c r="I47" t="s">
        <v>1120</v>
      </c>
      <c r="K47" t="str">
        <f t="shared" si="0"/>
        <v xml:space="preserve">CHIM </v>
      </c>
      <c r="L47" t="str">
        <f t="shared" si="2"/>
        <v xml:space="preserve">YANG ASHS CHIK CN XPP CHIH KALL CHIS FXP CHNA FCA CHIC ASHX KFYP KESG KCNY CHIL AFTY CHIM </v>
      </c>
    </row>
    <row r="48" spans="1:12" x14ac:dyDescent="0.35">
      <c r="A48" t="s">
        <v>827</v>
      </c>
      <c r="B48" t="s">
        <v>828</v>
      </c>
      <c r="C48" t="s">
        <v>739</v>
      </c>
      <c r="D48" s="1">
        <v>5.33</v>
      </c>
      <c r="E48" s="5">
        <v>4.9200000000000001E-2</v>
      </c>
      <c r="F48" s="2">
        <v>2814</v>
      </c>
      <c r="G48" s="1">
        <v>16.57</v>
      </c>
      <c r="H48" s="5">
        <v>1.1999999999999999E-3</v>
      </c>
      <c r="I48" t="s">
        <v>1120</v>
      </c>
      <c r="K48" t="str">
        <f t="shared" si="0"/>
        <v xml:space="preserve">CHIR </v>
      </c>
      <c r="L48" t="str">
        <f t="shared" si="2"/>
        <v xml:space="preserve">YANG ASHS CHIK CN XPP CHIH KALL CHIS FXP CHNA FCA CHIC ASHX KFYP KESG KCNY CHIL AFTY CHIM CHIR </v>
      </c>
    </row>
    <row r="49" spans="1:16" x14ac:dyDescent="0.35">
      <c r="A49" t="s">
        <v>829</v>
      </c>
      <c r="B49" t="s">
        <v>830</v>
      </c>
      <c r="C49" t="s">
        <v>739</v>
      </c>
      <c r="D49" s="1">
        <v>3.67</v>
      </c>
      <c r="E49" s="5">
        <v>-5.4999999999999997E-3</v>
      </c>
      <c r="F49" s="2">
        <v>2327</v>
      </c>
      <c r="G49" s="1">
        <v>14.56</v>
      </c>
      <c r="H49" s="5">
        <v>-1.4E-3</v>
      </c>
      <c r="I49" t="s">
        <v>1120</v>
      </c>
      <c r="K49" t="str">
        <f t="shared" si="0"/>
        <v xml:space="preserve">YXI </v>
      </c>
      <c r="L49" t="str">
        <f t="shared" si="2"/>
        <v xml:space="preserve">YANG ASHS CHIK CN XPP CHIH KALL CHIS FXP CHNA FCA CHIC ASHX KFYP KESG KCNY CHIL AFTY CHIM CHIR YXI </v>
      </c>
    </row>
    <row r="50" spans="1:16" x14ac:dyDescent="0.35">
      <c r="A50" t="s">
        <v>831</v>
      </c>
      <c r="B50" t="s">
        <v>832</v>
      </c>
      <c r="C50" t="s">
        <v>739</v>
      </c>
      <c r="D50" s="1">
        <v>3.2</v>
      </c>
      <c r="E50" s="5">
        <v>0.20469999999999999</v>
      </c>
      <c r="F50" s="2">
        <v>6952</v>
      </c>
      <c r="G50" s="1">
        <v>10.15</v>
      </c>
      <c r="H50" s="5">
        <v>-1.55E-2</v>
      </c>
      <c r="I50" t="s">
        <v>1120</v>
      </c>
      <c r="K50" t="str">
        <f t="shared" si="0"/>
        <v xml:space="preserve">CHIE </v>
      </c>
      <c r="L50" t="str">
        <f t="shared" si="2"/>
        <v xml:space="preserve">YANG ASHS CHIK CN XPP CHIH KALL CHIS FXP CHNA FCA CHIC ASHX KFYP KESG KCNY CHIL AFTY CHIM CHIR YXI CHIE </v>
      </c>
    </row>
    <row r="51" spans="1:16" x14ac:dyDescent="0.35">
      <c r="A51" t="s">
        <v>833</v>
      </c>
      <c r="B51" t="s">
        <v>834</v>
      </c>
      <c r="C51" t="s">
        <v>739</v>
      </c>
      <c r="D51" s="1">
        <v>2.5099999999999998</v>
      </c>
      <c r="E51" s="5">
        <v>0.12620000000000001</v>
      </c>
      <c r="F51" s="2">
        <v>2008</v>
      </c>
      <c r="G51" s="1">
        <v>16.78</v>
      </c>
      <c r="H51" s="5">
        <v>1.1999999999999999E-3</v>
      </c>
      <c r="I51" t="s">
        <v>1120</v>
      </c>
      <c r="K51" t="str">
        <f t="shared" si="0"/>
        <v xml:space="preserve">CHII </v>
      </c>
      <c r="L51" t="str">
        <f t="shared" si="2"/>
        <v xml:space="preserve">YANG ASHS CHIK CN XPP CHIH KALL CHIS FXP CHNA FCA CHIC ASHX KFYP KESG KCNY CHIL AFTY CHIM CHIR YXI CHIE CHII </v>
      </c>
    </row>
    <row r="52" spans="1:16" x14ac:dyDescent="0.35">
      <c r="A52" t="s">
        <v>835</v>
      </c>
      <c r="B52" t="s">
        <v>836</v>
      </c>
      <c r="C52" t="s">
        <v>739</v>
      </c>
      <c r="D52" s="1">
        <v>1.67</v>
      </c>
      <c r="E52" s="5">
        <v>9.7000000000000003E-2</v>
      </c>
      <c r="F52">
        <v>638</v>
      </c>
      <c r="G52" s="1">
        <v>16.77</v>
      </c>
      <c r="H52" s="5">
        <v>7.7999999999999996E-3</v>
      </c>
      <c r="I52" t="s">
        <v>1120</v>
      </c>
      <c r="K52" t="str">
        <f t="shared" si="0"/>
        <v xml:space="preserve">CHIU </v>
      </c>
      <c r="L52" t="str">
        <f t="shared" si="2"/>
        <v xml:space="preserve">YANG ASHS CHIK CN XPP CHIH KALL CHIS FXP CHNA FCA CHIC ASHX KFYP KESG KCNY CHIL AFTY CHIM CHIR YXI CHIE CHII CHIU </v>
      </c>
    </row>
    <row r="53" spans="1:16" x14ac:dyDescent="0.35">
      <c r="A53" t="s">
        <v>837</v>
      </c>
      <c r="B53" t="s">
        <v>838</v>
      </c>
      <c r="C53" t="s">
        <v>739</v>
      </c>
      <c r="D53" s="1">
        <v>0</v>
      </c>
      <c r="E53" t="s">
        <v>471</v>
      </c>
      <c r="F53" t="s">
        <v>471</v>
      </c>
      <c r="G53" s="1">
        <v>20.25</v>
      </c>
      <c r="H53" s="5">
        <v>4.4999999999999997E-3</v>
      </c>
      <c r="I53" t="s">
        <v>1120</v>
      </c>
      <c r="K53" t="str">
        <f t="shared" si="0"/>
        <v xml:space="preserve">KEJI </v>
      </c>
      <c r="L53" t="str">
        <f t="shared" si="2"/>
        <v xml:space="preserve">YANG ASHS CHIK CN XPP CHIH KALL CHIS FXP CHNA FCA CHIC ASHX KFYP KESG KCNY CHIL AFTY CHIM CHIR YXI CHIE CHII CHIU KEJI </v>
      </c>
      <c r="P53" s="4" t="s">
        <v>1294</v>
      </c>
    </row>
    <row r="54" spans="1:16" x14ac:dyDescent="0.35">
      <c r="K54" t="str">
        <f t="shared" si="0"/>
        <v xml:space="preserve"> </v>
      </c>
    </row>
    <row r="55" spans="1:16" x14ac:dyDescent="0.35">
      <c r="K55" t="str">
        <f t="shared" si="0"/>
        <v xml:space="preserve"> </v>
      </c>
      <c r="L55" t="str">
        <f>K54&amp;K55</f>
        <v xml:space="preserve">  </v>
      </c>
    </row>
    <row r="56" spans="1:16" x14ac:dyDescent="0.35">
      <c r="K56" t="str">
        <f t="shared" si="0"/>
        <v xml:space="preserve"> </v>
      </c>
      <c r="L56" t="str">
        <f>L55&amp;K56</f>
        <v xml:space="preserve">   </v>
      </c>
    </row>
    <row r="57" spans="1:16" x14ac:dyDescent="0.35">
      <c r="K57" t="str">
        <f t="shared" si="0"/>
        <v xml:space="preserve"> </v>
      </c>
      <c r="L57" t="str">
        <f t="shared" ref="L57:L78" si="3">L56&amp;K57</f>
        <v xml:space="preserve">    </v>
      </c>
    </row>
    <row r="58" spans="1:16" x14ac:dyDescent="0.35">
      <c r="K58" t="str">
        <f t="shared" si="0"/>
        <v xml:space="preserve"> </v>
      </c>
      <c r="L58" t="str">
        <f t="shared" si="3"/>
        <v xml:space="preserve">     </v>
      </c>
    </row>
    <row r="59" spans="1:16" x14ac:dyDescent="0.35">
      <c r="K59" t="str">
        <f t="shared" si="0"/>
        <v xml:space="preserve"> </v>
      </c>
      <c r="L59" t="str">
        <f t="shared" si="3"/>
        <v xml:space="preserve">      </v>
      </c>
    </row>
    <row r="60" spans="1:16" x14ac:dyDescent="0.35">
      <c r="K60" t="str">
        <f t="shared" si="0"/>
        <v xml:space="preserve"> </v>
      </c>
      <c r="L60" t="str">
        <f t="shared" si="3"/>
        <v xml:space="preserve">       </v>
      </c>
    </row>
    <row r="61" spans="1:16" x14ac:dyDescent="0.35">
      <c r="K61" t="str">
        <f t="shared" si="0"/>
        <v xml:space="preserve"> </v>
      </c>
      <c r="L61" t="str">
        <f t="shared" si="3"/>
        <v xml:space="preserve">        </v>
      </c>
    </row>
    <row r="62" spans="1:16" x14ac:dyDescent="0.35">
      <c r="K62" t="str">
        <f t="shared" si="0"/>
        <v xml:space="preserve"> </v>
      </c>
      <c r="L62" t="str">
        <f t="shared" si="3"/>
        <v xml:space="preserve">         </v>
      </c>
    </row>
    <row r="63" spans="1:16" x14ac:dyDescent="0.35">
      <c r="K63" t="str">
        <f t="shared" si="0"/>
        <v xml:space="preserve"> </v>
      </c>
      <c r="L63" t="str">
        <f t="shared" si="3"/>
        <v xml:space="preserve">          </v>
      </c>
    </row>
    <row r="64" spans="1:16" x14ac:dyDescent="0.35">
      <c r="K64" t="str">
        <f t="shared" si="0"/>
        <v xml:space="preserve"> </v>
      </c>
      <c r="L64" t="str">
        <f t="shared" si="3"/>
        <v xml:space="preserve">           </v>
      </c>
    </row>
    <row r="65" spans="11:12" x14ac:dyDescent="0.35">
      <c r="K65" t="str">
        <f t="shared" si="0"/>
        <v xml:space="preserve"> </v>
      </c>
      <c r="L65" t="str">
        <f t="shared" si="3"/>
        <v xml:space="preserve">            </v>
      </c>
    </row>
    <row r="66" spans="11:12" x14ac:dyDescent="0.35">
      <c r="K66" t="str">
        <f t="shared" si="0"/>
        <v xml:space="preserve"> </v>
      </c>
      <c r="L66" t="str">
        <f t="shared" si="3"/>
        <v xml:space="preserve">             </v>
      </c>
    </row>
    <row r="67" spans="11:12" x14ac:dyDescent="0.35">
      <c r="K67" t="str">
        <f t="shared" si="0"/>
        <v xml:space="preserve"> </v>
      </c>
      <c r="L67" t="str">
        <f t="shared" si="3"/>
        <v xml:space="preserve">              </v>
      </c>
    </row>
    <row r="68" spans="11:12" x14ac:dyDescent="0.35">
      <c r="K68" t="str">
        <f t="shared" si="0"/>
        <v xml:space="preserve"> </v>
      </c>
      <c r="L68" t="str">
        <f t="shared" si="3"/>
        <v xml:space="preserve">               </v>
      </c>
    </row>
    <row r="69" spans="11:12" x14ac:dyDescent="0.35">
      <c r="K69" t="str">
        <f t="shared" ref="K69:K103" si="4">A69&amp;" "</f>
        <v xml:space="preserve"> </v>
      </c>
      <c r="L69" t="str">
        <f t="shared" si="3"/>
        <v xml:space="preserve">                </v>
      </c>
    </row>
    <row r="70" spans="11:12" x14ac:dyDescent="0.35">
      <c r="K70" t="str">
        <f t="shared" si="4"/>
        <v xml:space="preserve"> </v>
      </c>
      <c r="L70" t="str">
        <f t="shared" si="3"/>
        <v xml:space="preserve">                 </v>
      </c>
    </row>
    <row r="71" spans="11:12" x14ac:dyDescent="0.35">
      <c r="K71" t="str">
        <f t="shared" si="4"/>
        <v xml:space="preserve"> </v>
      </c>
      <c r="L71" t="str">
        <f t="shared" si="3"/>
        <v xml:space="preserve">                  </v>
      </c>
    </row>
    <row r="72" spans="11:12" x14ac:dyDescent="0.35">
      <c r="K72" t="str">
        <f t="shared" si="4"/>
        <v xml:space="preserve"> </v>
      </c>
      <c r="L72" t="str">
        <f t="shared" si="3"/>
        <v xml:space="preserve">                   </v>
      </c>
    </row>
    <row r="73" spans="11:12" x14ac:dyDescent="0.35">
      <c r="K73" t="str">
        <f t="shared" si="4"/>
        <v xml:space="preserve"> </v>
      </c>
      <c r="L73" t="str">
        <f t="shared" si="3"/>
        <v xml:space="preserve">                    </v>
      </c>
    </row>
    <row r="74" spans="11:12" x14ac:dyDescent="0.35">
      <c r="K74" t="str">
        <f t="shared" si="4"/>
        <v xml:space="preserve"> </v>
      </c>
      <c r="L74" t="str">
        <f t="shared" si="3"/>
        <v xml:space="preserve">                     </v>
      </c>
    </row>
    <row r="75" spans="11:12" x14ac:dyDescent="0.35">
      <c r="K75" t="str">
        <f t="shared" si="4"/>
        <v xml:space="preserve"> </v>
      </c>
      <c r="L75" t="str">
        <f t="shared" si="3"/>
        <v xml:space="preserve">                      </v>
      </c>
    </row>
    <row r="76" spans="11:12" x14ac:dyDescent="0.35">
      <c r="K76" t="str">
        <f t="shared" si="4"/>
        <v xml:space="preserve"> </v>
      </c>
      <c r="L76" t="str">
        <f t="shared" si="3"/>
        <v xml:space="preserve">                       </v>
      </c>
    </row>
    <row r="77" spans="11:12" x14ac:dyDescent="0.35">
      <c r="K77" t="str">
        <f t="shared" si="4"/>
        <v xml:space="preserve"> </v>
      </c>
      <c r="L77" t="str">
        <f t="shared" si="3"/>
        <v xml:space="preserve">                        </v>
      </c>
    </row>
    <row r="78" spans="11:12" x14ac:dyDescent="0.35">
      <c r="K78" t="str">
        <f t="shared" si="4"/>
        <v xml:space="preserve"> </v>
      </c>
      <c r="L78" t="str">
        <f t="shared" si="3"/>
        <v xml:space="preserve">                         </v>
      </c>
    </row>
    <row r="79" spans="11:12" x14ac:dyDescent="0.35">
      <c r="K79" t="str">
        <f t="shared" si="4"/>
        <v xml:space="preserve"> </v>
      </c>
    </row>
    <row r="80" spans="11:12" x14ac:dyDescent="0.35">
      <c r="K80" t="str">
        <f t="shared" si="4"/>
        <v xml:space="preserve"> </v>
      </c>
      <c r="L80" t="str">
        <f>K79&amp;K80</f>
        <v xml:space="preserve">  </v>
      </c>
    </row>
    <row r="81" spans="11:12" x14ac:dyDescent="0.35">
      <c r="K81" t="str">
        <f t="shared" si="4"/>
        <v xml:space="preserve"> </v>
      </c>
      <c r="L81" t="str">
        <f>L80&amp;K81</f>
        <v xml:space="preserve">   </v>
      </c>
    </row>
    <row r="82" spans="11:12" x14ac:dyDescent="0.35">
      <c r="K82" t="str">
        <f t="shared" si="4"/>
        <v xml:space="preserve"> </v>
      </c>
      <c r="L82" t="str">
        <f t="shared" ref="L82:L102" si="5">L81&amp;K82</f>
        <v xml:space="preserve">    </v>
      </c>
    </row>
    <row r="83" spans="11:12" x14ac:dyDescent="0.35">
      <c r="K83" t="str">
        <f t="shared" si="4"/>
        <v xml:space="preserve"> </v>
      </c>
      <c r="L83" t="str">
        <f t="shared" si="5"/>
        <v xml:space="preserve">     </v>
      </c>
    </row>
    <row r="84" spans="11:12" x14ac:dyDescent="0.35">
      <c r="K84" t="str">
        <f t="shared" si="4"/>
        <v xml:space="preserve"> </v>
      </c>
      <c r="L84" t="str">
        <f t="shared" si="5"/>
        <v xml:space="preserve">      </v>
      </c>
    </row>
    <row r="85" spans="11:12" x14ac:dyDescent="0.35">
      <c r="K85" t="str">
        <f t="shared" si="4"/>
        <v xml:space="preserve"> </v>
      </c>
      <c r="L85" t="str">
        <f t="shared" si="5"/>
        <v xml:space="preserve">       </v>
      </c>
    </row>
    <row r="86" spans="11:12" x14ac:dyDescent="0.35">
      <c r="K86" t="str">
        <f t="shared" si="4"/>
        <v xml:space="preserve"> </v>
      </c>
      <c r="L86" t="str">
        <f t="shared" si="5"/>
        <v xml:space="preserve">        </v>
      </c>
    </row>
    <row r="87" spans="11:12" x14ac:dyDescent="0.35">
      <c r="K87" t="str">
        <f t="shared" si="4"/>
        <v xml:space="preserve"> </v>
      </c>
      <c r="L87" t="str">
        <f t="shared" si="5"/>
        <v xml:space="preserve">         </v>
      </c>
    </row>
    <row r="88" spans="11:12" x14ac:dyDescent="0.35">
      <c r="K88" t="str">
        <f t="shared" si="4"/>
        <v xml:space="preserve"> </v>
      </c>
      <c r="L88" t="str">
        <f t="shared" si="5"/>
        <v xml:space="preserve">          </v>
      </c>
    </row>
    <row r="89" spans="11:12" x14ac:dyDescent="0.35">
      <c r="K89" t="str">
        <f t="shared" si="4"/>
        <v xml:space="preserve"> </v>
      </c>
      <c r="L89" t="str">
        <f t="shared" si="5"/>
        <v xml:space="preserve">           </v>
      </c>
    </row>
    <row r="90" spans="11:12" x14ac:dyDescent="0.35">
      <c r="K90" t="str">
        <f t="shared" si="4"/>
        <v xml:space="preserve"> </v>
      </c>
      <c r="L90" t="str">
        <f t="shared" si="5"/>
        <v xml:space="preserve">            </v>
      </c>
    </row>
    <row r="91" spans="11:12" x14ac:dyDescent="0.35">
      <c r="K91" t="str">
        <f t="shared" si="4"/>
        <v xml:space="preserve"> </v>
      </c>
      <c r="L91" t="str">
        <f t="shared" si="5"/>
        <v xml:space="preserve">             </v>
      </c>
    </row>
    <row r="92" spans="11:12" x14ac:dyDescent="0.35">
      <c r="K92" t="str">
        <f t="shared" si="4"/>
        <v xml:space="preserve"> </v>
      </c>
      <c r="L92" t="str">
        <f t="shared" si="5"/>
        <v xml:space="preserve">              </v>
      </c>
    </row>
    <row r="93" spans="11:12" x14ac:dyDescent="0.35">
      <c r="K93" t="str">
        <f t="shared" si="4"/>
        <v xml:space="preserve"> </v>
      </c>
      <c r="L93" t="str">
        <f t="shared" si="5"/>
        <v xml:space="preserve">               </v>
      </c>
    </row>
    <row r="94" spans="11:12" x14ac:dyDescent="0.35">
      <c r="K94" t="str">
        <f t="shared" si="4"/>
        <v xml:space="preserve"> </v>
      </c>
      <c r="L94" t="str">
        <f t="shared" si="5"/>
        <v xml:space="preserve">                </v>
      </c>
    </row>
    <row r="95" spans="11:12" x14ac:dyDescent="0.35">
      <c r="K95" t="str">
        <f t="shared" si="4"/>
        <v xml:space="preserve"> </v>
      </c>
      <c r="L95" t="str">
        <f t="shared" si="5"/>
        <v xml:space="preserve">                 </v>
      </c>
    </row>
    <row r="96" spans="11:12" x14ac:dyDescent="0.35">
      <c r="K96" t="str">
        <f t="shared" si="4"/>
        <v xml:space="preserve"> </v>
      </c>
      <c r="L96" t="str">
        <f t="shared" si="5"/>
        <v xml:space="preserve">                  </v>
      </c>
    </row>
    <row r="97" spans="11:12" x14ac:dyDescent="0.35">
      <c r="K97" t="str">
        <f t="shared" si="4"/>
        <v xml:space="preserve"> </v>
      </c>
      <c r="L97" t="str">
        <f t="shared" si="5"/>
        <v xml:space="preserve">                   </v>
      </c>
    </row>
    <row r="98" spans="11:12" x14ac:dyDescent="0.35">
      <c r="K98" t="str">
        <f t="shared" si="4"/>
        <v xml:space="preserve"> </v>
      </c>
      <c r="L98" t="str">
        <f t="shared" si="5"/>
        <v xml:space="preserve">                    </v>
      </c>
    </row>
    <row r="99" spans="11:12" x14ac:dyDescent="0.35">
      <c r="K99" t="str">
        <f t="shared" si="4"/>
        <v xml:space="preserve"> </v>
      </c>
      <c r="L99" t="str">
        <f t="shared" si="5"/>
        <v xml:space="preserve">                     </v>
      </c>
    </row>
    <row r="100" spans="11:12" x14ac:dyDescent="0.35">
      <c r="K100" t="str">
        <f t="shared" si="4"/>
        <v xml:space="preserve"> </v>
      </c>
      <c r="L100" t="str">
        <f t="shared" si="5"/>
        <v xml:space="preserve">                      </v>
      </c>
    </row>
    <row r="101" spans="11:12" x14ac:dyDescent="0.35">
      <c r="K101" t="str">
        <f t="shared" si="4"/>
        <v xml:space="preserve"> </v>
      </c>
      <c r="L101" t="str">
        <f t="shared" si="5"/>
        <v xml:space="preserve">                       </v>
      </c>
    </row>
    <row r="102" spans="11:12" x14ac:dyDescent="0.35">
      <c r="K102" t="str">
        <f t="shared" si="4"/>
        <v xml:space="preserve"> </v>
      </c>
      <c r="L102" t="str">
        <f t="shared" si="5"/>
        <v xml:space="preserve">                        </v>
      </c>
    </row>
    <row r="103" spans="11:12" x14ac:dyDescent="0.35">
      <c r="K103" t="str">
        <f t="shared" si="4"/>
        <v xml:space="preserve">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D1C0-801A-49B0-8170-2EA5CACE3AD5}">
  <dimension ref="A2:O25"/>
  <sheetViews>
    <sheetView workbookViewId="0">
      <selection activeCell="K3" sqref="K1:L1048576"/>
    </sheetView>
  </sheetViews>
  <sheetFormatPr defaultRowHeight="14.5" x14ac:dyDescent="0.35"/>
  <sheetData>
    <row r="2" spans="1:12" x14ac:dyDescent="0.35">
      <c r="I2" t="s">
        <v>1112</v>
      </c>
    </row>
    <row r="3" spans="1:12" x14ac:dyDescent="0.35">
      <c r="A3" t="s">
        <v>839</v>
      </c>
      <c r="B3" t="s">
        <v>840</v>
      </c>
      <c r="C3" t="s">
        <v>841</v>
      </c>
      <c r="D3" s="1">
        <v>12487.8</v>
      </c>
      <c r="E3" s="5">
        <v>-8.9999999999999993E-3</v>
      </c>
      <c r="F3" s="2">
        <v>7172135</v>
      </c>
      <c r="G3" s="1">
        <v>66.95</v>
      </c>
      <c r="H3" s="5">
        <v>-5.1000000000000004E-3</v>
      </c>
      <c r="I3" t="s">
        <v>1121</v>
      </c>
      <c r="K3" t="str">
        <f>A3&amp;" "</f>
        <v xml:space="preserve">EWJ </v>
      </c>
    </row>
    <row r="4" spans="1:12" x14ac:dyDescent="0.35">
      <c r="A4" t="s">
        <v>842</v>
      </c>
      <c r="B4" t="s">
        <v>843</v>
      </c>
      <c r="C4" t="s">
        <v>841</v>
      </c>
      <c r="D4" s="1">
        <v>8446.6299999999992</v>
      </c>
      <c r="E4" s="5">
        <v>-5.1999999999999998E-3</v>
      </c>
      <c r="F4" s="2">
        <v>498144</v>
      </c>
      <c r="G4" s="1">
        <v>55.71</v>
      </c>
      <c r="H4" s="5">
        <v>-4.3E-3</v>
      </c>
      <c r="I4" t="s">
        <v>1121</v>
      </c>
      <c r="K4" t="str">
        <f>A4&amp;" "</f>
        <v xml:space="preserve">BBJP </v>
      </c>
      <c r="L4" t="str">
        <f>K3&amp;K4</f>
        <v xml:space="preserve">EWJ BBJP </v>
      </c>
    </row>
    <row r="5" spans="1:12" x14ac:dyDescent="0.35">
      <c r="A5" t="s">
        <v>844</v>
      </c>
      <c r="B5" t="s">
        <v>845</v>
      </c>
      <c r="C5" t="s">
        <v>841</v>
      </c>
      <c r="D5" s="1">
        <v>1759.29</v>
      </c>
      <c r="E5" s="5">
        <v>9.8900000000000002E-2</v>
      </c>
      <c r="F5" s="2">
        <v>368768</v>
      </c>
      <c r="G5" s="1">
        <v>59.8</v>
      </c>
      <c r="H5" s="5">
        <v>-3.0000000000000001E-3</v>
      </c>
      <c r="I5" t="s">
        <v>1121</v>
      </c>
      <c r="K5" t="str">
        <f t="shared" ref="K5:K25" si="0">A5&amp;" "</f>
        <v xml:space="preserve">DXJ </v>
      </c>
      <c r="L5" t="str">
        <f>L4&amp;K5</f>
        <v xml:space="preserve">EWJ BBJP DXJ </v>
      </c>
    </row>
    <row r="6" spans="1:12" x14ac:dyDescent="0.35">
      <c r="A6" t="s">
        <v>846</v>
      </c>
      <c r="B6" t="s">
        <v>847</v>
      </c>
      <c r="C6" t="s">
        <v>312</v>
      </c>
      <c r="D6" s="1">
        <v>903.41</v>
      </c>
      <c r="E6" s="5">
        <v>0.1542</v>
      </c>
      <c r="F6" s="2">
        <v>437054</v>
      </c>
      <c r="G6" s="1">
        <v>26.28</v>
      </c>
      <c r="H6" s="5">
        <v>-9.7999999999999997E-3</v>
      </c>
      <c r="I6" t="s">
        <v>1121</v>
      </c>
      <c r="K6" t="str">
        <f t="shared" si="0"/>
        <v xml:space="preserve">IVLU </v>
      </c>
      <c r="L6" t="str">
        <f>L5&amp;K6</f>
        <v xml:space="preserve">EWJ BBJP DXJ IVLU </v>
      </c>
    </row>
    <row r="7" spans="1:12" x14ac:dyDescent="0.35">
      <c r="A7" t="s">
        <v>848</v>
      </c>
      <c r="B7" t="s">
        <v>849</v>
      </c>
      <c r="C7" t="s">
        <v>841</v>
      </c>
      <c r="D7" s="1">
        <v>608.85</v>
      </c>
      <c r="E7" s="5">
        <v>-4.4000000000000003E-3</v>
      </c>
      <c r="F7" s="2">
        <v>90279</v>
      </c>
      <c r="G7" s="1">
        <v>29.65</v>
      </c>
      <c r="H7" s="5">
        <v>-5.4000000000000003E-3</v>
      </c>
      <c r="I7" t="s">
        <v>1121</v>
      </c>
      <c r="K7" t="str">
        <f t="shared" si="0"/>
        <v xml:space="preserve">FLJP </v>
      </c>
      <c r="L7" t="str">
        <f t="shared" ref="L7:L25" si="1">L6&amp;K7</f>
        <v xml:space="preserve">EWJ BBJP DXJ IVLU FLJP </v>
      </c>
    </row>
    <row r="8" spans="1:12" x14ac:dyDescent="0.35">
      <c r="A8" t="s">
        <v>850</v>
      </c>
      <c r="B8" t="s">
        <v>851</v>
      </c>
      <c r="C8" t="s">
        <v>841</v>
      </c>
      <c r="D8" s="1">
        <v>298.37</v>
      </c>
      <c r="E8" s="5">
        <v>4.6800000000000001E-2</v>
      </c>
      <c r="F8" s="2">
        <v>117249</v>
      </c>
      <c r="G8" s="1">
        <v>37.549999999999997</v>
      </c>
      <c r="H8" s="5">
        <v>-1.6000000000000001E-3</v>
      </c>
      <c r="I8" t="s">
        <v>1121</v>
      </c>
      <c r="K8" t="str">
        <f t="shared" si="0"/>
        <v xml:space="preserve">HEWJ </v>
      </c>
      <c r="L8" t="str">
        <f t="shared" si="1"/>
        <v xml:space="preserve">EWJ BBJP DXJ IVLU FLJP HEWJ </v>
      </c>
    </row>
    <row r="9" spans="1:12" x14ac:dyDescent="0.35">
      <c r="A9" t="s">
        <v>852</v>
      </c>
      <c r="B9" t="s">
        <v>853</v>
      </c>
      <c r="C9" t="s">
        <v>841</v>
      </c>
      <c r="D9" s="1">
        <v>208.5</v>
      </c>
      <c r="E9" s="5">
        <v>2.6800000000000001E-2</v>
      </c>
      <c r="F9" s="2">
        <v>23549</v>
      </c>
      <c r="G9" s="1">
        <v>74.47</v>
      </c>
      <c r="H9" s="5">
        <v>-4.4999999999999997E-3</v>
      </c>
      <c r="I9" t="s">
        <v>1121</v>
      </c>
      <c r="K9" t="str">
        <f t="shared" si="0"/>
        <v xml:space="preserve">DFJ </v>
      </c>
      <c r="L9" t="str">
        <f t="shared" si="1"/>
        <v xml:space="preserve">EWJ BBJP DXJ IVLU FLJP HEWJ DFJ </v>
      </c>
    </row>
    <row r="10" spans="1:12" x14ac:dyDescent="0.35">
      <c r="A10" t="s">
        <v>854</v>
      </c>
      <c r="B10" t="s">
        <v>855</v>
      </c>
      <c r="C10" t="s">
        <v>841</v>
      </c>
      <c r="D10" s="1">
        <v>201</v>
      </c>
      <c r="E10" s="5">
        <v>4.9500000000000002E-2</v>
      </c>
      <c r="F10" s="2">
        <v>13751</v>
      </c>
      <c r="G10" s="1">
        <v>48.06</v>
      </c>
      <c r="H10" s="5">
        <v>-1.9E-3</v>
      </c>
      <c r="I10" t="s">
        <v>1121</v>
      </c>
      <c r="K10" t="str">
        <f t="shared" si="0"/>
        <v xml:space="preserve">DBJP </v>
      </c>
      <c r="L10" t="str">
        <f t="shared" si="1"/>
        <v xml:space="preserve">EWJ BBJP DXJ IVLU FLJP HEWJ DFJ DBJP </v>
      </c>
    </row>
    <row r="11" spans="1:12" x14ac:dyDescent="0.35">
      <c r="A11" t="s">
        <v>856</v>
      </c>
      <c r="B11" t="s">
        <v>857</v>
      </c>
      <c r="C11" t="s">
        <v>841</v>
      </c>
      <c r="D11" s="1">
        <v>160.30000000000001</v>
      </c>
      <c r="E11" s="5">
        <v>-5.6899999999999999E-2</v>
      </c>
      <c r="F11" s="2">
        <v>59551</v>
      </c>
      <c r="G11" s="1">
        <v>86.26</v>
      </c>
      <c r="H11" s="5">
        <v>-2.5000000000000001E-3</v>
      </c>
      <c r="I11" t="s">
        <v>1121</v>
      </c>
      <c r="K11" t="str">
        <f t="shared" si="0"/>
        <v xml:space="preserve">FXY </v>
      </c>
      <c r="L11" t="str">
        <f t="shared" si="1"/>
        <v xml:space="preserve">EWJ BBJP DXJ IVLU FLJP HEWJ DFJ DBJP FXY </v>
      </c>
    </row>
    <row r="12" spans="1:12" x14ac:dyDescent="0.35">
      <c r="A12" t="s">
        <v>858</v>
      </c>
      <c r="B12" t="s">
        <v>859</v>
      </c>
      <c r="C12" t="s">
        <v>841</v>
      </c>
      <c r="D12" s="1">
        <v>88.45</v>
      </c>
      <c r="E12" s="5">
        <v>-9.4000000000000004E-3</v>
      </c>
      <c r="F12" s="2">
        <v>3643</v>
      </c>
      <c r="G12" s="1">
        <v>71.72</v>
      </c>
      <c r="H12" s="5">
        <v>-3.5000000000000001E-3</v>
      </c>
      <c r="I12" t="s">
        <v>1121</v>
      </c>
      <c r="K12" t="str">
        <f t="shared" si="0"/>
        <v xml:space="preserve">JPXN </v>
      </c>
      <c r="L12" t="str">
        <f t="shared" si="1"/>
        <v xml:space="preserve">EWJ BBJP DXJ IVLU FLJP HEWJ DFJ DBJP FXY JPXN </v>
      </c>
    </row>
    <row r="13" spans="1:12" x14ac:dyDescent="0.35">
      <c r="A13" t="s">
        <v>860</v>
      </c>
      <c r="B13" t="s">
        <v>861</v>
      </c>
      <c r="C13" t="s">
        <v>841</v>
      </c>
      <c r="D13" s="1">
        <v>65.62</v>
      </c>
      <c r="E13" s="5">
        <v>4.3E-3</v>
      </c>
      <c r="F13" s="2">
        <v>10224</v>
      </c>
      <c r="G13" s="1">
        <v>79.349999999999994</v>
      </c>
      <c r="H13" s="5">
        <v>-4.4000000000000003E-3</v>
      </c>
      <c r="I13" t="s">
        <v>1121</v>
      </c>
      <c r="K13" t="str">
        <f t="shared" si="0"/>
        <v xml:space="preserve">SCJ </v>
      </c>
      <c r="L13" t="str">
        <f t="shared" si="1"/>
        <v xml:space="preserve">EWJ BBJP DXJ IVLU FLJP HEWJ DFJ DBJP FXY JPXN SCJ </v>
      </c>
    </row>
    <row r="14" spans="1:12" x14ac:dyDescent="0.35">
      <c r="A14" t="s">
        <v>862</v>
      </c>
      <c r="B14" t="s">
        <v>863</v>
      </c>
      <c r="C14" t="s">
        <v>841</v>
      </c>
      <c r="D14" s="1">
        <v>39.880000000000003</v>
      </c>
      <c r="E14" s="5">
        <v>-5.4999999999999997E-3</v>
      </c>
      <c r="F14" s="2">
        <v>3198</v>
      </c>
      <c r="G14" s="1">
        <v>51.32</v>
      </c>
      <c r="H14" s="5">
        <v>-6.6E-3</v>
      </c>
      <c r="I14" t="s">
        <v>1121</v>
      </c>
      <c r="K14" t="str">
        <f t="shared" si="0"/>
        <v xml:space="preserve">FJP </v>
      </c>
      <c r="L14" t="str">
        <f t="shared" si="1"/>
        <v xml:space="preserve">EWJ BBJP DXJ IVLU FLJP HEWJ DFJ DBJP FXY JPXN SCJ FJP </v>
      </c>
    </row>
    <row r="15" spans="1:12" x14ac:dyDescent="0.35">
      <c r="A15" t="s">
        <v>864</v>
      </c>
      <c r="B15" t="s">
        <v>865</v>
      </c>
      <c r="C15" t="s">
        <v>841</v>
      </c>
      <c r="D15" s="1">
        <v>39.729999999999997</v>
      </c>
      <c r="E15" s="5">
        <v>8.0600000000000005E-2</v>
      </c>
      <c r="F15" s="2">
        <v>25206</v>
      </c>
      <c r="G15" s="1">
        <v>28.02</v>
      </c>
      <c r="H15" s="5">
        <v>-2.5000000000000001E-3</v>
      </c>
      <c r="I15" t="s">
        <v>1121</v>
      </c>
      <c r="K15" t="str">
        <f t="shared" si="0"/>
        <v xml:space="preserve">EWJV </v>
      </c>
      <c r="L15" t="str">
        <f t="shared" si="1"/>
        <v xml:space="preserve">EWJ BBJP DXJ IVLU FLJP HEWJ DFJ DBJP FXY JPXN SCJ FJP EWJV </v>
      </c>
    </row>
    <row r="16" spans="1:12" x14ac:dyDescent="0.35">
      <c r="A16" t="s">
        <v>866</v>
      </c>
      <c r="B16" t="s">
        <v>867</v>
      </c>
      <c r="C16" t="s">
        <v>841</v>
      </c>
      <c r="D16" s="1">
        <v>31.31</v>
      </c>
      <c r="E16" s="5">
        <v>8.0299999999999996E-2</v>
      </c>
      <c r="F16" s="2">
        <v>2693</v>
      </c>
      <c r="G16" s="1">
        <v>43.15</v>
      </c>
      <c r="H16" s="5">
        <v>-7.6E-3</v>
      </c>
      <c r="I16" t="s">
        <v>1121</v>
      </c>
      <c r="K16" t="str">
        <f t="shared" si="0"/>
        <v xml:space="preserve">DXJS </v>
      </c>
      <c r="L16" t="str">
        <f t="shared" si="1"/>
        <v xml:space="preserve">EWJ BBJP DXJ IVLU FLJP HEWJ DFJ DBJP FXY JPXN SCJ FJP EWJV DXJS </v>
      </c>
    </row>
    <row r="17" spans="1:15" x14ac:dyDescent="0.35">
      <c r="A17" t="s">
        <v>868</v>
      </c>
      <c r="B17" t="s">
        <v>869</v>
      </c>
      <c r="C17" t="s">
        <v>841</v>
      </c>
      <c r="D17" s="1">
        <v>29.91</v>
      </c>
      <c r="E17" s="5">
        <v>0.113</v>
      </c>
      <c r="F17" s="2">
        <v>14027</v>
      </c>
      <c r="G17" s="1">
        <v>75.47</v>
      </c>
      <c r="H17" s="5">
        <v>5.3E-3</v>
      </c>
      <c r="I17" t="s">
        <v>1121</v>
      </c>
      <c r="K17" t="str">
        <f t="shared" si="0"/>
        <v xml:space="preserve">YCS </v>
      </c>
      <c r="L17" t="str">
        <f t="shared" si="1"/>
        <v xml:space="preserve">EWJ BBJP DXJ IVLU FLJP HEWJ DFJ DBJP FXY JPXN SCJ FJP EWJV DXJS YCS </v>
      </c>
    </row>
    <row r="18" spans="1:15" x14ac:dyDescent="0.35">
      <c r="A18" t="s">
        <v>870</v>
      </c>
      <c r="B18" t="s">
        <v>871</v>
      </c>
      <c r="C18" t="s">
        <v>841</v>
      </c>
      <c r="D18" s="1">
        <v>24.58</v>
      </c>
      <c r="E18" s="5">
        <v>5.3600000000000002E-2</v>
      </c>
      <c r="F18" s="2">
        <v>10502</v>
      </c>
      <c r="G18" s="1">
        <v>29.77</v>
      </c>
      <c r="H18" s="5">
        <v>-2E-3</v>
      </c>
      <c r="I18" t="s">
        <v>1121</v>
      </c>
      <c r="K18" t="str">
        <f t="shared" si="0"/>
        <v xml:space="preserve">FLJH </v>
      </c>
      <c r="L18" t="str">
        <f t="shared" si="1"/>
        <v xml:space="preserve">EWJ BBJP DXJ IVLU FLJP HEWJ DFJ DBJP FXY JPXN SCJ FJP EWJV DXJS YCS FLJH </v>
      </c>
    </row>
    <row r="19" spans="1:15" x14ac:dyDescent="0.35">
      <c r="A19" t="s">
        <v>872</v>
      </c>
      <c r="B19" t="s">
        <v>873</v>
      </c>
      <c r="C19" t="s">
        <v>841</v>
      </c>
      <c r="D19" s="1">
        <v>22.76</v>
      </c>
      <c r="E19" s="5">
        <v>-1.12E-2</v>
      </c>
      <c r="F19" s="2">
        <v>1908</v>
      </c>
      <c r="G19" s="1">
        <v>36.82</v>
      </c>
      <c r="H19" s="5">
        <v>-2.7000000000000001E-3</v>
      </c>
      <c r="I19" t="s">
        <v>1121</v>
      </c>
      <c r="K19" t="str">
        <f t="shared" si="0"/>
        <v xml:space="preserve">GSJY </v>
      </c>
      <c r="L19" t="str">
        <f t="shared" si="1"/>
        <v xml:space="preserve">EWJ BBJP DXJ IVLU FLJP HEWJ DFJ DBJP FXY JPXN SCJ FJP EWJV DXJS YCS FLJH GSJY </v>
      </c>
    </row>
    <row r="20" spans="1:15" x14ac:dyDescent="0.35">
      <c r="A20" t="s">
        <v>874</v>
      </c>
      <c r="B20" t="s">
        <v>875</v>
      </c>
      <c r="C20" t="s">
        <v>841</v>
      </c>
      <c r="D20" s="1">
        <v>16.79</v>
      </c>
      <c r="E20" s="5">
        <v>-1.01E-2</v>
      </c>
      <c r="F20" s="2">
        <v>2314</v>
      </c>
      <c r="G20" s="1">
        <v>32.4</v>
      </c>
      <c r="H20" s="5">
        <v>-4.3E-3</v>
      </c>
      <c r="I20" t="s">
        <v>1121</v>
      </c>
      <c r="K20" t="str">
        <f t="shared" si="0"/>
        <v xml:space="preserve">JPN </v>
      </c>
      <c r="L20" t="str">
        <f t="shared" si="1"/>
        <v xml:space="preserve">EWJ BBJP DXJ IVLU FLJP HEWJ DFJ DBJP FXY JPXN SCJ FJP EWJV DXJS YCS FLJH GSJY JPN </v>
      </c>
    </row>
    <row r="21" spans="1:15" x14ac:dyDescent="0.35">
      <c r="A21" t="s">
        <v>876</v>
      </c>
      <c r="B21" t="s">
        <v>877</v>
      </c>
      <c r="C21" t="s">
        <v>841</v>
      </c>
      <c r="D21" s="1">
        <v>7.99</v>
      </c>
      <c r="E21" s="5">
        <v>3.5999999999999999E-3</v>
      </c>
      <c r="F21" s="2">
        <v>2741</v>
      </c>
      <c r="G21" s="1">
        <v>38.74</v>
      </c>
      <c r="H21" s="5">
        <v>-8.6999999999999994E-3</v>
      </c>
      <c r="I21" t="s">
        <v>1121</v>
      </c>
      <c r="K21" t="str">
        <f t="shared" si="0"/>
        <v xml:space="preserve">EWJE </v>
      </c>
      <c r="L21" t="str">
        <f t="shared" si="1"/>
        <v xml:space="preserve">EWJ BBJP DXJ IVLU FLJP HEWJ DFJ DBJP FXY JPXN SCJ FJP EWJV DXJS YCS FLJH GSJY JPN EWJE </v>
      </c>
    </row>
    <row r="22" spans="1:15" x14ac:dyDescent="0.35">
      <c r="A22" t="s">
        <v>878</v>
      </c>
      <c r="B22" t="s">
        <v>879</v>
      </c>
      <c r="C22" t="s">
        <v>841</v>
      </c>
      <c r="D22" s="1">
        <v>5.98</v>
      </c>
      <c r="E22" s="5">
        <v>-3.5700000000000003E-2</v>
      </c>
      <c r="F22" s="2">
        <v>2357</v>
      </c>
      <c r="G22" s="1">
        <v>45</v>
      </c>
      <c r="H22" s="5">
        <v>-9.9000000000000008E-3</v>
      </c>
      <c r="I22" t="s">
        <v>1121</v>
      </c>
      <c r="K22" t="str">
        <f t="shared" si="0"/>
        <v xml:space="preserve">EZJ </v>
      </c>
      <c r="L22" t="str">
        <f t="shared" si="1"/>
        <v xml:space="preserve">EWJ BBJP DXJ IVLU FLJP HEWJ DFJ DBJP FXY JPXN SCJ FJP EWJV DXJS YCS FLJH GSJY JPN EWJE EZJ </v>
      </c>
    </row>
    <row r="23" spans="1:15" x14ac:dyDescent="0.35">
      <c r="A23" t="s">
        <v>880</v>
      </c>
      <c r="B23" t="s">
        <v>881</v>
      </c>
      <c r="C23" t="s">
        <v>841</v>
      </c>
      <c r="D23" s="1">
        <v>4.79</v>
      </c>
      <c r="E23" s="5">
        <v>-1.6400000000000001E-2</v>
      </c>
      <c r="F23" s="2">
        <v>4308</v>
      </c>
      <c r="G23" s="1">
        <v>14.41</v>
      </c>
      <c r="H23" s="5">
        <v>9.7999999999999997E-3</v>
      </c>
      <c r="I23" t="s">
        <v>1121</v>
      </c>
      <c r="K23" t="str">
        <f t="shared" si="0"/>
        <v xml:space="preserve">EWV </v>
      </c>
      <c r="L23" t="str">
        <f t="shared" si="1"/>
        <v xml:space="preserve">EWJ BBJP DXJ IVLU FLJP HEWJ DFJ DBJP FXY JPXN SCJ FJP EWJV DXJS YCS FLJH GSJY JPN EWJE EZJ EWV </v>
      </c>
    </row>
    <row r="24" spans="1:15" x14ac:dyDescent="0.35">
      <c r="A24" t="s">
        <v>882</v>
      </c>
      <c r="B24" t="s">
        <v>883</v>
      </c>
      <c r="C24" t="s">
        <v>841</v>
      </c>
      <c r="D24" s="1">
        <v>3.49</v>
      </c>
      <c r="E24" s="5">
        <v>4.3499999999999997E-2</v>
      </c>
      <c r="F24">
        <v>805</v>
      </c>
      <c r="G24" s="1">
        <v>34.020000000000003</v>
      </c>
      <c r="H24" s="5">
        <v>-1.5E-3</v>
      </c>
      <c r="I24" t="s">
        <v>1121</v>
      </c>
      <c r="K24" t="str">
        <f t="shared" si="0"/>
        <v xml:space="preserve">HJPX </v>
      </c>
      <c r="L24" t="str">
        <f t="shared" si="1"/>
        <v xml:space="preserve">EWJ BBJP DXJ IVLU FLJP HEWJ DFJ DBJP FXY JPXN SCJ FJP EWJV DXJS YCS FLJH GSJY JPN EWJE EZJ EWV HJPX </v>
      </c>
    </row>
    <row r="25" spans="1:15" x14ac:dyDescent="0.35">
      <c r="A25" t="s">
        <v>884</v>
      </c>
      <c r="B25" t="s">
        <v>885</v>
      </c>
      <c r="C25" t="s">
        <v>841</v>
      </c>
      <c r="D25" s="1">
        <v>2.68</v>
      </c>
      <c r="E25" s="5">
        <v>-0.1123</v>
      </c>
      <c r="F25">
        <v>881</v>
      </c>
      <c r="G25" s="1">
        <v>53.11</v>
      </c>
      <c r="H25" s="5">
        <v>-4.8999999999999998E-3</v>
      </c>
      <c r="I25" t="s">
        <v>1121</v>
      </c>
      <c r="K25" t="str">
        <f t="shared" si="0"/>
        <v xml:space="preserve">YCL </v>
      </c>
      <c r="L25" t="str">
        <f t="shared" si="1"/>
        <v xml:space="preserve">EWJ BBJP DXJ IVLU FLJP HEWJ DFJ DBJP FXY JPXN SCJ FJP EWJV DXJS YCS FLJH GSJY JPN EWJE EZJ EWV HJPX YCL </v>
      </c>
      <c r="O25" s="4" t="s">
        <v>1295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BA69-28A7-42B8-9D91-BEADE9C68451}">
  <dimension ref="A2:O14"/>
  <sheetViews>
    <sheetView workbookViewId="0">
      <selection activeCell="K3" sqref="K1:L1048576"/>
    </sheetView>
  </sheetViews>
  <sheetFormatPr defaultRowHeight="14.5" x14ac:dyDescent="0.35"/>
  <cols>
    <col min="1" max="1" width="6.26953125" bestFit="1" customWidth="1"/>
    <col min="2" max="2" width="61.1796875" bestFit="1" customWidth="1"/>
    <col min="3" max="3" width="17.1796875" bestFit="1" customWidth="1"/>
    <col min="4" max="4" width="9.81640625" bestFit="1" customWidth="1"/>
    <col min="5" max="5" width="7.453125" bestFit="1" customWidth="1"/>
    <col min="6" max="6" width="9.7265625" bestFit="1" customWidth="1"/>
    <col min="7" max="7" width="7.36328125" bestFit="1" customWidth="1"/>
    <col min="8" max="8" width="6.453125" bestFit="1" customWidth="1"/>
  </cols>
  <sheetData>
    <row r="2" spans="1:15" x14ac:dyDescent="0.35">
      <c r="I2" t="s">
        <v>1112</v>
      </c>
    </row>
    <row r="3" spans="1:15" x14ac:dyDescent="0.35">
      <c r="A3" t="s">
        <v>886</v>
      </c>
      <c r="B3" t="s">
        <v>887</v>
      </c>
      <c r="C3" t="s">
        <v>739</v>
      </c>
      <c r="D3" s="1">
        <v>5410.72</v>
      </c>
      <c r="E3" s="5">
        <v>7.4099999999999999E-2</v>
      </c>
      <c r="F3" s="2">
        <v>4519336</v>
      </c>
      <c r="G3" s="1">
        <v>43.2</v>
      </c>
      <c r="H3" s="5">
        <v>1.1999999999999999E-3</v>
      </c>
      <c r="I3" t="s">
        <v>1122</v>
      </c>
      <c r="K3" t="str">
        <f>A3&amp;" "</f>
        <v xml:space="preserve">INDA </v>
      </c>
    </row>
    <row r="4" spans="1:15" x14ac:dyDescent="0.35">
      <c r="A4" t="s">
        <v>888</v>
      </c>
      <c r="B4" t="s">
        <v>889</v>
      </c>
      <c r="C4" t="s">
        <v>739</v>
      </c>
      <c r="D4" s="1">
        <v>818.98</v>
      </c>
      <c r="E4" s="5">
        <v>0.12920000000000001</v>
      </c>
      <c r="F4" s="2">
        <v>839175</v>
      </c>
      <c r="G4" s="1">
        <v>32.94</v>
      </c>
      <c r="H4" s="5">
        <v>8.9999999999999998E-4</v>
      </c>
      <c r="I4" t="s">
        <v>1122</v>
      </c>
      <c r="K4" t="str">
        <f>A4&amp;" "</f>
        <v xml:space="preserve">EPI </v>
      </c>
      <c r="L4" t="str">
        <f>K3&amp;K4</f>
        <v xml:space="preserve">INDA EPI </v>
      </c>
    </row>
    <row r="5" spans="1:15" x14ac:dyDescent="0.35">
      <c r="A5" t="s">
        <v>890</v>
      </c>
      <c r="B5" t="s">
        <v>891</v>
      </c>
      <c r="C5" t="s">
        <v>739</v>
      </c>
      <c r="D5" s="1">
        <v>655.15</v>
      </c>
      <c r="E5" s="5">
        <v>6.83E-2</v>
      </c>
      <c r="F5" s="2">
        <v>68905</v>
      </c>
      <c r="G5" s="1">
        <v>45.34</v>
      </c>
      <c r="H5" s="5">
        <v>-4.0000000000000001E-3</v>
      </c>
      <c r="I5" t="s">
        <v>1122</v>
      </c>
      <c r="K5" t="str">
        <f t="shared" ref="K5:K14" si="0">A5&amp;" "</f>
        <v xml:space="preserve">INDY </v>
      </c>
      <c r="L5" t="str">
        <f>L4&amp;K5</f>
        <v xml:space="preserve">INDA EPI INDY </v>
      </c>
    </row>
    <row r="6" spans="1:15" x14ac:dyDescent="0.35">
      <c r="A6" t="s">
        <v>892</v>
      </c>
      <c r="B6" t="s">
        <v>893</v>
      </c>
      <c r="C6" t="s">
        <v>739</v>
      </c>
      <c r="D6" s="1">
        <v>307.33999999999997</v>
      </c>
      <c r="E6" s="5">
        <v>0.2026</v>
      </c>
      <c r="F6" s="2">
        <v>95289</v>
      </c>
      <c r="G6" s="1">
        <v>50.9</v>
      </c>
      <c r="H6" s="5">
        <v>4.8999999999999998E-3</v>
      </c>
      <c r="I6" t="s">
        <v>1122</v>
      </c>
      <c r="K6" t="str">
        <f t="shared" si="0"/>
        <v xml:space="preserve">SMIN </v>
      </c>
      <c r="L6" t="str">
        <f>L5&amp;K6</f>
        <v xml:space="preserve">INDA EPI INDY SMIN </v>
      </c>
    </row>
    <row r="7" spans="1:15" x14ac:dyDescent="0.35">
      <c r="A7" t="s">
        <v>894</v>
      </c>
      <c r="B7" t="s">
        <v>895</v>
      </c>
      <c r="C7" t="s">
        <v>739</v>
      </c>
      <c r="D7" s="1">
        <v>108.69</v>
      </c>
      <c r="E7" s="5">
        <v>7.8E-2</v>
      </c>
      <c r="F7" s="2">
        <v>55014</v>
      </c>
      <c r="G7" s="1">
        <v>25.02</v>
      </c>
      <c r="H7" s="5">
        <v>2E-3</v>
      </c>
      <c r="I7" t="s">
        <v>1122</v>
      </c>
      <c r="K7" t="str">
        <f t="shared" si="0"/>
        <v xml:space="preserve">PIN </v>
      </c>
      <c r="L7" t="str">
        <f t="shared" ref="L7:L14" si="1">L6&amp;K7</f>
        <v xml:space="preserve">INDA EPI INDY SMIN PIN </v>
      </c>
    </row>
    <row r="8" spans="1:15" x14ac:dyDescent="0.35">
      <c r="A8" t="s">
        <v>896</v>
      </c>
      <c r="B8" t="s">
        <v>897</v>
      </c>
      <c r="C8" t="s">
        <v>739</v>
      </c>
      <c r="D8" s="1">
        <v>101.46</v>
      </c>
      <c r="E8" s="5">
        <v>0.1222</v>
      </c>
      <c r="F8" s="2">
        <v>71784</v>
      </c>
      <c r="G8" s="1">
        <v>48.96</v>
      </c>
      <c r="H8" s="5">
        <v>5.9999999999999995E-4</v>
      </c>
      <c r="I8" t="s">
        <v>1122</v>
      </c>
      <c r="K8" t="str">
        <f t="shared" si="0"/>
        <v xml:space="preserve">INDL </v>
      </c>
      <c r="L8" t="str">
        <f t="shared" si="1"/>
        <v xml:space="preserve">INDA EPI INDY SMIN PIN INDL </v>
      </c>
    </row>
    <row r="9" spans="1:15" x14ac:dyDescent="0.35">
      <c r="A9" t="s">
        <v>898</v>
      </c>
      <c r="B9" t="s">
        <v>899</v>
      </c>
      <c r="C9" t="s">
        <v>739</v>
      </c>
      <c r="D9" s="1">
        <v>90.83</v>
      </c>
      <c r="E9" s="5">
        <v>8.3099999999999993E-2</v>
      </c>
      <c r="F9" s="2">
        <v>5276</v>
      </c>
      <c r="G9" s="1">
        <v>52.2</v>
      </c>
      <c r="H9" s="5">
        <v>5.9999999999999995E-4</v>
      </c>
      <c r="I9" t="s">
        <v>1122</v>
      </c>
      <c r="K9" t="str">
        <f t="shared" si="0"/>
        <v xml:space="preserve">INCO </v>
      </c>
      <c r="L9" t="str">
        <f t="shared" si="1"/>
        <v xml:space="preserve">INDA EPI INDY SMIN PIN INDL INCO </v>
      </c>
    </row>
    <row r="10" spans="1:15" x14ac:dyDescent="0.35">
      <c r="A10" t="s">
        <v>900</v>
      </c>
      <c r="B10" t="s">
        <v>901</v>
      </c>
      <c r="C10" t="s">
        <v>739</v>
      </c>
      <c r="D10" s="1">
        <v>74.56</v>
      </c>
      <c r="E10" s="5">
        <v>0.16400000000000001</v>
      </c>
      <c r="F10" s="2">
        <v>29502</v>
      </c>
      <c r="G10" s="1">
        <v>44.53</v>
      </c>
      <c r="H10" s="5">
        <v>-5.1000000000000004E-3</v>
      </c>
      <c r="I10" t="s">
        <v>1122</v>
      </c>
      <c r="K10" t="str">
        <f t="shared" si="0"/>
        <v xml:space="preserve">NFTY </v>
      </c>
      <c r="L10" t="str">
        <f t="shared" si="1"/>
        <v xml:space="preserve">INDA EPI INDY SMIN PIN INDL INCO NFTY </v>
      </c>
    </row>
    <row r="11" spans="1:15" x14ac:dyDescent="0.35">
      <c r="A11" t="s">
        <v>902</v>
      </c>
      <c r="B11" t="s">
        <v>903</v>
      </c>
      <c r="C11" t="s">
        <v>739</v>
      </c>
      <c r="D11" s="1">
        <v>69.7</v>
      </c>
      <c r="E11" s="5">
        <v>0.12770000000000001</v>
      </c>
      <c r="F11" s="2">
        <v>7886</v>
      </c>
      <c r="G11" s="1">
        <v>36.799999999999997</v>
      </c>
      <c r="H11" s="5">
        <v>6.0000000000000001E-3</v>
      </c>
      <c r="I11" t="s">
        <v>1122</v>
      </c>
      <c r="K11" t="str">
        <f t="shared" si="0"/>
        <v xml:space="preserve">GLIN </v>
      </c>
      <c r="L11" t="str">
        <f t="shared" si="1"/>
        <v xml:space="preserve">INDA EPI INDY SMIN PIN INDL INCO NFTY GLIN </v>
      </c>
    </row>
    <row r="12" spans="1:15" x14ac:dyDescent="0.35">
      <c r="A12" t="s">
        <v>904</v>
      </c>
      <c r="B12" t="s">
        <v>905</v>
      </c>
      <c r="C12" t="s">
        <v>739</v>
      </c>
      <c r="D12" s="1">
        <v>26.91</v>
      </c>
      <c r="E12" s="5">
        <v>0.10150000000000001</v>
      </c>
      <c r="F12" s="2">
        <v>8100</v>
      </c>
      <c r="G12" s="1">
        <v>28.75</v>
      </c>
      <c r="H12" s="5">
        <v>2.9999999999999997E-4</v>
      </c>
      <c r="I12" t="s">
        <v>1122</v>
      </c>
      <c r="K12" t="str">
        <f t="shared" si="0"/>
        <v xml:space="preserve">FLIN </v>
      </c>
      <c r="L12" t="str">
        <f t="shared" si="1"/>
        <v xml:space="preserve">INDA EPI INDY SMIN PIN INDL INCO NFTY GLIN FLIN </v>
      </c>
    </row>
    <row r="13" spans="1:15" x14ac:dyDescent="0.35">
      <c r="A13" t="s">
        <v>906</v>
      </c>
      <c r="B13" t="s">
        <v>907</v>
      </c>
      <c r="C13" t="s">
        <v>585</v>
      </c>
      <c r="D13" s="1">
        <v>4.92</v>
      </c>
      <c r="E13" s="5">
        <v>5.8099999999999999E-2</v>
      </c>
      <c r="F13" s="2">
        <v>2092</v>
      </c>
      <c r="G13" s="1">
        <v>33.24</v>
      </c>
      <c r="H13" s="5">
        <v>-4.1999999999999997E-3</v>
      </c>
      <c r="I13" t="s">
        <v>1122</v>
      </c>
      <c r="K13" t="str">
        <f t="shared" si="0"/>
        <v xml:space="preserve">INDF </v>
      </c>
      <c r="L13" t="str">
        <f t="shared" si="1"/>
        <v xml:space="preserve">INDA EPI INDY SMIN PIN INDL INCO NFTY GLIN FLIN INDF </v>
      </c>
    </row>
    <row r="14" spans="1:15" x14ac:dyDescent="0.35">
      <c r="A14" t="s">
        <v>908</v>
      </c>
      <c r="B14" t="s">
        <v>909</v>
      </c>
      <c r="C14" t="s">
        <v>739</v>
      </c>
      <c r="D14" s="1">
        <v>4.67</v>
      </c>
      <c r="E14" s="5">
        <v>7.8100000000000003E-2</v>
      </c>
      <c r="F14" s="2">
        <v>1194</v>
      </c>
      <c r="G14" s="1">
        <v>31.54</v>
      </c>
      <c r="H14" s="5">
        <v>0</v>
      </c>
      <c r="I14" t="s">
        <v>1122</v>
      </c>
      <c r="K14" t="str">
        <f t="shared" si="0"/>
        <v xml:space="preserve">IXSE </v>
      </c>
      <c r="L14" t="str">
        <f t="shared" si="1"/>
        <v xml:space="preserve">INDA EPI INDY SMIN PIN INDL INCO NFTY GLIN FLIN INDF IXSE </v>
      </c>
      <c r="O14" s="4" t="s">
        <v>1296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7BE4-D7E6-40A8-A4CA-96336E140066}">
  <dimension ref="A4:O9"/>
  <sheetViews>
    <sheetView workbookViewId="0">
      <selection activeCell="M1" sqref="M1"/>
    </sheetView>
  </sheetViews>
  <sheetFormatPr defaultRowHeight="14.5" x14ac:dyDescent="0.35"/>
  <cols>
    <col min="1" max="1" width="6.90625" bestFit="1" customWidth="1"/>
    <col min="2" max="2" width="45.26953125" bestFit="1" customWidth="1"/>
    <col min="3" max="3" width="15.90625" bestFit="1" customWidth="1"/>
    <col min="4" max="4" width="17.08984375" bestFit="1" customWidth="1"/>
    <col min="5" max="5" width="6.453125" bestFit="1" customWidth="1"/>
    <col min="6" max="6" width="10.6328125" bestFit="1" customWidth="1"/>
    <col min="7" max="7" width="18.90625" bestFit="1" customWidth="1"/>
    <col min="8" max="8" width="12.26953125" bestFit="1" customWidth="1"/>
    <col min="9" max="9" width="12.36328125" bestFit="1" customWidth="1"/>
  </cols>
  <sheetData>
    <row r="4" spans="1:15" x14ac:dyDescent="0.35">
      <c r="A4" t="s">
        <v>207</v>
      </c>
      <c r="B4" t="s">
        <v>208</v>
      </c>
      <c r="C4" t="s">
        <v>209</v>
      </c>
      <c r="D4" t="s">
        <v>210</v>
      </c>
      <c r="E4" t="s">
        <v>211</v>
      </c>
      <c r="F4" t="s">
        <v>212</v>
      </c>
      <c r="G4" t="s">
        <v>213</v>
      </c>
      <c r="H4" t="s">
        <v>214</v>
      </c>
      <c r="I4" t="s">
        <v>215</v>
      </c>
      <c r="J4" t="s">
        <v>1112</v>
      </c>
    </row>
    <row r="5" spans="1:15" x14ac:dyDescent="0.35">
      <c r="A5" t="s">
        <v>132</v>
      </c>
      <c r="B5" t="s">
        <v>133</v>
      </c>
      <c r="C5" t="s">
        <v>217</v>
      </c>
      <c r="D5" s="1">
        <v>19491.900000000001</v>
      </c>
      <c r="E5" s="5">
        <v>-3.3300000000000003E-2</v>
      </c>
      <c r="F5" s="2">
        <v>4790791</v>
      </c>
      <c r="G5" s="1">
        <v>110.64</v>
      </c>
      <c r="H5" s="5">
        <v>-4.7000000000000002E-3</v>
      </c>
      <c r="J5" t="s">
        <v>912</v>
      </c>
      <c r="L5" t="str">
        <f>A5&amp;" "</f>
        <v xml:space="preserve">EMB </v>
      </c>
    </row>
    <row r="6" spans="1:15" x14ac:dyDescent="0.35">
      <c r="A6" t="s">
        <v>910</v>
      </c>
      <c r="B6" t="s">
        <v>911</v>
      </c>
      <c r="C6" t="s">
        <v>912</v>
      </c>
      <c r="D6" s="1">
        <v>1940.85</v>
      </c>
      <c r="E6" s="5">
        <v>9.4999999999999998E-3</v>
      </c>
      <c r="F6" s="2">
        <v>1428897</v>
      </c>
      <c r="G6" s="1">
        <v>29.63</v>
      </c>
      <c r="H6" s="5">
        <v>-1.72E-2</v>
      </c>
      <c r="J6" t="s">
        <v>912</v>
      </c>
      <c r="L6" t="str">
        <f t="shared" ref="L6:L9" si="0">A6&amp;" "</f>
        <v xml:space="preserve">ILF </v>
      </c>
      <c r="M6" t="str">
        <f>L5&amp;L6</f>
        <v xml:space="preserve">EMB ILF </v>
      </c>
    </row>
    <row r="7" spans="1:15" x14ac:dyDescent="0.35">
      <c r="A7" t="s">
        <v>913</v>
      </c>
      <c r="B7" t="s">
        <v>914</v>
      </c>
      <c r="C7" t="s">
        <v>912</v>
      </c>
      <c r="D7" s="1">
        <v>23.76</v>
      </c>
      <c r="E7" s="5">
        <v>-2.2499999999999999E-2</v>
      </c>
      <c r="F7" s="2">
        <v>6144</v>
      </c>
      <c r="G7" s="1">
        <v>78.430000000000007</v>
      </c>
      <c r="H7" s="5">
        <v>-3.6600000000000001E-2</v>
      </c>
      <c r="J7" t="s">
        <v>912</v>
      </c>
      <c r="L7" t="str">
        <f t="shared" si="0"/>
        <v xml:space="preserve">LBJ </v>
      </c>
      <c r="M7" t="str">
        <f t="shared" ref="M7:M9" si="1">M6&amp;L7</f>
        <v xml:space="preserve">EMB ILF LBJ </v>
      </c>
    </row>
    <row r="8" spans="1:15" x14ac:dyDescent="0.35">
      <c r="A8" t="s">
        <v>915</v>
      </c>
      <c r="B8" t="s">
        <v>916</v>
      </c>
      <c r="C8" t="s">
        <v>912</v>
      </c>
      <c r="D8" s="1">
        <v>11.07</v>
      </c>
      <c r="E8" s="5">
        <v>-2.2000000000000001E-3</v>
      </c>
      <c r="F8" s="2">
        <v>4303</v>
      </c>
      <c r="G8" s="1">
        <v>19.309999999999999</v>
      </c>
      <c r="H8" s="5">
        <v>-1.83E-2</v>
      </c>
      <c r="J8" t="s">
        <v>912</v>
      </c>
      <c r="L8" t="str">
        <f t="shared" si="0"/>
        <v xml:space="preserve">FLN </v>
      </c>
      <c r="M8" t="str">
        <f t="shared" si="1"/>
        <v xml:space="preserve">EMB ILF LBJ FLN </v>
      </c>
    </row>
    <row r="9" spans="1:15" x14ac:dyDescent="0.35">
      <c r="A9" t="s">
        <v>917</v>
      </c>
      <c r="B9" t="s">
        <v>918</v>
      </c>
      <c r="C9" t="s">
        <v>912</v>
      </c>
      <c r="D9" s="1">
        <v>4.96</v>
      </c>
      <c r="E9" s="5">
        <v>3.1699999999999999E-2</v>
      </c>
      <c r="F9" s="2">
        <v>1344</v>
      </c>
      <c r="G9" s="1">
        <v>24.35</v>
      </c>
      <c r="H9" s="5">
        <v>-1.54E-2</v>
      </c>
      <c r="J9" t="s">
        <v>912</v>
      </c>
      <c r="L9" t="str">
        <f t="shared" si="0"/>
        <v xml:space="preserve">FLLA </v>
      </c>
      <c r="M9" t="str">
        <f t="shared" si="1"/>
        <v xml:space="preserve">EMB ILF LBJ FLN FLLA </v>
      </c>
      <c r="O9" s="4" t="s">
        <v>1297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572C2-E31A-4B30-B8DE-6E1045E0DFD3}">
  <dimension ref="A4:P11"/>
  <sheetViews>
    <sheetView workbookViewId="0">
      <selection activeCell="L11" sqref="L1:M1048576"/>
    </sheetView>
  </sheetViews>
  <sheetFormatPr defaultRowHeight="14.5" x14ac:dyDescent="0.35"/>
  <sheetData>
    <row r="4" spans="1:16" x14ac:dyDescent="0.35">
      <c r="A4" t="s">
        <v>207</v>
      </c>
      <c r="B4" t="s">
        <v>208</v>
      </c>
      <c r="C4" t="s">
        <v>209</v>
      </c>
      <c r="D4" t="s">
        <v>210</v>
      </c>
      <c r="E4" t="s">
        <v>211</v>
      </c>
      <c r="F4" t="s">
        <v>212</v>
      </c>
      <c r="G4" t="s">
        <v>213</v>
      </c>
      <c r="H4" t="s">
        <v>214</v>
      </c>
      <c r="I4" t="s">
        <v>215</v>
      </c>
      <c r="J4" t="s">
        <v>1112</v>
      </c>
    </row>
    <row r="5" spans="1:16" x14ac:dyDescent="0.35">
      <c r="A5" t="s">
        <v>919</v>
      </c>
      <c r="B5" t="s">
        <v>920</v>
      </c>
      <c r="C5" t="s">
        <v>585</v>
      </c>
      <c r="D5" s="1">
        <v>5419.1</v>
      </c>
      <c r="E5" s="5">
        <v>0.19969999999999999</v>
      </c>
      <c r="F5" s="2">
        <v>165478</v>
      </c>
      <c r="G5" s="1">
        <v>63.92</v>
      </c>
      <c r="H5" s="5">
        <v>-8.9999999999999993E-3</v>
      </c>
      <c r="J5" t="s">
        <v>1123</v>
      </c>
      <c r="L5" t="str">
        <f>A5&amp;" "</f>
        <v xml:space="preserve">BBCA </v>
      </c>
    </row>
    <row r="6" spans="1:16" x14ac:dyDescent="0.35">
      <c r="A6" t="s">
        <v>921</v>
      </c>
      <c r="B6" t="s">
        <v>922</v>
      </c>
      <c r="C6" t="s">
        <v>585</v>
      </c>
      <c r="D6" s="1">
        <v>4273.0200000000004</v>
      </c>
      <c r="E6" s="5">
        <v>0.19650000000000001</v>
      </c>
      <c r="F6" s="2">
        <v>3824538</v>
      </c>
      <c r="G6" s="1">
        <v>36.9</v>
      </c>
      <c r="H6" s="5">
        <v>-9.4000000000000004E-3</v>
      </c>
      <c r="J6" t="s">
        <v>1123</v>
      </c>
      <c r="L6" t="str">
        <f t="shared" ref="L6:L11" si="0">A6&amp;" "</f>
        <v xml:space="preserve">EWC </v>
      </c>
      <c r="M6" t="str">
        <f>L5&amp;L6</f>
        <v xml:space="preserve">BBCA EWC </v>
      </c>
    </row>
    <row r="7" spans="1:16" x14ac:dyDescent="0.35">
      <c r="A7" t="s">
        <v>923</v>
      </c>
      <c r="B7" t="s">
        <v>924</v>
      </c>
      <c r="C7" t="s">
        <v>585</v>
      </c>
      <c r="D7" s="1">
        <v>262.3</v>
      </c>
      <c r="E7" s="5">
        <v>5.3699999999999998E-2</v>
      </c>
      <c r="F7" s="2">
        <v>48295</v>
      </c>
      <c r="G7" s="1">
        <v>32.19</v>
      </c>
      <c r="H7" s="5">
        <v>-8.8999999999999999E-3</v>
      </c>
      <c r="J7" t="s">
        <v>1123</v>
      </c>
      <c r="L7" t="str">
        <f t="shared" si="0"/>
        <v xml:space="preserve">SGDM </v>
      </c>
      <c r="M7" t="str">
        <f t="shared" ref="M7:M11" si="1">M6&amp;L7</f>
        <v xml:space="preserve">BBCA EWC SGDM </v>
      </c>
    </row>
    <row r="8" spans="1:16" x14ac:dyDescent="0.35">
      <c r="A8" t="s">
        <v>925</v>
      </c>
      <c r="B8" t="s">
        <v>926</v>
      </c>
      <c r="C8" t="s">
        <v>585</v>
      </c>
      <c r="D8" s="1">
        <v>174.62</v>
      </c>
      <c r="E8" s="5">
        <v>4.8000000000000001E-2</v>
      </c>
      <c r="F8" s="2">
        <v>45790</v>
      </c>
      <c r="G8" s="1">
        <v>81.02</v>
      </c>
      <c r="H8" s="5">
        <v>-5.0000000000000001E-3</v>
      </c>
      <c r="J8" t="s">
        <v>1123</v>
      </c>
      <c r="L8" t="str">
        <f t="shared" si="0"/>
        <v xml:space="preserve">FXC </v>
      </c>
      <c r="M8" t="str">
        <f t="shared" si="1"/>
        <v xml:space="preserve">BBCA EWC SGDM FXC </v>
      </c>
    </row>
    <row r="9" spans="1:16" x14ac:dyDescent="0.35">
      <c r="A9" t="s">
        <v>927</v>
      </c>
      <c r="B9" t="s">
        <v>928</v>
      </c>
      <c r="C9" t="s">
        <v>585</v>
      </c>
      <c r="D9" s="1">
        <v>60.46</v>
      </c>
      <c r="E9" s="5">
        <v>0.13550000000000001</v>
      </c>
      <c r="F9" s="2">
        <v>73530</v>
      </c>
      <c r="G9" s="1">
        <v>17.510000000000002</v>
      </c>
      <c r="H9" s="5">
        <v>-4.0000000000000001E-3</v>
      </c>
      <c r="J9" t="s">
        <v>1123</v>
      </c>
      <c r="L9" t="str">
        <f t="shared" si="0"/>
        <v xml:space="preserve">IPFF </v>
      </c>
      <c r="M9" t="str">
        <f t="shared" si="1"/>
        <v xml:space="preserve">BBCA EWC SGDM FXC IPFF </v>
      </c>
    </row>
    <row r="10" spans="1:16" x14ac:dyDescent="0.35">
      <c r="A10" t="s">
        <v>929</v>
      </c>
      <c r="B10" t="s">
        <v>930</v>
      </c>
      <c r="C10" t="s">
        <v>585</v>
      </c>
      <c r="D10" s="1">
        <v>27.64</v>
      </c>
      <c r="E10" s="5">
        <v>0.19320000000000001</v>
      </c>
      <c r="F10" s="2">
        <v>7319</v>
      </c>
      <c r="G10" s="1">
        <v>32.659999999999997</v>
      </c>
      <c r="H10" s="5">
        <v>-1.15E-2</v>
      </c>
      <c r="J10" t="s">
        <v>1123</v>
      </c>
      <c r="L10" t="str">
        <f t="shared" si="0"/>
        <v xml:space="preserve">FLCA </v>
      </c>
      <c r="M10" t="str">
        <f t="shared" si="1"/>
        <v xml:space="preserve">BBCA EWC SGDM FXC IPFF FLCA </v>
      </c>
    </row>
    <row r="11" spans="1:16" x14ac:dyDescent="0.35">
      <c r="A11" t="s">
        <v>931</v>
      </c>
      <c r="B11" t="s">
        <v>932</v>
      </c>
      <c r="C11" t="s">
        <v>585</v>
      </c>
      <c r="D11" s="1">
        <v>10.130000000000001</v>
      </c>
      <c r="E11" s="5">
        <v>0.1391</v>
      </c>
      <c r="F11" s="2">
        <v>2279</v>
      </c>
      <c r="G11" s="1">
        <v>30.81</v>
      </c>
      <c r="H11" s="5">
        <v>-5.4999999999999997E-3</v>
      </c>
      <c r="J11" t="s">
        <v>1123</v>
      </c>
      <c r="L11" t="str">
        <f t="shared" si="0"/>
        <v xml:space="preserve">HEWC </v>
      </c>
      <c r="M11" t="str">
        <f t="shared" si="1"/>
        <v xml:space="preserve">BBCA EWC SGDM FXC IPFF FLCA HEWC </v>
      </c>
      <c r="P11" s="4" t="s">
        <v>1298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D0F5D-54C4-4F0F-8075-8E3FB17228A6}">
  <dimension ref="A3:P8"/>
  <sheetViews>
    <sheetView workbookViewId="0">
      <selection activeCell="M8" sqref="M1:N1048576"/>
    </sheetView>
  </sheetViews>
  <sheetFormatPr defaultRowHeight="14.5" x14ac:dyDescent="0.35"/>
  <sheetData>
    <row r="3" spans="1:16" x14ac:dyDescent="0.35">
      <c r="A3" t="s">
        <v>207</v>
      </c>
      <c r="B3" t="s">
        <v>208</v>
      </c>
      <c r="C3" t="s">
        <v>209</v>
      </c>
      <c r="D3" t="s">
        <v>210</v>
      </c>
      <c r="E3" t="s">
        <v>211</v>
      </c>
      <c r="F3" t="s">
        <v>212</v>
      </c>
      <c r="G3" t="s">
        <v>213</v>
      </c>
      <c r="H3" t="s">
        <v>214</v>
      </c>
      <c r="I3" t="s">
        <v>215</v>
      </c>
      <c r="J3" t="s">
        <v>1112</v>
      </c>
    </row>
    <row r="4" spans="1:16" x14ac:dyDescent="0.35">
      <c r="A4" t="s">
        <v>933</v>
      </c>
      <c r="B4" t="s">
        <v>934</v>
      </c>
      <c r="C4" t="s">
        <v>841</v>
      </c>
      <c r="D4" s="1">
        <v>4031.98</v>
      </c>
      <c r="E4" s="5">
        <v>0.10100000000000001</v>
      </c>
      <c r="F4" s="2">
        <v>123770</v>
      </c>
      <c r="G4" s="1">
        <v>58.66</v>
      </c>
      <c r="H4" s="5">
        <v>-1.03E-2</v>
      </c>
      <c r="J4" t="s">
        <v>1124</v>
      </c>
      <c r="M4" t="str">
        <f>A4&amp;" "</f>
        <v xml:space="preserve">BBAX </v>
      </c>
    </row>
    <row r="5" spans="1:16" x14ac:dyDescent="0.35">
      <c r="A5" t="s">
        <v>935</v>
      </c>
      <c r="B5" t="s">
        <v>936</v>
      </c>
      <c r="C5" t="s">
        <v>841</v>
      </c>
      <c r="D5" s="1">
        <v>2499.1999999999998</v>
      </c>
      <c r="E5" s="5">
        <v>8.5400000000000004E-2</v>
      </c>
      <c r="F5" s="2">
        <v>390656</v>
      </c>
      <c r="G5" s="1">
        <v>51.96</v>
      </c>
      <c r="H5" s="5">
        <v>-1.1599999999999999E-2</v>
      </c>
      <c r="J5" t="s">
        <v>1124</v>
      </c>
      <c r="M5" t="str">
        <f t="shared" ref="M5:M8" si="0">A5&amp;" "</f>
        <v xml:space="preserve">EPP </v>
      </c>
      <c r="N5" t="str">
        <f>M4&amp;M5</f>
        <v xml:space="preserve">BBAX EPP </v>
      </c>
    </row>
    <row r="6" spans="1:16" x14ac:dyDescent="0.35">
      <c r="A6" t="s">
        <v>937</v>
      </c>
      <c r="B6" t="s">
        <v>938</v>
      </c>
      <c r="C6" t="s">
        <v>841</v>
      </c>
      <c r="D6" s="1">
        <v>1195.77</v>
      </c>
      <c r="E6" s="5">
        <v>0.10879999999999999</v>
      </c>
      <c r="F6" s="2">
        <v>5925437</v>
      </c>
      <c r="G6" s="1">
        <v>27.32</v>
      </c>
      <c r="H6" s="5">
        <v>3.3E-3</v>
      </c>
      <c r="J6" t="s">
        <v>1124</v>
      </c>
      <c r="M6" t="str">
        <f t="shared" si="0"/>
        <v xml:space="preserve">EWH </v>
      </c>
      <c r="N6" t="str">
        <f t="shared" ref="N6:N8" si="1">N5&amp;M6</f>
        <v xml:space="preserve">BBAX EPP EWH </v>
      </c>
    </row>
    <row r="7" spans="1:16" x14ac:dyDescent="0.35">
      <c r="A7" t="s">
        <v>939</v>
      </c>
      <c r="B7" t="s">
        <v>940</v>
      </c>
      <c r="C7" t="s">
        <v>312</v>
      </c>
      <c r="D7" s="1">
        <v>711.71</v>
      </c>
      <c r="E7" s="5">
        <v>8.7099999999999997E-2</v>
      </c>
      <c r="F7" s="2">
        <v>759581</v>
      </c>
      <c r="G7" s="1">
        <v>23.35</v>
      </c>
      <c r="H7" s="5">
        <v>-7.6E-3</v>
      </c>
      <c r="J7" t="s">
        <v>1124</v>
      </c>
      <c r="M7" t="str">
        <f t="shared" si="0"/>
        <v xml:space="preserve">EWS </v>
      </c>
      <c r="N7" t="str">
        <f t="shared" si="1"/>
        <v xml:space="preserve">BBAX EPP EWH EWS </v>
      </c>
    </row>
    <row r="8" spans="1:16" x14ac:dyDescent="0.35">
      <c r="A8" t="s">
        <v>941</v>
      </c>
      <c r="B8" t="s">
        <v>942</v>
      </c>
      <c r="C8" t="s">
        <v>216</v>
      </c>
      <c r="D8" s="1">
        <v>22.22</v>
      </c>
      <c r="E8" s="5">
        <v>0.14169999999999999</v>
      </c>
      <c r="F8" s="2">
        <v>3842</v>
      </c>
      <c r="G8" s="1">
        <v>36.03</v>
      </c>
      <c r="H8" s="5">
        <v>-8.0000000000000002E-3</v>
      </c>
      <c r="J8" t="s">
        <v>1124</v>
      </c>
      <c r="M8" t="str">
        <f t="shared" si="0"/>
        <v xml:space="preserve">FPA </v>
      </c>
      <c r="N8" t="str">
        <f t="shared" si="1"/>
        <v xml:space="preserve">BBAX EPP EWH EWS FPA </v>
      </c>
      <c r="P8" s="4" t="s">
        <v>1299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29D9D-CFC6-4F63-959B-3A6475AD7EE0}">
  <dimension ref="A1:P96"/>
  <sheetViews>
    <sheetView topLeftCell="A77" workbookViewId="0">
      <selection activeCell="J96" sqref="J96"/>
    </sheetView>
  </sheetViews>
  <sheetFormatPr defaultRowHeight="14.5" x14ac:dyDescent="0.35"/>
  <sheetData>
    <row r="1" spans="1:13" x14ac:dyDescent="0.35">
      <c r="A1" s="3" t="s">
        <v>1281</v>
      </c>
    </row>
    <row r="4" spans="1:13" x14ac:dyDescent="0.35">
      <c r="A4" t="s">
        <v>207</v>
      </c>
      <c r="B4" t="s">
        <v>208</v>
      </c>
      <c r="C4" t="s">
        <v>209</v>
      </c>
      <c r="D4" t="s">
        <v>210</v>
      </c>
      <c r="E4" t="s">
        <v>211</v>
      </c>
      <c r="F4" t="s">
        <v>212</v>
      </c>
      <c r="G4" t="s">
        <v>213</v>
      </c>
      <c r="H4" t="s">
        <v>214</v>
      </c>
      <c r="I4" t="s">
        <v>215</v>
      </c>
      <c r="J4" t="s">
        <v>949</v>
      </c>
    </row>
    <row r="5" spans="1:13" x14ac:dyDescent="0.35">
      <c r="A5" t="s">
        <v>943</v>
      </c>
      <c r="B5" t="s">
        <v>944</v>
      </c>
      <c r="C5" t="s">
        <v>841</v>
      </c>
      <c r="D5" s="1">
        <v>7022.62</v>
      </c>
      <c r="E5" s="5">
        <v>4.6800000000000001E-2</v>
      </c>
      <c r="F5" s="2">
        <v>4030383</v>
      </c>
      <c r="G5" s="1">
        <v>90.08</v>
      </c>
      <c r="H5" s="5">
        <v>-3.2000000000000002E-3</v>
      </c>
      <c r="J5" t="s">
        <v>950</v>
      </c>
      <c r="L5" t="str">
        <f>A5&amp;" "</f>
        <v xml:space="preserve">EWY </v>
      </c>
    </row>
    <row r="6" spans="1:13" x14ac:dyDescent="0.35">
      <c r="A6" t="s">
        <v>945</v>
      </c>
      <c r="B6" t="s">
        <v>946</v>
      </c>
      <c r="C6" t="s">
        <v>841</v>
      </c>
      <c r="D6" s="1">
        <v>77.260000000000005</v>
      </c>
      <c r="E6" s="5">
        <v>4.8000000000000001E-2</v>
      </c>
      <c r="F6" s="2">
        <v>19616</v>
      </c>
      <c r="G6" s="1">
        <v>32.06</v>
      </c>
      <c r="H6" s="5">
        <v>-4.7000000000000002E-3</v>
      </c>
      <c r="J6" t="s">
        <v>950</v>
      </c>
      <c r="L6" t="str">
        <f t="shared" ref="L6:L69" si="0">A6&amp;" "</f>
        <v xml:space="preserve">FLKR </v>
      </c>
      <c r="M6" t="str">
        <f>L5&amp;L6</f>
        <v xml:space="preserve">EWY FLKR </v>
      </c>
    </row>
    <row r="7" spans="1:13" x14ac:dyDescent="0.35">
      <c r="A7" t="s">
        <v>947</v>
      </c>
      <c r="B7" t="s">
        <v>948</v>
      </c>
      <c r="C7" t="s">
        <v>841</v>
      </c>
      <c r="D7" s="1">
        <v>58.97</v>
      </c>
      <c r="E7" s="5">
        <v>4.8599999999999997E-2</v>
      </c>
      <c r="F7" s="2">
        <v>87554</v>
      </c>
      <c r="G7" s="1">
        <v>40.340000000000003</v>
      </c>
      <c r="H7" s="5">
        <v>-9.2999999999999992E-3</v>
      </c>
      <c r="J7" t="s">
        <v>950</v>
      </c>
      <c r="L7" t="str">
        <f t="shared" si="0"/>
        <v xml:space="preserve">KORU </v>
      </c>
      <c r="M7" t="str">
        <f t="shared" ref="M7:M29" si="1">M6&amp;L7</f>
        <v xml:space="preserve">EWY FLKR KORU </v>
      </c>
    </row>
    <row r="8" spans="1:13" x14ac:dyDescent="0.35">
      <c r="A8" t="s">
        <v>951</v>
      </c>
      <c r="B8" t="s">
        <v>952</v>
      </c>
      <c r="C8" t="s">
        <v>912</v>
      </c>
      <c r="D8" s="1">
        <v>6617.73</v>
      </c>
      <c r="E8" s="5">
        <v>1.1599999999999999E-2</v>
      </c>
      <c r="F8" s="2">
        <v>33602492</v>
      </c>
      <c r="G8" s="1">
        <v>37.5</v>
      </c>
      <c r="H8" s="5">
        <v>-1.32E-2</v>
      </c>
      <c r="J8" t="s">
        <v>967</v>
      </c>
      <c r="L8" t="str">
        <f t="shared" si="0"/>
        <v xml:space="preserve">EWZ </v>
      </c>
      <c r="M8" t="str">
        <f t="shared" si="1"/>
        <v xml:space="preserve">EWY FLKR KORU EWZ </v>
      </c>
    </row>
    <row r="9" spans="1:13" x14ac:dyDescent="0.35">
      <c r="A9" t="s">
        <v>953</v>
      </c>
      <c r="B9" t="s">
        <v>954</v>
      </c>
      <c r="C9" t="s">
        <v>912</v>
      </c>
      <c r="D9" s="1">
        <v>232.69</v>
      </c>
      <c r="E9" s="5">
        <v>-2.64E-2</v>
      </c>
      <c r="F9" s="2">
        <v>214737</v>
      </c>
      <c r="G9" s="1">
        <v>113.03</v>
      </c>
      <c r="H9" s="5">
        <v>-2.7400000000000001E-2</v>
      </c>
      <c r="J9" t="s">
        <v>967</v>
      </c>
      <c r="L9" t="str">
        <f t="shared" si="0"/>
        <v xml:space="preserve">BRZU </v>
      </c>
      <c r="M9" t="str">
        <f t="shared" si="1"/>
        <v xml:space="preserve">EWY FLKR KORU EWZ BRZU </v>
      </c>
    </row>
    <row r="10" spans="1:13" x14ac:dyDescent="0.35">
      <c r="A10" t="s">
        <v>955</v>
      </c>
      <c r="B10" t="s">
        <v>956</v>
      </c>
      <c r="C10" t="s">
        <v>912</v>
      </c>
      <c r="D10" s="1">
        <v>116.9</v>
      </c>
      <c r="E10" s="5">
        <v>7.1599999999999997E-2</v>
      </c>
      <c r="F10" s="2">
        <v>57900</v>
      </c>
      <c r="G10" s="1">
        <v>17.809999999999999</v>
      </c>
      <c r="H10" s="5">
        <v>-1.9300000000000001E-2</v>
      </c>
      <c r="J10" t="s">
        <v>967</v>
      </c>
      <c r="L10" t="str">
        <f t="shared" si="0"/>
        <v xml:space="preserve">EWZS </v>
      </c>
      <c r="M10" t="str">
        <f t="shared" si="1"/>
        <v xml:space="preserve">EWY FLKR KORU EWZ BRZU EWZS </v>
      </c>
    </row>
    <row r="11" spans="1:13" x14ac:dyDescent="0.35">
      <c r="A11" t="s">
        <v>957</v>
      </c>
      <c r="B11" t="s">
        <v>958</v>
      </c>
      <c r="C11" t="s">
        <v>912</v>
      </c>
      <c r="D11" s="1">
        <v>115.44</v>
      </c>
      <c r="E11" s="5">
        <v>1.7500000000000002E-2</v>
      </c>
      <c r="F11" s="2">
        <v>31002</v>
      </c>
      <c r="G11" s="1">
        <v>23.22</v>
      </c>
      <c r="H11" s="5">
        <v>-1.44E-2</v>
      </c>
      <c r="J11" t="s">
        <v>967</v>
      </c>
      <c r="L11" t="str">
        <f t="shared" si="0"/>
        <v xml:space="preserve">FLBR </v>
      </c>
      <c r="M11" t="str">
        <f t="shared" si="1"/>
        <v xml:space="preserve">EWY FLKR KORU EWZ BRZU EWZS FLBR </v>
      </c>
    </row>
    <row r="12" spans="1:13" x14ac:dyDescent="0.35">
      <c r="A12" t="s">
        <v>959</v>
      </c>
      <c r="B12" t="s">
        <v>960</v>
      </c>
      <c r="C12" t="s">
        <v>912</v>
      </c>
      <c r="D12" s="1">
        <v>49.58</v>
      </c>
      <c r="E12" s="5">
        <v>4.0399999999999998E-2</v>
      </c>
      <c r="F12" s="2">
        <v>14184</v>
      </c>
      <c r="G12" s="1">
        <v>22.16</v>
      </c>
      <c r="H12" s="5">
        <v>-1.6400000000000001E-2</v>
      </c>
      <c r="J12" t="s">
        <v>967</v>
      </c>
      <c r="L12" t="str">
        <f t="shared" si="0"/>
        <v xml:space="preserve">BRF </v>
      </c>
      <c r="M12" t="str">
        <f t="shared" si="1"/>
        <v xml:space="preserve">EWY FLKR KORU EWZ BRZU EWZS FLBR BRF </v>
      </c>
    </row>
    <row r="13" spans="1:13" x14ac:dyDescent="0.35">
      <c r="A13" t="s">
        <v>961</v>
      </c>
      <c r="B13" t="s">
        <v>962</v>
      </c>
      <c r="C13" t="s">
        <v>912</v>
      </c>
      <c r="D13" s="1">
        <v>14.24</v>
      </c>
      <c r="E13" s="5">
        <v>3.9899999999999998E-2</v>
      </c>
      <c r="F13" s="2">
        <v>21274</v>
      </c>
      <c r="G13" s="1">
        <v>13.86</v>
      </c>
      <c r="H13" s="5">
        <v>-1.14E-2</v>
      </c>
      <c r="J13" t="s">
        <v>967</v>
      </c>
      <c r="L13" t="str">
        <f t="shared" si="0"/>
        <v xml:space="preserve">FBZ </v>
      </c>
      <c r="M13" t="str">
        <f t="shared" si="1"/>
        <v xml:space="preserve">EWY FLKR KORU EWZ BRZU EWZS FLBR BRF FBZ </v>
      </c>
    </row>
    <row r="14" spans="1:13" x14ac:dyDescent="0.35">
      <c r="A14" t="s">
        <v>963</v>
      </c>
      <c r="B14" t="s">
        <v>964</v>
      </c>
      <c r="C14" t="s">
        <v>912</v>
      </c>
      <c r="D14" s="1">
        <v>12.55</v>
      </c>
      <c r="E14" s="5">
        <v>-0.1477</v>
      </c>
      <c r="F14" s="2">
        <v>458933</v>
      </c>
      <c r="G14" s="1">
        <v>7.33</v>
      </c>
      <c r="H14" s="5">
        <v>2.6599999999999999E-2</v>
      </c>
      <c r="J14" t="s">
        <v>967</v>
      </c>
      <c r="L14" t="str">
        <f t="shared" si="0"/>
        <v xml:space="preserve">BZQ </v>
      </c>
      <c r="M14" t="str">
        <f t="shared" si="1"/>
        <v xml:space="preserve">EWY FLKR KORU EWZ BRZU EWZS FLBR BRF FBZ BZQ </v>
      </c>
    </row>
    <row r="15" spans="1:13" x14ac:dyDescent="0.35">
      <c r="A15" t="s">
        <v>965</v>
      </c>
      <c r="B15" t="s">
        <v>966</v>
      </c>
      <c r="C15" t="s">
        <v>912</v>
      </c>
      <c r="D15" s="1">
        <v>6.81</v>
      </c>
      <c r="E15" s="5">
        <v>-2.5100000000000001E-2</v>
      </c>
      <c r="F15" s="2">
        <v>6133</v>
      </c>
      <c r="G15" s="1">
        <v>34.659999999999997</v>
      </c>
      <c r="H15" s="5">
        <v>-2.86E-2</v>
      </c>
      <c r="J15" t="s">
        <v>967</v>
      </c>
      <c r="L15" t="str">
        <f t="shared" si="0"/>
        <v xml:space="preserve">UBR </v>
      </c>
      <c r="M15" t="str">
        <f t="shared" si="1"/>
        <v xml:space="preserve">EWY FLKR KORU EWZ BRZU EWZS FLBR BRF FBZ BZQ UBR </v>
      </c>
    </row>
    <row r="16" spans="1:13" x14ac:dyDescent="0.35">
      <c r="A16" t="s">
        <v>968</v>
      </c>
      <c r="B16" t="s">
        <v>969</v>
      </c>
      <c r="C16" t="s">
        <v>841</v>
      </c>
      <c r="D16" s="1">
        <v>7104.63</v>
      </c>
      <c r="E16" s="5">
        <v>0.1206</v>
      </c>
      <c r="F16" s="2">
        <v>3963692</v>
      </c>
      <c r="G16" s="1">
        <v>59.48</v>
      </c>
      <c r="H16" s="5">
        <v>-6.7000000000000002E-3</v>
      </c>
      <c r="J16" t="s">
        <v>972</v>
      </c>
      <c r="L16" t="str">
        <f t="shared" si="0"/>
        <v xml:space="preserve">EWT </v>
      </c>
      <c r="M16" t="str">
        <f t="shared" si="1"/>
        <v xml:space="preserve">EWY FLKR KORU EWZ BRZU EWZS FLBR BRF FBZ BZQ UBR EWT </v>
      </c>
    </row>
    <row r="17" spans="1:16" x14ac:dyDescent="0.35">
      <c r="A17" t="s">
        <v>970</v>
      </c>
      <c r="B17" t="s">
        <v>971</v>
      </c>
      <c r="C17" t="s">
        <v>841</v>
      </c>
      <c r="D17" s="1">
        <v>44.26</v>
      </c>
      <c r="E17" s="5">
        <v>0.12590000000000001</v>
      </c>
      <c r="F17" s="2">
        <v>10230</v>
      </c>
      <c r="G17" s="1">
        <v>41.4</v>
      </c>
      <c r="H17" s="5">
        <v>-1.1900000000000001E-2</v>
      </c>
      <c r="J17" t="s">
        <v>972</v>
      </c>
      <c r="L17" t="str">
        <f t="shared" si="0"/>
        <v xml:space="preserve">FLTW </v>
      </c>
      <c r="M17" t="str">
        <f t="shared" si="1"/>
        <v xml:space="preserve">EWY FLKR KORU EWZ BRZU EWZS FLBR BRF FBZ BZQ UBR EWT FLTW </v>
      </c>
    </row>
    <row r="18" spans="1:16" x14ac:dyDescent="0.35">
      <c r="A18" t="s">
        <v>973</v>
      </c>
      <c r="B18" t="s">
        <v>974</v>
      </c>
      <c r="C18" t="s">
        <v>585</v>
      </c>
      <c r="D18" s="1">
        <v>3853.71</v>
      </c>
      <c r="E18" s="5">
        <v>0.14410000000000001</v>
      </c>
      <c r="F18" s="2">
        <v>3755113</v>
      </c>
      <c r="G18" s="1">
        <v>33.51</v>
      </c>
      <c r="H18" s="5">
        <v>-9.1999999999999998E-3</v>
      </c>
      <c r="J18" t="s">
        <v>984</v>
      </c>
      <c r="L18" t="str">
        <f t="shared" si="0"/>
        <v xml:space="preserve">EWU </v>
      </c>
      <c r="M18" t="str">
        <f t="shared" si="1"/>
        <v xml:space="preserve">EWY FLKR KORU EWZ BRZU EWZS FLBR BRF FBZ BZQ UBR EWT FLTW EWU </v>
      </c>
    </row>
    <row r="19" spans="1:16" x14ac:dyDescent="0.35">
      <c r="A19" t="s">
        <v>975</v>
      </c>
      <c r="B19" t="s">
        <v>976</v>
      </c>
      <c r="C19" t="s">
        <v>977</v>
      </c>
      <c r="D19" s="1">
        <v>156.91</v>
      </c>
      <c r="E19" s="5">
        <v>3.1E-2</v>
      </c>
      <c r="F19" s="2">
        <v>17279</v>
      </c>
      <c r="G19" s="1">
        <v>136.21</v>
      </c>
      <c r="H19" s="5">
        <v>-5.1000000000000004E-3</v>
      </c>
      <c r="J19" t="s">
        <v>984</v>
      </c>
      <c r="L19" t="str">
        <f t="shared" si="0"/>
        <v xml:space="preserve">FXB </v>
      </c>
      <c r="M19" t="str">
        <f t="shared" si="1"/>
        <v xml:space="preserve">EWY FLKR KORU EWZ BRZU EWZS FLBR BRF FBZ BZQ UBR EWT FLTW EWU FXB </v>
      </c>
    </row>
    <row r="20" spans="1:16" x14ac:dyDescent="0.35">
      <c r="A20" t="s">
        <v>978</v>
      </c>
      <c r="B20" t="s">
        <v>979</v>
      </c>
      <c r="C20" t="s">
        <v>977</v>
      </c>
      <c r="D20" s="1">
        <v>125.05</v>
      </c>
      <c r="E20" s="5">
        <v>0.14729999999999999</v>
      </c>
      <c r="F20" s="2">
        <v>27946</v>
      </c>
      <c r="G20" s="1">
        <v>48.45</v>
      </c>
      <c r="H20" s="5">
        <v>-3.5000000000000001E-3</v>
      </c>
      <c r="J20" t="s">
        <v>984</v>
      </c>
      <c r="L20" t="str">
        <f t="shared" si="0"/>
        <v xml:space="preserve">EWUS </v>
      </c>
      <c r="M20" t="str">
        <f t="shared" si="1"/>
        <v xml:space="preserve">EWY FLKR KORU EWZ BRZU EWZS FLBR BRF FBZ BZQ UBR EWT FLTW EWU FXB EWUS </v>
      </c>
    </row>
    <row r="21" spans="1:16" x14ac:dyDescent="0.35">
      <c r="A21" t="s">
        <v>980</v>
      </c>
      <c r="B21" t="s">
        <v>981</v>
      </c>
      <c r="C21" t="s">
        <v>585</v>
      </c>
      <c r="D21" s="1">
        <v>27.24</v>
      </c>
      <c r="E21" s="5">
        <v>0.19350000000000001</v>
      </c>
      <c r="F21" s="2">
        <v>7967</v>
      </c>
      <c r="G21" s="1">
        <v>44.79</v>
      </c>
      <c r="H21" s="5">
        <v>-8.3999999999999995E-3</v>
      </c>
      <c r="J21" t="s">
        <v>984</v>
      </c>
      <c r="L21" t="str">
        <f t="shared" si="0"/>
        <v xml:space="preserve">FKU </v>
      </c>
      <c r="M21" t="str">
        <f t="shared" si="1"/>
        <v xml:space="preserve">EWY FLKR KORU EWZ BRZU EWZS FLBR BRF FBZ BZQ UBR EWT FLTW EWU FXB EWUS FKU </v>
      </c>
    </row>
    <row r="22" spans="1:16" x14ac:dyDescent="0.35">
      <c r="A22" t="s">
        <v>982</v>
      </c>
      <c r="B22" t="s">
        <v>983</v>
      </c>
      <c r="C22" t="s">
        <v>585</v>
      </c>
      <c r="D22" s="1">
        <v>8.26</v>
      </c>
      <c r="E22" s="5">
        <v>0.1053</v>
      </c>
      <c r="F22" s="2">
        <v>1327</v>
      </c>
      <c r="G22" s="1">
        <v>22.68</v>
      </c>
      <c r="H22" s="5">
        <v>-4.4000000000000003E-3</v>
      </c>
      <c r="J22" t="s">
        <v>984</v>
      </c>
      <c r="L22" t="str">
        <f t="shared" si="0"/>
        <v xml:space="preserve">HEWU </v>
      </c>
      <c r="M22" t="str">
        <f t="shared" si="1"/>
        <v xml:space="preserve">EWY FLKR KORU EWZ BRZU EWZS FLBR BRF FBZ BZQ UBR EWT FLTW EWU FXB EWUS FKU HEWU </v>
      </c>
    </row>
    <row r="23" spans="1:16" x14ac:dyDescent="0.35">
      <c r="A23" t="s">
        <v>985</v>
      </c>
      <c r="B23" t="s">
        <v>986</v>
      </c>
      <c r="C23" t="s">
        <v>585</v>
      </c>
      <c r="D23" s="1">
        <v>3067.52</v>
      </c>
      <c r="E23" s="5">
        <v>0.1004</v>
      </c>
      <c r="F23" s="2">
        <v>3372319</v>
      </c>
      <c r="G23" s="1">
        <v>34.96</v>
      </c>
      <c r="H23" s="5">
        <v>-1.3299999999999999E-2</v>
      </c>
      <c r="J23" t="s">
        <v>999</v>
      </c>
      <c r="L23" t="str">
        <f t="shared" si="0"/>
        <v xml:space="preserve">EWG </v>
      </c>
      <c r="M23" t="str">
        <f t="shared" si="1"/>
        <v xml:space="preserve">EWY FLKR KORU EWZ BRZU EWZS FLBR BRF FBZ BZQ UBR EWT FLTW EWU FXB EWUS FKU HEWU EWG </v>
      </c>
    </row>
    <row r="24" spans="1:16" x14ac:dyDescent="0.35">
      <c r="A24" t="s">
        <v>987</v>
      </c>
      <c r="B24" t="s">
        <v>988</v>
      </c>
      <c r="C24" t="s">
        <v>585</v>
      </c>
      <c r="D24" s="1">
        <v>111.86</v>
      </c>
      <c r="E24" s="5">
        <v>9.7500000000000003E-2</v>
      </c>
      <c r="F24" s="2">
        <v>8544</v>
      </c>
      <c r="G24" s="1">
        <v>56.28</v>
      </c>
      <c r="H24" s="5">
        <v>-0.02</v>
      </c>
      <c r="J24" t="s">
        <v>999</v>
      </c>
      <c r="L24" t="str">
        <f t="shared" si="0"/>
        <v xml:space="preserve">FGM </v>
      </c>
      <c r="M24" t="str">
        <f t="shared" si="1"/>
        <v xml:space="preserve">EWY FLKR KORU EWZ BRZU EWZS FLBR BRF FBZ BZQ UBR EWT FLTW EWU FXB EWUS FKU HEWU EWG FGM </v>
      </c>
    </row>
    <row r="25" spans="1:16" x14ac:dyDescent="0.35">
      <c r="A25" t="s">
        <v>989</v>
      </c>
      <c r="B25" t="s">
        <v>990</v>
      </c>
      <c r="C25" t="s">
        <v>585</v>
      </c>
      <c r="D25" s="1">
        <v>61.75</v>
      </c>
      <c r="E25" s="5">
        <v>0.1033</v>
      </c>
      <c r="F25" s="2">
        <v>71576</v>
      </c>
      <c r="G25" s="1">
        <v>32.25</v>
      </c>
      <c r="H25" s="5">
        <v>-9.4999999999999998E-3</v>
      </c>
      <c r="J25" t="s">
        <v>999</v>
      </c>
      <c r="L25" t="str">
        <f t="shared" si="0"/>
        <v xml:space="preserve">HEWG </v>
      </c>
      <c r="M25" t="str">
        <f t="shared" si="1"/>
        <v xml:space="preserve">EWY FLKR KORU EWZ BRZU EWZS FLBR BRF FBZ BZQ UBR EWT FLTW EWU FXB EWUS FKU HEWU EWG FGM HEWG </v>
      </c>
    </row>
    <row r="26" spans="1:16" x14ac:dyDescent="0.35">
      <c r="A26" t="s">
        <v>991</v>
      </c>
      <c r="B26" t="s">
        <v>992</v>
      </c>
      <c r="C26" t="s">
        <v>585</v>
      </c>
      <c r="D26" s="1">
        <v>45</v>
      </c>
      <c r="E26" s="5">
        <v>8.0100000000000005E-2</v>
      </c>
      <c r="F26" s="2">
        <v>2460</v>
      </c>
      <c r="G26" s="1">
        <v>81.430000000000007</v>
      </c>
      <c r="H26" s="5">
        <v>-6.3E-3</v>
      </c>
      <c r="J26" t="s">
        <v>999</v>
      </c>
      <c r="L26" t="str">
        <f t="shared" si="0"/>
        <v xml:space="preserve">EWGS </v>
      </c>
      <c r="M26" t="str">
        <f t="shared" si="1"/>
        <v xml:space="preserve">EWY FLKR KORU EWZ BRZU EWZS FLBR BRF FBZ BZQ UBR EWT FLTW EWU FXB EWUS FKU HEWU EWG FGM HEWG EWGS </v>
      </c>
    </row>
    <row r="27" spans="1:16" x14ac:dyDescent="0.35">
      <c r="A27" t="s">
        <v>993</v>
      </c>
      <c r="B27" t="s">
        <v>994</v>
      </c>
      <c r="C27" t="s">
        <v>977</v>
      </c>
      <c r="D27" s="1">
        <v>41.05</v>
      </c>
      <c r="E27" s="5">
        <v>0.1052</v>
      </c>
      <c r="F27" s="2">
        <v>9465</v>
      </c>
      <c r="G27" s="1">
        <v>34.04</v>
      </c>
      <c r="H27" s="5">
        <v>-1.2800000000000001E-2</v>
      </c>
      <c r="J27" t="s">
        <v>999</v>
      </c>
      <c r="L27" t="str">
        <f t="shared" si="0"/>
        <v xml:space="preserve">DAX </v>
      </c>
      <c r="M27" t="str">
        <f t="shared" si="1"/>
        <v xml:space="preserve">EWY FLKR KORU EWZ BRZU EWZS FLBR BRF FBZ BZQ UBR EWT FLTW EWU FXB EWUS FKU HEWU EWG FGM HEWG EWGS DAX </v>
      </c>
    </row>
    <row r="28" spans="1:16" x14ac:dyDescent="0.35">
      <c r="A28" t="s">
        <v>995</v>
      </c>
      <c r="B28" t="s">
        <v>996</v>
      </c>
      <c r="C28" t="s">
        <v>585</v>
      </c>
      <c r="D28" s="1">
        <v>32.200000000000003</v>
      </c>
      <c r="E28" s="5">
        <v>0.1198</v>
      </c>
      <c r="F28" s="2">
        <v>3293</v>
      </c>
      <c r="G28" s="1">
        <v>34.78</v>
      </c>
      <c r="H28" s="5">
        <v>-2.2800000000000001E-2</v>
      </c>
      <c r="J28" t="s">
        <v>999</v>
      </c>
      <c r="L28" t="str">
        <f t="shared" si="0"/>
        <v xml:space="preserve">DXGE </v>
      </c>
      <c r="M28" t="str">
        <f t="shared" si="1"/>
        <v xml:space="preserve">EWY FLKR KORU EWZ BRZU EWZS FLBR BRF FBZ BZQ UBR EWT FLTW EWU FXB EWUS FKU HEWU EWG FGM HEWG EWGS DAX DXGE </v>
      </c>
    </row>
    <row r="29" spans="1:16" x14ac:dyDescent="0.35">
      <c r="A29" t="s">
        <v>997</v>
      </c>
      <c r="B29" t="s">
        <v>998</v>
      </c>
      <c r="C29" t="s">
        <v>585</v>
      </c>
      <c r="D29" s="1">
        <v>14.55</v>
      </c>
      <c r="E29" s="5">
        <v>0.1031</v>
      </c>
      <c r="F29">
        <v>638</v>
      </c>
      <c r="G29" s="1">
        <v>31.86</v>
      </c>
      <c r="H29" s="5">
        <v>-7.7999999999999996E-3</v>
      </c>
      <c r="J29" t="s">
        <v>999</v>
      </c>
      <c r="L29" t="str">
        <f t="shared" si="0"/>
        <v xml:space="preserve">DBGR </v>
      </c>
      <c r="M29" t="str">
        <f t="shared" si="1"/>
        <v xml:space="preserve">EWY FLKR KORU EWZ BRZU EWZS FLBR BRF FBZ BZQ UBR EWT FLTW EWU FXB EWUS FKU HEWU EWG FGM HEWG EWGS DAX DXGE DBGR </v>
      </c>
      <c r="P29" s="4" t="s">
        <v>1300</v>
      </c>
    </row>
    <row r="30" spans="1:16" x14ac:dyDescent="0.35">
      <c r="A30" t="s">
        <v>1000</v>
      </c>
      <c r="B30" t="s">
        <v>1001</v>
      </c>
      <c r="C30" t="s">
        <v>1002</v>
      </c>
      <c r="D30" s="1">
        <v>1801.19</v>
      </c>
      <c r="E30" s="5">
        <v>0.1313</v>
      </c>
      <c r="F30" s="2">
        <v>5291417</v>
      </c>
      <c r="G30" s="1">
        <v>27.32</v>
      </c>
      <c r="H30" s="5">
        <v>-1.23E-2</v>
      </c>
      <c r="J30" t="s">
        <v>1007</v>
      </c>
      <c r="L30" t="str">
        <f t="shared" si="0"/>
        <v xml:space="preserve">RSX </v>
      </c>
    </row>
    <row r="31" spans="1:16" x14ac:dyDescent="0.35">
      <c r="A31" t="s">
        <v>1003</v>
      </c>
      <c r="B31" t="s">
        <v>1004</v>
      </c>
      <c r="C31" t="s">
        <v>1002</v>
      </c>
      <c r="D31" s="1">
        <v>513.53</v>
      </c>
      <c r="E31" s="5">
        <v>0.1263</v>
      </c>
      <c r="F31" s="2">
        <v>183068</v>
      </c>
      <c r="G31" s="1">
        <v>42</v>
      </c>
      <c r="H31" s="5">
        <v>-1.4800000000000001E-2</v>
      </c>
      <c r="J31" t="s">
        <v>1007</v>
      </c>
      <c r="L31" t="str">
        <f t="shared" si="0"/>
        <v xml:space="preserve">ERUS </v>
      </c>
      <c r="M31" t="str">
        <f>L30&amp;L31</f>
        <v xml:space="preserve">RSX ERUS </v>
      </c>
    </row>
    <row r="32" spans="1:16" x14ac:dyDescent="0.35">
      <c r="A32" t="s">
        <v>1005</v>
      </c>
      <c r="B32" t="s">
        <v>1006</v>
      </c>
      <c r="C32" t="s">
        <v>1002</v>
      </c>
      <c r="D32" s="1">
        <v>64.930000000000007</v>
      </c>
      <c r="E32" s="5">
        <v>0.24229999999999999</v>
      </c>
      <c r="F32" s="2">
        <v>103267</v>
      </c>
      <c r="G32" s="1">
        <v>26.44</v>
      </c>
      <c r="H32" s="5">
        <v>-2.29E-2</v>
      </c>
      <c r="J32" t="s">
        <v>1007</v>
      </c>
      <c r="L32" t="str">
        <f t="shared" si="0"/>
        <v xml:space="preserve">RUSL </v>
      </c>
      <c r="M32" t="str">
        <f t="shared" ref="M32:M54" si="2">M31&amp;L32</f>
        <v xml:space="preserve">RSX ERUS RUSL </v>
      </c>
    </row>
    <row r="33" spans="1:13" x14ac:dyDescent="0.35">
      <c r="A33" t="s">
        <v>132</v>
      </c>
      <c r="B33" t="s">
        <v>133</v>
      </c>
      <c r="C33" t="s">
        <v>217</v>
      </c>
      <c r="D33" s="1">
        <v>19491.900000000001</v>
      </c>
      <c r="E33" s="5">
        <v>-3.3300000000000003E-2</v>
      </c>
      <c r="F33" s="2">
        <v>4790791</v>
      </c>
      <c r="G33" s="1">
        <v>110.64</v>
      </c>
      <c r="H33" s="5">
        <v>-4.7000000000000002E-3</v>
      </c>
      <c r="J33" t="s">
        <v>1008</v>
      </c>
      <c r="L33" t="str">
        <f t="shared" si="0"/>
        <v xml:space="preserve">EMB </v>
      </c>
      <c r="M33" t="str">
        <f t="shared" si="2"/>
        <v xml:space="preserve">RSX ERUS RUSL EMB </v>
      </c>
    </row>
    <row r="34" spans="1:13" x14ac:dyDescent="0.35">
      <c r="A34" t="s">
        <v>910</v>
      </c>
      <c r="B34" t="s">
        <v>911</v>
      </c>
      <c r="C34" t="s">
        <v>912</v>
      </c>
      <c r="D34" s="1">
        <v>1940.85</v>
      </c>
      <c r="E34" s="5">
        <v>9.4999999999999998E-3</v>
      </c>
      <c r="F34" s="2">
        <v>1428897</v>
      </c>
      <c r="G34" s="1">
        <v>29.63</v>
      </c>
      <c r="H34" s="5">
        <v>-1.72E-2</v>
      </c>
      <c r="J34" t="s">
        <v>1008</v>
      </c>
      <c r="L34" t="str">
        <f t="shared" si="0"/>
        <v xml:space="preserve">ILF </v>
      </c>
      <c r="M34" t="str">
        <f t="shared" si="2"/>
        <v xml:space="preserve">RSX ERUS RUSL EMB ILF </v>
      </c>
    </row>
    <row r="35" spans="1:13" x14ac:dyDescent="0.35">
      <c r="A35" t="s">
        <v>913</v>
      </c>
      <c r="B35" t="s">
        <v>914</v>
      </c>
      <c r="C35" t="s">
        <v>912</v>
      </c>
      <c r="D35" s="1">
        <v>23.76</v>
      </c>
      <c r="E35" s="5">
        <v>-2.2499999999999999E-2</v>
      </c>
      <c r="F35" s="2">
        <v>6144</v>
      </c>
      <c r="G35" s="1">
        <v>78.430000000000007</v>
      </c>
      <c r="H35" s="5">
        <v>-3.6600000000000001E-2</v>
      </c>
      <c r="J35" t="s">
        <v>1008</v>
      </c>
      <c r="L35" t="str">
        <f t="shared" si="0"/>
        <v xml:space="preserve">LBJ </v>
      </c>
      <c r="M35" t="str">
        <f t="shared" si="2"/>
        <v xml:space="preserve">RSX ERUS RUSL EMB ILF LBJ </v>
      </c>
    </row>
    <row r="36" spans="1:13" x14ac:dyDescent="0.35">
      <c r="A36" t="s">
        <v>915</v>
      </c>
      <c r="B36" t="s">
        <v>916</v>
      </c>
      <c r="C36" t="s">
        <v>912</v>
      </c>
      <c r="D36" s="1">
        <v>11.07</v>
      </c>
      <c r="E36" s="5">
        <v>-2.2000000000000001E-3</v>
      </c>
      <c r="F36" s="2">
        <v>4303</v>
      </c>
      <c r="G36" s="1">
        <v>19.309999999999999</v>
      </c>
      <c r="H36" s="5">
        <v>-1.83E-2</v>
      </c>
      <c r="J36" t="s">
        <v>1008</v>
      </c>
      <c r="L36" t="str">
        <f t="shared" si="0"/>
        <v xml:space="preserve">FLN </v>
      </c>
      <c r="M36" t="str">
        <f t="shared" si="2"/>
        <v xml:space="preserve">RSX ERUS RUSL EMB ILF LBJ FLN </v>
      </c>
    </row>
    <row r="37" spans="1:13" x14ac:dyDescent="0.35">
      <c r="A37" t="s">
        <v>917</v>
      </c>
      <c r="B37" t="s">
        <v>918</v>
      </c>
      <c r="C37" t="s">
        <v>912</v>
      </c>
      <c r="D37" s="1">
        <v>4.96</v>
      </c>
      <c r="E37" s="5">
        <v>3.1699999999999999E-2</v>
      </c>
      <c r="F37" s="2">
        <v>1344</v>
      </c>
      <c r="G37" s="1">
        <v>24.35</v>
      </c>
      <c r="H37" s="5">
        <v>-1.54E-2</v>
      </c>
      <c r="J37" t="s">
        <v>1008</v>
      </c>
      <c r="L37" t="str">
        <f t="shared" si="0"/>
        <v xml:space="preserve">FLLA </v>
      </c>
      <c r="M37" t="str">
        <f t="shared" si="2"/>
        <v xml:space="preserve">RSX ERUS RUSL EMB ILF LBJ FLN FLLA </v>
      </c>
    </row>
    <row r="38" spans="1:13" x14ac:dyDescent="0.35">
      <c r="A38" t="s">
        <v>1129</v>
      </c>
      <c r="B38" t="s">
        <v>1130</v>
      </c>
      <c r="C38" t="s">
        <v>841</v>
      </c>
      <c r="D38" s="1">
        <v>1665.49</v>
      </c>
      <c r="E38" s="5">
        <v>0.1081</v>
      </c>
      <c r="F38" s="2">
        <v>3172036</v>
      </c>
      <c r="G38" s="1">
        <v>26.54</v>
      </c>
      <c r="H38" s="5">
        <v>2.4299999999999999E-2</v>
      </c>
      <c r="J38" t="s">
        <v>1137</v>
      </c>
      <c r="L38" t="str">
        <f t="shared" si="0"/>
        <v xml:space="preserve">EWA </v>
      </c>
      <c r="M38" t="str">
        <f t="shared" si="2"/>
        <v xml:space="preserve">RSX ERUS RUSL EMB ILF LBJ FLN FLLA EWA </v>
      </c>
    </row>
    <row r="39" spans="1:13" x14ac:dyDescent="0.35">
      <c r="A39" t="s">
        <v>1131</v>
      </c>
      <c r="B39" t="s">
        <v>1132</v>
      </c>
      <c r="C39" t="s">
        <v>841</v>
      </c>
      <c r="D39" s="1">
        <v>160.44999999999999</v>
      </c>
      <c r="E39" s="5">
        <v>6.1999999999999998E-3</v>
      </c>
      <c r="F39" s="2">
        <v>29347</v>
      </c>
      <c r="G39" s="1">
        <v>77.31</v>
      </c>
      <c r="H39" s="5">
        <v>6.1999999999999998E-3</v>
      </c>
      <c r="J39" t="s">
        <v>1137</v>
      </c>
      <c r="L39" t="str">
        <f t="shared" si="0"/>
        <v xml:space="preserve">FXA </v>
      </c>
      <c r="M39" t="str">
        <f t="shared" si="2"/>
        <v xml:space="preserve">RSX ERUS RUSL EMB ILF LBJ FLN FLLA EWA FXA </v>
      </c>
    </row>
    <row r="40" spans="1:13" x14ac:dyDescent="0.35">
      <c r="A40" t="s">
        <v>1133</v>
      </c>
      <c r="B40" t="s">
        <v>1134</v>
      </c>
      <c r="C40" t="s">
        <v>841</v>
      </c>
      <c r="D40" s="1">
        <v>25.54</v>
      </c>
      <c r="E40" s="5">
        <v>0.1045</v>
      </c>
      <c r="F40" s="2">
        <v>4223</v>
      </c>
      <c r="G40" s="1">
        <v>31.16</v>
      </c>
      <c r="H40" s="5">
        <v>2.3300000000000001E-2</v>
      </c>
      <c r="J40" t="s">
        <v>1137</v>
      </c>
      <c r="L40" t="str">
        <f t="shared" si="0"/>
        <v xml:space="preserve">FLAU </v>
      </c>
      <c r="M40" t="str">
        <f t="shared" si="2"/>
        <v xml:space="preserve">RSX ERUS RUSL EMB ILF LBJ FLN FLLA EWA FXA FLAU </v>
      </c>
    </row>
    <row r="41" spans="1:13" x14ac:dyDescent="0.35">
      <c r="A41" t="s">
        <v>1135</v>
      </c>
      <c r="B41" t="s">
        <v>1136</v>
      </c>
      <c r="C41" t="s">
        <v>841</v>
      </c>
      <c r="D41" s="1">
        <v>2.12</v>
      </c>
      <c r="E41" s="5">
        <v>-2.0199999999999999E-2</v>
      </c>
      <c r="F41" s="2">
        <v>1150</v>
      </c>
      <c r="G41" s="1">
        <v>43.01</v>
      </c>
      <c r="H41" s="5">
        <v>-3.7000000000000002E-3</v>
      </c>
      <c r="J41" t="s">
        <v>1137</v>
      </c>
      <c r="L41" t="str">
        <f t="shared" si="0"/>
        <v xml:space="preserve">CROC </v>
      </c>
      <c r="M41" t="str">
        <f t="shared" si="2"/>
        <v xml:space="preserve">RSX ERUS RUSL EMB ILF LBJ FLN FLLA EWA FXA FLAU CROC </v>
      </c>
    </row>
    <row r="42" spans="1:13" x14ac:dyDescent="0.35">
      <c r="A42" t="s">
        <v>1138</v>
      </c>
      <c r="B42" t="s">
        <v>1139</v>
      </c>
      <c r="C42" t="s">
        <v>585</v>
      </c>
      <c r="D42" s="1">
        <v>1560.6</v>
      </c>
      <c r="E42" s="5">
        <v>6.8000000000000005E-2</v>
      </c>
      <c r="F42" s="2">
        <v>1129292</v>
      </c>
      <c r="G42" s="1">
        <v>47.72</v>
      </c>
      <c r="H42" s="5">
        <v>1.3599999999999999E-2</v>
      </c>
      <c r="J42" t="s">
        <v>1144</v>
      </c>
      <c r="L42" t="str">
        <f t="shared" si="0"/>
        <v xml:space="preserve">EWL </v>
      </c>
      <c r="M42" t="str">
        <f t="shared" si="2"/>
        <v xml:space="preserve">RSX ERUS RUSL EMB ILF LBJ FLN FLLA EWA FXA FLAU CROC EWL </v>
      </c>
    </row>
    <row r="43" spans="1:13" x14ac:dyDescent="0.35">
      <c r="A43" t="s">
        <v>1140</v>
      </c>
      <c r="B43" t="s">
        <v>1141</v>
      </c>
      <c r="C43" t="s">
        <v>977</v>
      </c>
      <c r="D43" s="1">
        <v>262.29000000000002</v>
      </c>
      <c r="E43" s="5">
        <v>-1.89E-2</v>
      </c>
      <c r="F43" s="2">
        <v>35287</v>
      </c>
      <c r="G43" s="1">
        <v>101.03</v>
      </c>
      <c r="H43" s="5">
        <v>7.0000000000000001E-3</v>
      </c>
      <c r="J43" t="s">
        <v>1144</v>
      </c>
      <c r="L43" t="str">
        <f t="shared" si="0"/>
        <v xml:space="preserve">FXF </v>
      </c>
      <c r="M43" t="str">
        <f t="shared" si="2"/>
        <v xml:space="preserve">RSX ERUS RUSL EMB ILF LBJ FLN FLLA EWA FXA FLAU CROC EWL FXF </v>
      </c>
    </row>
    <row r="44" spans="1:13" x14ac:dyDescent="0.35">
      <c r="A44" t="s">
        <v>1142</v>
      </c>
      <c r="B44" t="s">
        <v>1143</v>
      </c>
      <c r="C44" t="s">
        <v>585</v>
      </c>
      <c r="D44" s="1">
        <v>111.12</v>
      </c>
      <c r="E44" s="5">
        <v>9.1600000000000001E-2</v>
      </c>
      <c r="F44" s="2">
        <v>7481</v>
      </c>
      <c r="G44" s="1">
        <v>65.89</v>
      </c>
      <c r="H44" s="5">
        <v>1.6500000000000001E-2</v>
      </c>
      <c r="J44" t="s">
        <v>1144</v>
      </c>
      <c r="L44" t="str">
        <f t="shared" si="0"/>
        <v xml:space="preserve">FSZ </v>
      </c>
      <c r="M44" t="str">
        <f t="shared" si="2"/>
        <v xml:space="preserve">RSX ERUS RUSL EMB ILF LBJ FLN FLLA EWA FXA FLAU CROC EWL FXF FSZ </v>
      </c>
    </row>
    <row r="45" spans="1:13" x14ac:dyDescent="0.35">
      <c r="A45" t="s">
        <v>937</v>
      </c>
      <c r="B45" t="s">
        <v>938</v>
      </c>
      <c r="C45" t="s">
        <v>841</v>
      </c>
      <c r="D45" s="1">
        <v>1195.77</v>
      </c>
      <c r="E45" s="5">
        <v>0.1055</v>
      </c>
      <c r="F45" s="2">
        <v>5906856</v>
      </c>
      <c r="G45" s="1">
        <v>27.24</v>
      </c>
      <c r="H45" s="5">
        <v>-2.8999999999999998E-3</v>
      </c>
      <c r="J45" t="s">
        <v>1147</v>
      </c>
      <c r="L45" t="str">
        <f t="shared" si="0"/>
        <v xml:space="preserve">EWH </v>
      </c>
      <c r="M45" t="str">
        <f t="shared" si="2"/>
        <v xml:space="preserve">RSX ERUS RUSL EMB ILF LBJ FLN FLLA EWA FXA FLAU CROC EWL FXF FSZ EWH </v>
      </c>
    </row>
    <row r="46" spans="1:13" x14ac:dyDescent="0.35">
      <c r="A46" t="s">
        <v>1145</v>
      </c>
      <c r="B46" t="s">
        <v>1146</v>
      </c>
      <c r="C46" t="s">
        <v>841</v>
      </c>
      <c r="D46" s="1">
        <v>17.63</v>
      </c>
      <c r="E46" s="5">
        <v>0.1119</v>
      </c>
      <c r="F46" s="2">
        <v>2658</v>
      </c>
      <c r="G46" s="1">
        <v>29</v>
      </c>
      <c r="H46" s="5">
        <v>-2.0999999999999999E-3</v>
      </c>
      <c r="J46" t="s">
        <v>1147</v>
      </c>
      <c r="L46" t="str">
        <f t="shared" si="0"/>
        <v xml:space="preserve">FLHK </v>
      </c>
      <c r="M46" t="str">
        <f t="shared" si="2"/>
        <v xml:space="preserve">RSX ERUS RUSL EMB ILF LBJ FLN FLLA EWA FXA FLAU CROC EWL FXF FSZ EWH FLHK </v>
      </c>
    </row>
    <row r="47" spans="1:13" x14ac:dyDescent="0.35">
      <c r="A47" t="s">
        <v>1148</v>
      </c>
      <c r="B47" t="s">
        <v>1149</v>
      </c>
      <c r="C47" t="s">
        <v>912</v>
      </c>
      <c r="D47" s="1">
        <v>1173</v>
      </c>
      <c r="E47" s="5">
        <v>0.1182</v>
      </c>
      <c r="F47" s="2">
        <v>2230587</v>
      </c>
      <c r="G47" s="1">
        <v>48.07</v>
      </c>
      <c r="H47" s="5">
        <v>1.52E-2</v>
      </c>
      <c r="J47" t="s">
        <v>1156</v>
      </c>
      <c r="L47" t="str">
        <f t="shared" si="0"/>
        <v xml:space="preserve">EWW </v>
      </c>
      <c r="M47" t="str">
        <f t="shared" si="2"/>
        <v xml:space="preserve">RSX ERUS RUSL EMB ILF LBJ FLN FLLA EWA FXA FLAU CROC EWL FXF FSZ EWH FLHK EWW </v>
      </c>
    </row>
    <row r="48" spans="1:13" x14ac:dyDescent="0.35">
      <c r="A48" t="s">
        <v>1150</v>
      </c>
      <c r="B48" t="s">
        <v>1151</v>
      </c>
      <c r="C48" t="s">
        <v>912</v>
      </c>
      <c r="D48" s="1">
        <v>22.85</v>
      </c>
      <c r="E48" s="5">
        <v>0.30680000000000002</v>
      </c>
      <c r="F48" s="2">
        <v>9283</v>
      </c>
      <c r="G48" s="1">
        <v>83.25</v>
      </c>
      <c r="H48" s="5">
        <v>5.3400000000000003E-2</v>
      </c>
      <c r="J48" t="s">
        <v>1156</v>
      </c>
      <c r="L48" t="str">
        <f t="shared" si="0"/>
        <v xml:space="preserve">MEXX </v>
      </c>
      <c r="M48" t="str">
        <f t="shared" si="2"/>
        <v xml:space="preserve">RSX ERUS RUSL EMB ILF LBJ FLN FLLA EWA FXA FLAU CROC EWL FXF FSZ EWH FLHK EWW MEXX </v>
      </c>
    </row>
    <row r="49" spans="1:16" x14ac:dyDescent="0.35">
      <c r="A49" t="s">
        <v>1152</v>
      </c>
      <c r="B49" t="s">
        <v>1153</v>
      </c>
      <c r="C49" t="s">
        <v>912</v>
      </c>
      <c r="D49" s="1">
        <v>6.02</v>
      </c>
      <c r="E49" s="5">
        <v>0.1221</v>
      </c>
      <c r="F49" s="2">
        <v>1309</v>
      </c>
      <c r="G49" s="1">
        <v>24.21</v>
      </c>
      <c r="H49" s="5">
        <v>1.21E-2</v>
      </c>
      <c r="J49" t="s">
        <v>1156</v>
      </c>
      <c r="L49" t="str">
        <f t="shared" si="0"/>
        <v xml:space="preserve">FLMX </v>
      </c>
      <c r="M49" t="str">
        <f t="shared" si="2"/>
        <v xml:space="preserve">RSX ERUS RUSL EMB ILF LBJ FLN FLLA EWA FXA FLAU CROC EWL FXF FSZ EWH FLHK EWW MEXX FLMX </v>
      </c>
    </row>
    <row r="50" spans="1:16" x14ac:dyDescent="0.35">
      <c r="A50" t="s">
        <v>1154</v>
      </c>
      <c r="B50" t="s">
        <v>1155</v>
      </c>
      <c r="C50" t="s">
        <v>912</v>
      </c>
      <c r="D50" s="1">
        <v>0.7</v>
      </c>
      <c r="E50" s="5">
        <v>0.1011</v>
      </c>
      <c r="F50">
        <v>700</v>
      </c>
      <c r="G50" s="1">
        <v>17.75</v>
      </c>
      <c r="H50" s="5">
        <v>1.2500000000000001E-2</v>
      </c>
      <c r="J50" t="s">
        <v>1156</v>
      </c>
      <c r="L50" t="str">
        <f t="shared" si="0"/>
        <v xml:space="preserve">HEWW </v>
      </c>
      <c r="M50" t="str">
        <f t="shared" si="2"/>
        <v xml:space="preserve">RSX ERUS RUSL EMB ILF LBJ FLN FLLA EWA FXA FLAU CROC EWL FXF FSZ EWH FLHK EWW MEXX FLMX HEWW </v>
      </c>
    </row>
    <row r="51" spans="1:16" x14ac:dyDescent="0.35">
      <c r="A51" t="s">
        <v>1157</v>
      </c>
      <c r="B51" t="s">
        <v>1158</v>
      </c>
      <c r="C51" t="s">
        <v>585</v>
      </c>
      <c r="D51" s="1">
        <v>771.96</v>
      </c>
      <c r="E51" s="5">
        <v>0.2253</v>
      </c>
      <c r="F51" s="2">
        <v>333333</v>
      </c>
      <c r="G51" s="1">
        <v>38.119999999999997</v>
      </c>
      <c r="H51" s="5">
        <v>-3.0999999999999999E-3</v>
      </c>
      <c r="J51" t="s">
        <v>1162</v>
      </c>
      <c r="L51" t="str">
        <f t="shared" si="0"/>
        <v xml:space="preserve">KSA </v>
      </c>
      <c r="M51" t="str">
        <f t="shared" si="2"/>
        <v xml:space="preserve">RSX ERUS RUSL EMB ILF LBJ FLN FLLA EWA FXA FLAU CROC EWL FXF FSZ EWH FLHK EWW MEXX FLMX HEWW KSA </v>
      </c>
    </row>
    <row r="52" spans="1:16" x14ac:dyDescent="0.35">
      <c r="A52" t="s">
        <v>1159</v>
      </c>
      <c r="B52" t="s">
        <v>1160</v>
      </c>
      <c r="C52" t="s">
        <v>1161</v>
      </c>
      <c r="D52" s="1">
        <v>3.18</v>
      </c>
      <c r="E52" s="5">
        <v>0.221</v>
      </c>
      <c r="F52">
        <v>357</v>
      </c>
      <c r="G52" s="1">
        <v>32.18</v>
      </c>
      <c r="H52" s="5">
        <v>-4.8999999999999998E-3</v>
      </c>
      <c r="J52" t="s">
        <v>1162</v>
      </c>
      <c r="L52" t="str">
        <f t="shared" si="0"/>
        <v xml:space="preserve">FLSA </v>
      </c>
      <c r="M52" t="str">
        <f t="shared" si="2"/>
        <v xml:space="preserve">RSX ERUS RUSL EMB ILF LBJ FLN FLLA EWA FXA FLAU CROC EWL FXF FSZ EWH FLHK EWW MEXX FLMX HEWW KSA FLSA </v>
      </c>
    </row>
    <row r="53" spans="1:16" x14ac:dyDescent="0.35">
      <c r="A53" t="s">
        <v>1163</v>
      </c>
      <c r="B53" t="s">
        <v>1164</v>
      </c>
      <c r="C53" t="s">
        <v>312</v>
      </c>
      <c r="D53" s="1">
        <v>313.33999999999997</v>
      </c>
      <c r="E53" s="5">
        <v>3.5000000000000003E-2</v>
      </c>
      <c r="F53" s="2">
        <v>245189</v>
      </c>
      <c r="G53" s="1">
        <v>30.72</v>
      </c>
      <c r="H53" s="5">
        <v>2.7099999999999999E-2</v>
      </c>
      <c r="J53" t="s">
        <v>1171</v>
      </c>
      <c r="L53" t="str">
        <f t="shared" si="0"/>
        <v xml:space="preserve">IZRL </v>
      </c>
      <c r="M53" t="str">
        <f t="shared" si="2"/>
        <v xml:space="preserve">RSX ERUS RUSL EMB ILF LBJ FLN FLLA EWA FXA FLAU CROC EWL FXF FSZ EWH FLHK EWW MEXX FLMX HEWW KSA FLSA IZRL </v>
      </c>
    </row>
    <row r="54" spans="1:16" x14ac:dyDescent="0.35">
      <c r="A54" t="s">
        <v>1165</v>
      </c>
      <c r="B54" t="s">
        <v>1166</v>
      </c>
      <c r="C54" t="s">
        <v>1161</v>
      </c>
      <c r="D54" s="1">
        <v>194.68</v>
      </c>
      <c r="E54" s="5">
        <v>-6.8500000000000005E-2</v>
      </c>
      <c r="F54" s="2">
        <v>50056</v>
      </c>
      <c r="G54" s="1">
        <v>63.99</v>
      </c>
      <c r="H54" s="5">
        <v>3.2099999999999997E-2</v>
      </c>
      <c r="J54" t="s">
        <v>1171</v>
      </c>
      <c r="L54" t="str">
        <f t="shared" si="0"/>
        <v xml:space="preserve">ITEQ </v>
      </c>
      <c r="M54" t="str">
        <f t="shared" si="2"/>
        <v xml:space="preserve">RSX ERUS RUSL EMB ILF LBJ FLN FLLA EWA FXA FLAU CROC EWL FXF FSZ EWH FLHK EWW MEXX FLMX HEWW KSA FLSA IZRL ITEQ </v>
      </c>
      <c r="P54" s="4" t="s">
        <v>1301</v>
      </c>
    </row>
    <row r="55" spans="1:16" x14ac:dyDescent="0.35">
      <c r="A55" t="s">
        <v>1167</v>
      </c>
      <c r="B55" t="s">
        <v>1168</v>
      </c>
      <c r="C55" t="s">
        <v>1161</v>
      </c>
      <c r="D55" s="1">
        <v>157.22999999999999</v>
      </c>
      <c r="E55" s="5">
        <v>5.2400000000000002E-2</v>
      </c>
      <c r="F55" s="2">
        <v>14680</v>
      </c>
      <c r="G55" s="1">
        <v>67.47</v>
      </c>
      <c r="H55" s="5">
        <v>2.29E-2</v>
      </c>
      <c r="J55" t="s">
        <v>1171</v>
      </c>
      <c r="L55" t="str">
        <f t="shared" si="0"/>
        <v xml:space="preserve">EIS </v>
      </c>
    </row>
    <row r="56" spans="1:16" x14ac:dyDescent="0.35">
      <c r="A56" t="s">
        <v>1169</v>
      </c>
      <c r="B56" t="s">
        <v>1170</v>
      </c>
      <c r="C56" t="s">
        <v>312</v>
      </c>
      <c r="D56" s="1">
        <v>78.42</v>
      </c>
      <c r="E56" s="5">
        <v>2.0400000000000001E-2</v>
      </c>
      <c r="F56" s="2">
        <v>2992</v>
      </c>
      <c r="G56" s="1">
        <v>45.76</v>
      </c>
      <c r="H56" s="5">
        <v>2.46E-2</v>
      </c>
      <c r="J56" t="s">
        <v>1171</v>
      </c>
      <c r="L56" t="str">
        <f t="shared" si="0"/>
        <v xml:space="preserve">ISRA </v>
      </c>
      <c r="M56" t="str">
        <f>L55&amp;L56</f>
        <v xml:space="preserve">EIS ISRA </v>
      </c>
    </row>
    <row r="57" spans="1:16" x14ac:dyDescent="0.35">
      <c r="A57" t="s">
        <v>1172</v>
      </c>
      <c r="B57" t="s">
        <v>1173</v>
      </c>
      <c r="C57" t="s">
        <v>585</v>
      </c>
      <c r="D57" s="1">
        <v>729.82</v>
      </c>
      <c r="E57" s="5">
        <v>0.15329999999999999</v>
      </c>
      <c r="F57" s="2">
        <v>808102</v>
      </c>
      <c r="G57" s="1">
        <v>38.36</v>
      </c>
      <c r="H57" s="5">
        <v>1.7500000000000002E-2</v>
      </c>
      <c r="J57" t="s">
        <v>1174</v>
      </c>
      <c r="L57" t="str">
        <f t="shared" si="0"/>
        <v xml:space="preserve">EWQ </v>
      </c>
      <c r="M57" t="str">
        <f t="shared" ref="M57:M79" si="3">M56&amp;L57</f>
        <v xml:space="preserve">EIS ISRA EWQ </v>
      </c>
    </row>
    <row r="58" spans="1:16" x14ac:dyDescent="0.35">
      <c r="A58" t="s">
        <v>939</v>
      </c>
      <c r="B58" t="s">
        <v>940</v>
      </c>
      <c r="C58" t="s">
        <v>312</v>
      </c>
      <c r="D58" s="1">
        <v>711.71</v>
      </c>
      <c r="E58" s="5">
        <v>8.9399999999999993E-2</v>
      </c>
      <c r="F58" s="2">
        <v>755777</v>
      </c>
      <c r="G58" s="1">
        <v>23.4</v>
      </c>
      <c r="H58" s="5">
        <v>2.0999999999999999E-3</v>
      </c>
      <c r="J58" t="s">
        <v>1177</v>
      </c>
      <c r="L58" t="str">
        <f t="shared" si="0"/>
        <v xml:space="preserve">EWS </v>
      </c>
      <c r="M58" t="str">
        <f t="shared" si="3"/>
        <v xml:space="preserve">EIS ISRA EWQ EWS </v>
      </c>
    </row>
    <row r="59" spans="1:16" x14ac:dyDescent="0.35">
      <c r="A59" t="s">
        <v>1175</v>
      </c>
      <c r="B59" t="s">
        <v>1176</v>
      </c>
      <c r="C59" t="s">
        <v>312</v>
      </c>
      <c r="D59" s="1">
        <v>135.03</v>
      </c>
      <c r="E59" s="5">
        <v>9.3700000000000006E-2</v>
      </c>
      <c r="F59" s="2">
        <v>16291</v>
      </c>
      <c r="G59" s="1">
        <v>28.91</v>
      </c>
      <c r="H59" s="5">
        <v>1.44E-2</v>
      </c>
      <c r="J59" t="s">
        <v>1177</v>
      </c>
      <c r="L59" t="str">
        <f t="shared" si="0"/>
        <v xml:space="preserve">PTIN </v>
      </c>
      <c r="M59" t="str">
        <f t="shared" si="3"/>
        <v xml:space="preserve">EIS ISRA EWQ EWS PTIN </v>
      </c>
    </row>
    <row r="60" spans="1:16" x14ac:dyDescent="0.35">
      <c r="A60" t="s">
        <v>1178</v>
      </c>
      <c r="B60" t="s">
        <v>1179</v>
      </c>
      <c r="C60" t="s">
        <v>585</v>
      </c>
      <c r="D60" s="1">
        <v>685.29</v>
      </c>
      <c r="E60" s="5">
        <v>0.1158</v>
      </c>
      <c r="F60" s="2">
        <v>1269063</v>
      </c>
      <c r="G60" s="1">
        <v>32.85</v>
      </c>
      <c r="H60" s="5">
        <v>1.2E-2</v>
      </c>
      <c r="J60" t="s">
        <v>1180</v>
      </c>
      <c r="L60" t="str">
        <f t="shared" si="0"/>
        <v xml:space="preserve">EWI </v>
      </c>
      <c r="M60" t="str">
        <f t="shared" si="3"/>
        <v xml:space="preserve">EIS ISRA EWQ EWS PTIN EWI </v>
      </c>
    </row>
    <row r="61" spans="1:16" x14ac:dyDescent="0.35">
      <c r="A61" t="s">
        <v>1181</v>
      </c>
      <c r="B61" t="s">
        <v>1182</v>
      </c>
      <c r="C61" t="s">
        <v>739</v>
      </c>
      <c r="D61" s="1">
        <v>524.27</v>
      </c>
      <c r="E61" s="5">
        <v>9.3799999999999994E-2</v>
      </c>
      <c r="F61" s="2">
        <v>274909</v>
      </c>
      <c r="G61" s="1">
        <v>19.13</v>
      </c>
      <c r="H61" s="5">
        <v>1.49E-2</v>
      </c>
      <c r="J61" t="s">
        <v>1183</v>
      </c>
      <c r="L61" t="str">
        <f t="shared" si="0"/>
        <v xml:space="preserve">VNM </v>
      </c>
      <c r="M61" t="str">
        <f t="shared" si="3"/>
        <v xml:space="preserve">EIS ISRA EWQ EWS PTIN EWI VNM </v>
      </c>
    </row>
    <row r="62" spans="1:16" x14ac:dyDescent="0.35">
      <c r="A62" t="s">
        <v>1184</v>
      </c>
      <c r="B62" t="s">
        <v>1185</v>
      </c>
      <c r="C62" t="s">
        <v>912</v>
      </c>
      <c r="D62" s="1">
        <v>521.95000000000005</v>
      </c>
      <c r="E62" s="5">
        <v>-6.1199999999999997E-2</v>
      </c>
      <c r="F62" s="2">
        <v>464686</v>
      </c>
      <c r="G62" s="1">
        <v>28.36</v>
      </c>
      <c r="H62" s="5">
        <v>-2.24E-2</v>
      </c>
      <c r="J62" t="s">
        <v>1186</v>
      </c>
      <c r="L62" t="str">
        <f t="shared" si="0"/>
        <v xml:space="preserve">ECH </v>
      </c>
      <c r="M62" t="str">
        <f t="shared" si="3"/>
        <v xml:space="preserve">EIS ISRA EWQ EWS PTIN EWI VNM ECH </v>
      </c>
    </row>
    <row r="63" spans="1:16" x14ac:dyDescent="0.35">
      <c r="A63" t="s">
        <v>1187</v>
      </c>
      <c r="B63" t="s">
        <v>1188</v>
      </c>
      <c r="C63" t="s">
        <v>585</v>
      </c>
      <c r="D63" s="1">
        <v>496.2</v>
      </c>
      <c r="E63" s="5">
        <v>0.1135</v>
      </c>
      <c r="F63" s="2">
        <v>746902</v>
      </c>
      <c r="G63" s="1">
        <v>30.11</v>
      </c>
      <c r="H63" s="5">
        <v>-1.12E-2</v>
      </c>
      <c r="J63" t="s">
        <v>1189</v>
      </c>
      <c r="L63" t="str">
        <f t="shared" si="0"/>
        <v xml:space="preserve">EWP </v>
      </c>
      <c r="M63" t="str">
        <f t="shared" si="3"/>
        <v xml:space="preserve">EIS ISRA EWQ EWS PTIN EWI VNM ECH EWP </v>
      </c>
    </row>
    <row r="64" spans="1:16" x14ac:dyDescent="0.35">
      <c r="A64" t="s">
        <v>1190</v>
      </c>
      <c r="B64" t="s">
        <v>1191</v>
      </c>
      <c r="C64" t="s">
        <v>585</v>
      </c>
      <c r="D64" s="1">
        <v>476.08</v>
      </c>
      <c r="E64" s="5">
        <v>0.21210000000000001</v>
      </c>
      <c r="F64" s="2">
        <v>202692</v>
      </c>
      <c r="G64" s="1">
        <v>48.24</v>
      </c>
      <c r="H64" s="5">
        <v>2.4E-2</v>
      </c>
      <c r="J64" t="s">
        <v>1192</v>
      </c>
      <c r="L64" t="str">
        <f t="shared" si="0"/>
        <v xml:space="preserve">EWD </v>
      </c>
      <c r="M64" t="str">
        <f t="shared" si="3"/>
        <v xml:space="preserve">EIS ISRA EWQ EWS PTIN EWI VNM ECH EWP EWD </v>
      </c>
    </row>
    <row r="65" spans="1:16" x14ac:dyDescent="0.35">
      <c r="A65" t="s">
        <v>1193</v>
      </c>
      <c r="B65" t="s">
        <v>1194</v>
      </c>
      <c r="C65" t="s">
        <v>739</v>
      </c>
      <c r="D65" s="1">
        <v>410.05</v>
      </c>
      <c r="E65" s="5">
        <v>3.2399999999999998E-2</v>
      </c>
      <c r="F65" s="2">
        <v>112238</v>
      </c>
      <c r="G65" s="1">
        <v>79.569999999999993</v>
      </c>
      <c r="H65" s="5">
        <v>1.1000000000000001E-3</v>
      </c>
      <c r="J65" t="s">
        <v>1195</v>
      </c>
      <c r="L65" t="str">
        <f t="shared" si="0"/>
        <v xml:space="preserve">THD </v>
      </c>
      <c r="M65" t="str">
        <f t="shared" si="3"/>
        <v xml:space="preserve">EIS ISRA EWQ EWS PTIN EWI VNM ECH EWP EWD THD </v>
      </c>
    </row>
    <row r="66" spans="1:16" x14ac:dyDescent="0.35">
      <c r="A66" t="s">
        <v>1196</v>
      </c>
      <c r="B66" t="s">
        <v>1197</v>
      </c>
      <c r="C66" t="s">
        <v>739</v>
      </c>
      <c r="D66" s="1">
        <v>339.92</v>
      </c>
      <c r="E66" s="5">
        <v>-9.1800000000000007E-2</v>
      </c>
      <c r="F66" s="2">
        <v>505434</v>
      </c>
      <c r="G66" s="1">
        <v>21.27</v>
      </c>
      <c r="H66" s="5">
        <v>1.3299999999999999E-2</v>
      </c>
      <c r="J66" t="s">
        <v>1200</v>
      </c>
      <c r="L66" t="str">
        <f t="shared" si="0"/>
        <v xml:space="preserve">EIDO </v>
      </c>
      <c r="M66" t="str">
        <f t="shared" si="3"/>
        <v xml:space="preserve">EIS ISRA EWQ EWS PTIN EWI VNM ECH EWP EWD THD EIDO </v>
      </c>
    </row>
    <row r="67" spans="1:16" x14ac:dyDescent="0.35">
      <c r="A67" t="s">
        <v>1198</v>
      </c>
      <c r="B67" t="s">
        <v>1199</v>
      </c>
      <c r="C67" t="s">
        <v>739</v>
      </c>
      <c r="D67" s="1">
        <v>34.9</v>
      </c>
      <c r="E67" s="5">
        <v>-0.1024</v>
      </c>
      <c r="F67" s="2">
        <v>8392</v>
      </c>
      <c r="G67" s="1">
        <v>18.489999999999998</v>
      </c>
      <c r="H67" s="5">
        <v>1.37E-2</v>
      </c>
      <c r="J67" t="s">
        <v>1200</v>
      </c>
      <c r="L67" t="str">
        <f t="shared" si="0"/>
        <v xml:space="preserve">IDX </v>
      </c>
      <c r="M67" t="str">
        <f t="shared" si="3"/>
        <v xml:space="preserve">EIS ISRA EWQ EWS PTIN EWI VNM ECH EWP EWD THD EIDO IDX </v>
      </c>
    </row>
    <row r="68" spans="1:16" x14ac:dyDescent="0.35">
      <c r="A68" t="s">
        <v>1201</v>
      </c>
      <c r="B68" t="s">
        <v>1202</v>
      </c>
      <c r="C68" t="s">
        <v>585</v>
      </c>
      <c r="D68" s="1">
        <v>351.75</v>
      </c>
      <c r="E68" s="5">
        <v>0.1736</v>
      </c>
      <c r="F68" s="2">
        <v>387580</v>
      </c>
      <c r="G68" s="1">
        <v>51.45</v>
      </c>
      <c r="H68" s="5">
        <v>7.4000000000000003E-3</v>
      </c>
      <c r="J68" t="s">
        <v>1203</v>
      </c>
      <c r="L68" t="str">
        <f t="shared" si="0"/>
        <v xml:space="preserve">EZA </v>
      </c>
      <c r="M68" t="str">
        <f t="shared" si="3"/>
        <v xml:space="preserve">EIS ISRA EWQ EWS PTIN EWI VNM ECH EWP EWD THD EIDO IDX EZA </v>
      </c>
    </row>
    <row r="69" spans="1:16" x14ac:dyDescent="0.35">
      <c r="A69" t="s">
        <v>1204</v>
      </c>
      <c r="B69" t="s">
        <v>1205</v>
      </c>
      <c r="C69" t="s">
        <v>585</v>
      </c>
      <c r="D69" s="1">
        <v>278.77</v>
      </c>
      <c r="E69" s="5">
        <v>0.13139999999999999</v>
      </c>
      <c r="F69" s="2">
        <v>176648</v>
      </c>
      <c r="G69" s="1">
        <v>21.52</v>
      </c>
      <c r="H69" s="5">
        <v>1.9400000000000001E-2</v>
      </c>
      <c r="J69" t="s">
        <v>1206</v>
      </c>
      <c r="L69" t="str">
        <f t="shared" si="0"/>
        <v xml:space="preserve">EPOL </v>
      </c>
      <c r="M69" t="str">
        <f t="shared" si="3"/>
        <v xml:space="preserve">EIS ISRA EWQ EWS PTIN EWI VNM ECH EWP EWD THD EIDO IDX EZA EPOL </v>
      </c>
    </row>
    <row r="70" spans="1:16" x14ac:dyDescent="0.35">
      <c r="A70" t="s">
        <v>1207</v>
      </c>
      <c r="B70" t="s">
        <v>1208</v>
      </c>
      <c r="C70" t="s">
        <v>585</v>
      </c>
      <c r="D70" s="1">
        <v>277.83</v>
      </c>
      <c r="E70" s="5">
        <v>-0.1045</v>
      </c>
      <c r="F70" s="2">
        <v>539197</v>
      </c>
      <c r="G70" s="1">
        <v>23.73</v>
      </c>
      <c r="H70" s="5">
        <v>-7.9000000000000008E-3</v>
      </c>
      <c r="J70" t="s">
        <v>1209</v>
      </c>
      <c r="L70" t="str">
        <f t="shared" ref="L70:L96" si="4">A70&amp;" "</f>
        <v xml:space="preserve">TUR </v>
      </c>
      <c r="M70" t="str">
        <f t="shared" si="3"/>
        <v xml:space="preserve">EIS ISRA EWQ EWS PTIN EWI VNM ECH EWP EWD THD EIDO IDX EZA EPOL TUR </v>
      </c>
    </row>
    <row r="71" spans="1:16" x14ac:dyDescent="0.35">
      <c r="A71" t="s">
        <v>1210</v>
      </c>
      <c r="B71" t="s">
        <v>1211</v>
      </c>
      <c r="C71" t="s">
        <v>739</v>
      </c>
      <c r="D71" s="1">
        <v>267.33</v>
      </c>
      <c r="E71" s="5">
        <v>-5.62E-2</v>
      </c>
      <c r="F71" s="2">
        <v>385067</v>
      </c>
      <c r="G71" s="1">
        <v>27.18</v>
      </c>
      <c r="H71" s="5">
        <v>-4.4000000000000003E-3</v>
      </c>
      <c r="J71" t="s">
        <v>1212</v>
      </c>
      <c r="L71" t="str">
        <f t="shared" si="4"/>
        <v xml:space="preserve">EWM </v>
      </c>
      <c r="M71" t="str">
        <f t="shared" si="3"/>
        <v xml:space="preserve">EIS ISRA EWQ EWS PTIN EWI VNM ECH EWP EWD THD EIDO IDX EZA EPOL TUR EWM </v>
      </c>
    </row>
    <row r="72" spans="1:16" x14ac:dyDescent="0.35">
      <c r="A72" t="s">
        <v>1213</v>
      </c>
      <c r="B72" t="s">
        <v>1214</v>
      </c>
      <c r="C72" t="s">
        <v>977</v>
      </c>
      <c r="D72" s="1">
        <v>255.57</v>
      </c>
      <c r="E72" s="5">
        <v>0.15579999999999999</v>
      </c>
      <c r="F72" s="2">
        <v>173038</v>
      </c>
      <c r="G72" s="1">
        <v>47.78</v>
      </c>
      <c r="H72" s="5">
        <v>-1.0200000000000001E-2</v>
      </c>
      <c r="J72" t="s">
        <v>1215</v>
      </c>
      <c r="L72" t="str">
        <f t="shared" si="4"/>
        <v xml:space="preserve">EWN </v>
      </c>
      <c r="M72" t="str">
        <f t="shared" si="3"/>
        <v xml:space="preserve">EIS ISRA EWQ EWS PTIN EWI VNM ECH EWP EWD THD EIDO IDX EZA EPOL TUR EWM EWN </v>
      </c>
    </row>
    <row r="73" spans="1:16" x14ac:dyDescent="0.35">
      <c r="A73" t="s">
        <v>1216</v>
      </c>
      <c r="B73" t="s">
        <v>1217</v>
      </c>
      <c r="C73" t="s">
        <v>912</v>
      </c>
      <c r="D73" s="1">
        <v>196.59</v>
      </c>
      <c r="E73" s="5">
        <v>-2.9399999999999999E-2</v>
      </c>
      <c r="F73" s="2">
        <v>77639</v>
      </c>
      <c r="G73" s="1">
        <v>33.659999999999997</v>
      </c>
      <c r="H73" s="5">
        <v>4.4999999999999997E-3</v>
      </c>
      <c r="J73" t="s">
        <v>1218</v>
      </c>
      <c r="L73" t="str">
        <f t="shared" si="4"/>
        <v xml:space="preserve">EPU </v>
      </c>
      <c r="M73" t="str">
        <f t="shared" si="3"/>
        <v xml:space="preserve">EIS ISRA EWQ EWS PTIN EWI VNM ECH EWP EWD THD EIDO IDX EZA EPOL TUR EWM EWN EPU </v>
      </c>
    </row>
    <row r="74" spans="1:16" x14ac:dyDescent="0.35">
      <c r="A74" t="s">
        <v>1219</v>
      </c>
      <c r="B74" t="s">
        <v>1220</v>
      </c>
      <c r="C74" t="s">
        <v>585</v>
      </c>
      <c r="D74" s="1">
        <v>184.98</v>
      </c>
      <c r="E74" s="5">
        <v>0.1033</v>
      </c>
      <c r="F74" s="2">
        <v>22794</v>
      </c>
      <c r="G74" s="1">
        <v>107.69</v>
      </c>
      <c r="H74" s="5">
        <v>1.9699999999999999E-2</v>
      </c>
      <c r="J74" t="s">
        <v>1221</v>
      </c>
      <c r="L74" t="str">
        <f t="shared" si="4"/>
        <v xml:space="preserve">EDEN </v>
      </c>
      <c r="M74" t="str">
        <f t="shared" si="3"/>
        <v xml:space="preserve">EIS ISRA EWQ EWS PTIN EWI VNM ECH EWP EWD THD EIDO IDX EZA EPOL TUR EWM EWN EPU EDEN </v>
      </c>
    </row>
    <row r="75" spans="1:16" x14ac:dyDescent="0.35">
      <c r="A75" t="s">
        <v>1222</v>
      </c>
      <c r="B75" t="s">
        <v>1223</v>
      </c>
      <c r="C75" t="s">
        <v>977</v>
      </c>
      <c r="D75" s="1">
        <v>169.16</v>
      </c>
      <c r="E75" s="5">
        <v>0.12870000000000001</v>
      </c>
      <c r="F75" s="2">
        <v>35548</v>
      </c>
      <c r="G75" s="1">
        <v>28.74</v>
      </c>
      <c r="H75" s="5">
        <v>1.09E-2</v>
      </c>
      <c r="J75" t="s">
        <v>1224</v>
      </c>
      <c r="L75" t="str">
        <f t="shared" si="4"/>
        <v xml:space="preserve">GREK </v>
      </c>
      <c r="M75" t="str">
        <f t="shared" si="3"/>
        <v xml:space="preserve">EIS ISRA EWQ EWS PTIN EWI VNM ECH EWP EWD THD EIDO IDX EZA EPOL TUR EWM EWN EPU EDEN GREK </v>
      </c>
    </row>
    <row r="76" spans="1:16" x14ac:dyDescent="0.35">
      <c r="A76" t="s">
        <v>1225</v>
      </c>
      <c r="B76" t="s">
        <v>1226</v>
      </c>
      <c r="C76" t="s">
        <v>841</v>
      </c>
      <c r="D76" s="1">
        <v>164.68</v>
      </c>
      <c r="E76" s="5">
        <v>-7.8299999999999995E-2</v>
      </c>
      <c r="F76" s="2">
        <v>34709</v>
      </c>
      <c r="G76" s="1">
        <v>62.74</v>
      </c>
      <c r="H76" s="5">
        <v>1.29E-2</v>
      </c>
      <c r="J76" t="s">
        <v>1227</v>
      </c>
      <c r="L76" t="str">
        <f t="shared" si="4"/>
        <v xml:space="preserve">ENZL </v>
      </c>
      <c r="M76" t="str">
        <f t="shared" si="3"/>
        <v xml:space="preserve">EIS ISRA EWQ EWS PTIN EWI VNM ECH EWP EWD THD EIDO IDX EZA EPOL TUR EWM EWN EPU EDEN GREK ENZL </v>
      </c>
    </row>
    <row r="77" spans="1:16" x14ac:dyDescent="0.35">
      <c r="A77" t="s">
        <v>1228</v>
      </c>
      <c r="B77" t="s">
        <v>1229</v>
      </c>
      <c r="C77" t="s">
        <v>739</v>
      </c>
      <c r="D77" s="1">
        <v>119.45</v>
      </c>
      <c r="E77" s="5">
        <v>-0.115</v>
      </c>
      <c r="F77" s="2">
        <v>84623</v>
      </c>
      <c r="G77" s="1">
        <v>28.94</v>
      </c>
      <c r="H77" s="5">
        <v>1.6999999999999999E-3</v>
      </c>
      <c r="J77" t="s">
        <v>1230</v>
      </c>
      <c r="L77" t="str">
        <f t="shared" si="4"/>
        <v xml:space="preserve">EPHE </v>
      </c>
      <c r="M77" t="str">
        <f t="shared" si="3"/>
        <v xml:space="preserve">EIS ISRA EWQ EWS PTIN EWI VNM ECH EWP EWD THD EIDO IDX EZA EPOL TUR EWM EWN EPU EDEN GREK ENZL EPHE </v>
      </c>
    </row>
    <row r="78" spans="1:16" x14ac:dyDescent="0.35">
      <c r="A78" t="s">
        <v>1231</v>
      </c>
      <c r="B78" t="s">
        <v>1232</v>
      </c>
      <c r="C78" t="s">
        <v>585</v>
      </c>
      <c r="D78" s="1">
        <v>46.44</v>
      </c>
      <c r="E78" s="5">
        <v>0.16109999999999999</v>
      </c>
      <c r="F78" s="2">
        <v>24203</v>
      </c>
      <c r="G78" s="1">
        <v>14.57</v>
      </c>
      <c r="H78" s="5">
        <v>1.6E-2</v>
      </c>
      <c r="J78" t="s">
        <v>1235</v>
      </c>
      <c r="L78" t="str">
        <f t="shared" si="4"/>
        <v xml:space="preserve">NORW </v>
      </c>
      <c r="M78" t="str">
        <f t="shared" si="3"/>
        <v xml:space="preserve">EIS ISRA EWQ EWS PTIN EWI VNM ECH EWP EWD THD EIDO IDX EZA EPOL TUR EWM EWN EPU EDEN GREK ENZL EPHE NORW </v>
      </c>
    </row>
    <row r="79" spans="1:16" x14ac:dyDescent="0.35">
      <c r="A79" t="s">
        <v>1233</v>
      </c>
      <c r="B79" t="s">
        <v>1234</v>
      </c>
      <c r="C79" t="s">
        <v>585</v>
      </c>
      <c r="D79" s="1">
        <v>45.32</v>
      </c>
      <c r="E79" s="5">
        <v>0.15709999999999999</v>
      </c>
      <c r="F79" s="2">
        <v>15580</v>
      </c>
      <c r="G79" s="1">
        <v>29.03</v>
      </c>
      <c r="H79" s="5">
        <v>1.72E-2</v>
      </c>
      <c r="J79" t="s">
        <v>1235</v>
      </c>
      <c r="L79" t="str">
        <f t="shared" si="4"/>
        <v xml:space="preserve">ENOR </v>
      </c>
      <c r="M79" t="str">
        <f t="shared" si="3"/>
        <v xml:space="preserve">EIS ISRA EWQ EWS PTIN EWI VNM ECH EWP EWD THD EIDO IDX EZA EPOL TUR EWM EWN EPU EDEN GREK ENZL EPHE NORW ENOR </v>
      </c>
      <c r="P79" s="4" t="s">
        <v>1302</v>
      </c>
    </row>
    <row r="80" spans="1:16" x14ac:dyDescent="0.35">
      <c r="A80" t="s">
        <v>1236</v>
      </c>
      <c r="B80" t="s">
        <v>1237</v>
      </c>
      <c r="C80" t="s">
        <v>1161</v>
      </c>
      <c r="D80" s="1">
        <v>83.85</v>
      </c>
      <c r="E80" s="5">
        <v>5.7500000000000002E-2</v>
      </c>
      <c r="F80" s="2">
        <v>18480</v>
      </c>
      <c r="G80" s="1">
        <v>19.510000000000002</v>
      </c>
      <c r="H80" s="5">
        <v>4.1000000000000003E-3</v>
      </c>
      <c r="J80" t="s">
        <v>1238</v>
      </c>
      <c r="L80" t="str">
        <f t="shared" si="4"/>
        <v xml:space="preserve">QAT </v>
      </c>
    </row>
    <row r="81" spans="1:16" x14ac:dyDescent="0.35">
      <c r="A81" t="s">
        <v>1239</v>
      </c>
      <c r="B81" t="s">
        <v>1240</v>
      </c>
      <c r="C81" t="s">
        <v>585</v>
      </c>
      <c r="D81" s="1">
        <v>77.510000000000005</v>
      </c>
      <c r="E81" s="5">
        <v>0.25469999999999998</v>
      </c>
      <c r="F81" s="2">
        <v>33120</v>
      </c>
      <c r="G81" s="1">
        <v>24.88</v>
      </c>
      <c r="H81" s="5">
        <v>6.8999999999999999E-3</v>
      </c>
      <c r="J81" t="s">
        <v>1241</v>
      </c>
      <c r="L81" t="str">
        <f t="shared" si="4"/>
        <v xml:space="preserve">EWO </v>
      </c>
      <c r="M81" t="str">
        <f>L80&amp;L81</f>
        <v xml:space="preserve">QAT EWO </v>
      </c>
    </row>
    <row r="82" spans="1:16" x14ac:dyDescent="0.35">
      <c r="A82" t="s">
        <v>665</v>
      </c>
      <c r="B82" t="s">
        <v>1242</v>
      </c>
      <c r="C82" t="s">
        <v>312</v>
      </c>
      <c r="D82" s="1">
        <v>399.94</v>
      </c>
      <c r="E82" s="5">
        <v>-2.5399999999999999E-2</v>
      </c>
      <c r="F82" s="2">
        <v>41938</v>
      </c>
      <c r="G82" s="1">
        <v>56.63</v>
      </c>
      <c r="H82" s="5">
        <v>-9.5999999999999992E-3</v>
      </c>
      <c r="J82" t="s">
        <v>1247</v>
      </c>
      <c r="L82" t="str">
        <f t="shared" si="4"/>
        <v xml:space="preserve">WIP </v>
      </c>
      <c r="M82" t="str">
        <f t="shared" ref="M82:M96" si="5">M81&amp;L82</f>
        <v xml:space="preserve">QAT EWO WIP </v>
      </c>
    </row>
    <row r="83" spans="1:16" x14ac:dyDescent="0.35">
      <c r="A83" t="s">
        <v>1243</v>
      </c>
      <c r="B83" t="s">
        <v>1244</v>
      </c>
      <c r="C83" t="s">
        <v>912</v>
      </c>
      <c r="D83" s="1">
        <v>42.45</v>
      </c>
      <c r="E83" s="5">
        <v>-0.1321</v>
      </c>
      <c r="F83" s="2">
        <v>10695</v>
      </c>
      <c r="G83" s="1">
        <v>28.11</v>
      </c>
      <c r="H83" s="5">
        <v>-1.44E-2</v>
      </c>
      <c r="J83" t="s">
        <v>1247</v>
      </c>
      <c r="L83" t="str">
        <f t="shared" si="4"/>
        <v xml:space="preserve">GXG </v>
      </c>
      <c r="M83" t="str">
        <f t="shared" si="5"/>
        <v xml:space="preserve">QAT EWO WIP GXG </v>
      </c>
    </row>
    <row r="84" spans="1:16" x14ac:dyDescent="0.35">
      <c r="A84" t="s">
        <v>1245</v>
      </c>
      <c r="B84" t="s">
        <v>1246</v>
      </c>
      <c r="C84" t="s">
        <v>912</v>
      </c>
      <c r="D84" s="1">
        <v>27.02</v>
      </c>
      <c r="E84" s="5">
        <v>-0.1208</v>
      </c>
      <c r="F84" s="2">
        <v>33670</v>
      </c>
      <c r="G84" s="1">
        <v>9.99</v>
      </c>
      <c r="H84" s="5">
        <v>-1.09E-2</v>
      </c>
      <c r="J84" t="s">
        <v>1247</v>
      </c>
      <c r="L84" t="str">
        <f t="shared" si="4"/>
        <v xml:space="preserve">ICOL </v>
      </c>
      <c r="M84" t="str">
        <f t="shared" si="5"/>
        <v xml:space="preserve">QAT EWO WIP GXG ICOL </v>
      </c>
    </row>
    <row r="85" spans="1:16" x14ac:dyDescent="0.35">
      <c r="A85" t="s">
        <v>1248</v>
      </c>
      <c r="B85" t="s">
        <v>1249</v>
      </c>
      <c r="C85" t="s">
        <v>977</v>
      </c>
      <c r="D85" s="1">
        <v>68.58</v>
      </c>
      <c r="E85" s="5">
        <v>0.16539999999999999</v>
      </c>
      <c r="F85" s="2">
        <v>5416</v>
      </c>
      <c r="G85" s="1">
        <v>58.85</v>
      </c>
      <c r="H85" s="5">
        <v>1.4999999999999999E-2</v>
      </c>
      <c r="J85" t="s">
        <v>1250</v>
      </c>
      <c r="L85" t="str">
        <f t="shared" si="4"/>
        <v xml:space="preserve">EIRL </v>
      </c>
      <c r="M85" t="str">
        <f t="shared" si="5"/>
        <v xml:space="preserve">QAT EWO WIP GXG ICOL EIRL </v>
      </c>
    </row>
    <row r="86" spans="1:16" x14ac:dyDescent="0.35">
      <c r="A86" t="s">
        <v>1251</v>
      </c>
      <c r="B86" t="s">
        <v>1252</v>
      </c>
      <c r="C86" t="s">
        <v>1253</v>
      </c>
      <c r="D86" s="1">
        <v>57.83</v>
      </c>
      <c r="E86" s="5">
        <v>7.9500000000000001E-2</v>
      </c>
      <c r="F86" s="2">
        <v>14637</v>
      </c>
      <c r="G86" s="1">
        <v>22</v>
      </c>
      <c r="H86" s="5">
        <v>5.8999999999999999E-3</v>
      </c>
      <c r="J86" t="s">
        <v>1254</v>
      </c>
      <c r="L86" t="str">
        <f t="shared" si="4"/>
        <v xml:space="preserve">AFK </v>
      </c>
      <c r="M86" t="str">
        <f t="shared" si="5"/>
        <v xml:space="preserve">QAT EWO WIP GXG ICOL EIRL AFK </v>
      </c>
    </row>
    <row r="87" spans="1:16" x14ac:dyDescent="0.35">
      <c r="A87" t="s">
        <v>1255</v>
      </c>
      <c r="B87" t="s">
        <v>1256</v>
      </c>
      <c r="C87" t="s">
        <v>912</v>
      </c>
      <c r="D87" s="1">
        <v>37.17</v>
      </c>
      <c r="E87" s="5">
        <v>-8.6E-3</v>
      </c>
      <c r="F87" s="2">
        <v>12270</v>
      </c>
      <c r="G87" s="1">
        <v>30.12</v>
      </c>
      <c r="H87" s="5">
        <v>1.2800000000000001E-2</v>
      </c>
      <c r="J87" t="s">
        <v>1260</v>
      </c>
      <c r="L87" t="str">
        <f t="shared" si="4"/>
        <v xml:space="preserve">ARGT </v>
      </c>
      <c r="M87" t="str">
        <f t="shared" si="5"/>
        <v xml:space="preserve">QAT EWO WIP GXG ICOL EIRL AFK ARGT </v>
      </c>
    </row>
    <row r="88" spans="1:16" x14ac:dyDescent="0.35">
      <c r="A88" t="s">
        <v>527</v>
      </c>
      <c r="B88" t="s">
        <v>1257</v>
      </c>
      <c r="C88" t="s">
        <v>217</v>
      </c>
      <c r="D88" s="1">
        <v>30.38</v>
      </c>
      <c r="E88" s="5">
        <v>-2.24E-2</v>
      </c>
      <c r="F88" s="2">
        <v>7544</v>
      </c>
      <c r="G88" s="1">
        <v>21.7</v>
      </c>
      <c r="H88" s="5">
        <v>6.0000000000000001E-3</v>
      </c>
      <c r="J88" t="s">
        <v>1260</v>
      </c>
      <c r="L88" t="str">
        <f t="shared" si="4"/>
        <v xml:space="preserve">ESEB </v>
      </c>
      <c r="M88" t="str">
        <f t="shared" si="5"/>
        <v xml:space="preserve">QAT EWO WIP GXG ICOL EIRL AFK ARGT ESEB </v>
      </c>
    </row>
    <row r="89" spans="1:16" x14ac:dyDescent="0.35">
      <c r="A89" t="s">
        <v>1258</v>
      </c>
      <c r="B89" t="s">
        <v>1259</v>
      </c>
      <c r="C89" t="s">
        <v>912</v>
      </c>
      <c r="D89" s="1">
        <v>7.6</v>
      </c>
      <c r="E89" s="5">
        <v>-7.7999999999999996E-3</v>
      </c>
      <c r="F89" s="2">
        <v>7222</v>
      </c>
      <c r="G89" s="1">
        <v>25.82</v>
      </c>
      <c r="H89" s="5">
        <v>1.0999999999999999E-2</v>
      </c>
      <c r="J89" t="s">
        <v>1260</v>
      </c>
      <c r="L89" t="str">
        <f t="shared" si="4"/>
        <v xml:space="preserve">AGT </v>
      </c>
      <c r="M89" t="str">
        <f t="shared" si="5"/>
        <v xml:space="preserve">QAT EWO WIP GXG ICOL EIRL AFK ARGT ESEB AGT </v>
      </c>
    </row>
    <row r="90" spans="1:16" x14ac:dyDescent="0.35">
      <c r="A90" t="s">
        <v>1261</v>
      </c>
      <c r="B90" t="s">
        <v>1262</v>
      </c>
      <c r="C90" t="s">
        <v>1253</v>
      </c>
      <c r="D90" s="1">
        <v>41.48</v>
      </c>
      <c r="E90" s="5">
        <v>3.8800000000000001E-2</v>
      </c>
      <c r="F90" s="2">
        <v>13405</v>
      </c>
      <c r="G90" s="1">
        <v>11.8</v>
      </c>
      <c r="H90" s="5">
        <v>-8.3999999999999995E-3</v>
      </c>
      <c r="J90" t="s">
        <v>1263</v>
      </c>
      <c r="L90" t="str">
        <f t="shared" si="4"/>
        <v xml:space="preserve">NGE </v>
      </c>
      <c r="M90" t="str">
        <f t="shared" si="5"/>
        <v xml:space="preserve">QAT EWO WIP GXG ICOL EIRL AFK ARGT ESEB AGT NGE </v>
      </c>
    </row>
    <row r="91" spans="1:16" x14ac:dyDescent="0.35">
      <c r="A91" t="s">
        <v>1264</v>
      </c>
      <c r="B91" t="s">
        <v>1265</v>
      </c>
      <c r="C91" t="s">
        <v>585</v>
      </c>
      <c r="D91" s="1">
        <v>40.799999999999997</v>
      </c>
      <c r="E91" s="5">
        <v>0.1328</v>
      </c>
      <c r="F91" s="2">
        <v>26260</v>
      </c>
      <c r="G91" s="1">
        <v>22.23</v>
      </c>
      <c r="H91" s="5">
        <v>-9.7999999999999997E-3</v>
      </c>
      <c r="J91" t="s">
        <v>1266</v>
      </c>
      <c r="L91" t="str">
        <f t="shared" si="4"/>
        <v xml:space="preserve">EWK </v>
      </c>
      <c r="M91" t="str">
        <f t="shared" si="5"/>
        <v xml:space="preserve">QAT EWO WIP GXG ICOL EIRL AFK ARGT ESEB AGT NGE EWK </v>
      </c>
    </row>
    <row r="92" spans="1:16" x14ac:dyDescent="0.35">
      <c r="A92" t="s">
        <v>1267</v>
      </c>
      <c r="B92" t="s">
        <v>1268</v>
      </c>
      <c r="C92" t="s">
        <v>585</v>
      </c>
      <c r="D92" s="1">
        <v>39.93</v>
      </c>
      <c r="E92" s="5">
        <v>0.13750000000000001</v>
      </c>
      <c r="F92" s="2">
        <v>12053</v>
      </c>
      <c r="G92" s="1">
        <v>50.38</v>
      </c>
      <c r="H92" s="5">
        <v>1.5299999999999999E-2</v>
      </c>
      <c r="J92" t="s">
        <v>1269</v>
      </c>
      <c r="L92" t="str">
        <f t="shared" si="4"/>
        <v xml:space="preserve">EFNL </v>
      </c>
      <c r="M92" t="str">
        <f t="shared" si="5"/>
        <v xml:space="preserve">QAT EWO WIP GXG ICOL EIRL AFK ARGT ESEB AGT NGE EWK EFNL </v>
      </c>
    </row>
    <row r="93" spans="1:16" x14ac:dyDescent="0.35">
      <c r="A93" t="s">
        <v>1270</v>
      </c>
      <c r="B93" t="s">
        <v>1271</v>
      </c>
      <c r="C93" t="s">
        <v>1161</v>
      </c>
      <c r="D93" s="1">
        <v>29.66</v>
      </c>
      <c r="E93" s="5">
        <v>5.7299999999999997E-2</v>
      </c>
      <c r="F93" s="2">
        <v>5597</v>
      </c>
      <c r="G93" s="1">
        <v>30.5</v>
      </c>
      <c r="H93" s="5">
        <v>1.6000000000000001E-3</v>
      </c>
      <c r="J93" t="s">
        <v>1272</v>
      </c>
      <c r="L93" t="str">
        <f t="shared" si="4"/>
        <v xml:space="preserve">PAK </v>
      </c>
      <c r="M93" t="str">
        <f t="shared" si="5"/>
        <v xml:space="preserve">QAT EWO WIP GXG ICOL EIRL AFK ARGT ESEB AGT NGE EWK EFNL PAK </v>
      </c>
    </row>
    <row r="94" spans="1:16" x14ac:dyDescent="0.35">
      <c r="A94" t="s">
        <v>1273</v>
      </c>
      <c r="B94" t="s">
        <v>1274</v>
      </c>
      <c r="C94" t="s">
        <v>1253</v>
      </c>
      <c r="D94" s="1">
        <v>25.34</v>
      </c>
      <c r="E94" s="5">
        <v>4.7000000000000002E-3</v>
      </c>
      <c r="F94" s="2">
        <v>14733</v>
      </c>
      <c r="G94" s="1">
        <v>25.12</v>
      </c>
      <c r="H94" s="5">
        <v>5.5999999999999999E-3</v>
      </c>
      <c r="J94" t="s">
        <v>1275</v>
      </c>
      <c r="L94" t="str">
        <f t="shared" si="4"/>
        <v xml:space="preserve">EGPT </v>
      </c>
      <c r="M94" t="str">
        <f t="shared" si="5"/>
        <v xml:space="preserve">QAT EWO WIP GXG ICOL EIRL AFK ARGT ESEB AGT NGE EWK EFNL PAK EGPT </v>
      </c>
    </row>
    <row r="95" spans="1:16" x14ac:dyDescent="0.35">
      <c r="A95" t="s">
        <v>1276</v>
      </c>
      <c r="B95" t="s">
        <v>1277</v>
      </c>
      <c r="C95" t="s">
        <v>1161</v>
      </c>
      <c r="D95" s="1">
        <v>17.149999999999999</v>
      </c>
      <c r="E95" s="5">
        <v>0.2263</v>
      </c>
      <c r="F95" s="2">
        <v>13709</v>
      </c>
      <c r="G95" s="1">
        <v>14.47</v>
      </c>
      <c r="H95" s="5">
        <v>1.54E-2</v>
      </c>
      <c r="J95" t="s">
        <v>1276</v>
      </c>
      <c r="L95" t="str">
        <f t="shared" si="4"/>
        <v xml:space="preserve">UAE </v>
      </c>
      <c r="M95" t="str">
        <f t="shared" si="5"/>
        <v xml:space="preserve">QAT EWO WIP GXG ICOL EIRL AFK ARGT ESEB AGT NGE EWK EFNL PAK EGPT UAE </v>
      </c>
    </row>
    <row r="96" spans="1:16" x14ac:dyDescent="0.35">
      <c r="A96" t="s">
        <v>1278</v>
      </c>
      <c r="B96" t="s">
        <v>1279</v>
      </c>
      <c r="C96" t="s">
        <v>977</v>
      </c>
      <c r="D96" s="1">
        <v>16.22</v>
      </c>
      <c r="E96" s="5">
        <v>0.11849999999999999</v>
      </c>
      <c r="F96" s="2">
        <v>7183</v>
      </c>
      <c r="G96" s="1">
        <v>12.3</v>
      </c>
      <c r="H96" s="5">
        <v>1.32E-2</v>
      </c>
      <c r="J96" t="s">
        <v>1280</v>
      </c>
      <c r="L96" t="str">
        <f t="shared" si="4"/>
        <v xml:space="preserve">PGAL </v>
      </c>
      <c r="M96" t="str">
        <f t="shared" si="5"/>
        <v xml:space="preserve">QAT EWO WIP GXG ICOL EIRL AFK ARGT ESEB AGT NGE EWK EFNL PAK EGPT UAE PGAL </v>
      </c>
      <c r="P96" s="4" t="s">
        <v>1303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2EE8F-4D09-4CF5-B5FF-EA2A520415BE}">
  <dimension ref="A3:BI565"/>
  <sheetViews>
    <sheetView workbookViewId="0">
      <pane xSplit="1" ySplit="3" topLeftCell="AZ4" activePane="bottomRight" state="frozen"/>
      <selection pane="topRight" activeCell="B1" sqref="B1"/>
      <selection pane="bottomLeft" activeCell="A4" sqref="A4"/>
      <selection pane="bottomRight" activeCell="BI1" activeCellId="1" sqref="A1:A1048576 BI1:BI1048576"/>
    </sheetView>
  </sheetViews>
  <sheetFormatPr defaultRowHeight="14.5" x14ac:dyDescent="0.35"/>
  <cols>
    <col min="8" max="8" width="14.7265625" bestFit="1" customWidth="1"/>
    <col min="9" max="9" width="17.90625" bestFit="1" customWidth="1"/>
    <col min="10" max="10" width="11.6328125" bestFit="1" customWidth="1"/>
    <col min="61" max="61" width="8.6328125" customWidth="1"/>
  </cols>
  <sheetData>
    <row r="3" spans="1:61" x14ac:dyDescent="0.35">
      <c r="A3" t="s">
        <v>1126</v>
      </c>
      <c r="B3" t="s">
        <v>1260</v>
      </c>
      <c r="C3" t="s">
        <v>1137</v>
      </c>
      <c r="D3" t="s">
        <v>1241</v>
      </c>
      <c r="E3" t="s">
        <v>1266</v>
      </c>
      <c r="F3" t="s">
        <v>967</v>
      </c>
      <c r="G3" t="s">
        <v>1254</v>
      </c>
      <c r="H3" t="s">
        <v>1116</v>
      </c>
      <c r="I3" t="s">
        <v>1118</v>
      </c>
      <c r="J3" t="s">
        <v>1119</v>
      </c>
      <c r="K3" t="s">
        <v>1008</v>
      </c>
      <c r="L3" t="s">
        <v>1123</v>
      </c>
      <c r="M3" t="s">
        <v>1186</v>
      </c>
      <c r="N3" t="s">
        <v>1120</v>
      </c>
      <c r="O3" t="s">
        <v>1247</v>
      </c>
      <c r="P3" t="s">
        <v>1221</v>
      </c>
      <c r="Q3" t="s">
        <v>1124</v>
      </c>
      <c r="R3" t="s">
        <v>1117</v>
      </c>
      <c r="S3" t="s">
        <v>1275</v>
      </c>
      <c r="T3" t="s">
        <v>1269</v>
      </c>
      <c r="U3" t="s">
        <v>1174</v>
      </c>
      <c r="V3" t="s">
        <v>999</v>
      </c>
      <c r="W3" t="s">
        <v>1224</v>
      </c>
      <c r="X3" t="s">
        <v>1147</v>
      </c>
      <c r="Y3" t="s">
        <v>1122</v>
      </c>
      <c r="Z3" t="s">
        <v>1200</v>
      </c>
      <c r="AA3" t="s">
        <v>1250</v>
      </c>
      <c r="AB3" t="s">
        <v>1171</v>
      </c>
      <c r="AC3" t="s">
        <v>1180</v>
      </c>
      <c r="AD3" t="s">
        <v>1121</v>
      </c>
      <c r="AE3" t="s">
        <v>912</v>
      </c>
      <c r="AF3" t="s">
        <v>1212</v>
      </c>
      <c r="AG3" t="s">
        <v>1156</v>
      </c>
      <c r="AH3" t="s">
        <v>1215</v>
      </c>
      <c r="AI3" t="s">
        <v>1227</v>
      </c>
      <c r="AJ3" t="s">
        <v>1263</v>
      </c>
      <c r="AK3" t="s">
        <v>1235</v>
      </c>
      <c r="AL3" t="s">
        <v>1272</v>
      </c>
      <c r="AM3" t="s">
        <v>1218</v>
      </c>
      <c r="AN3" t="s">
        <v>1230</v>
      </c>
      <c r="AO3" t="s">
        <v>1206</v>
      </c>
      <c r="AP3" t="s">
        <v>1280</v>
      </c>
      <c r="AQ3" t="s">
        <v>1238</v>
      </c>
      <c r="AR3" t="s">
        <v>1007</v>
      </c>
      <c r="AS3" t="s">
        <v>1162</v>
      </c>
      <c r="AT3" t="s">
        <v>1177</v>
      </c>
      <c r="AU3" t="s">
        <v>1203</v>
      </c>
      <c r="AV3" t="s">
        <v>950</v>
      </c>
      <c r="AW3" t="s">
        <v>1189</v>
      </c>
      <c r="AX3" t="s">
        <v>1192</v>
      </c>
      <c r="AY3" t="s">
        <v>1144</v>
      </c>
      <c r="AZ3" t="s">
        <v>972</v>
      </c>
      <c r="BA3" t="s">
        <v>1195</v>
      </c>
      <c r="BB3" t="s">
        <v>1115</v>
      </c>
      <c r="BC3" t="s">
        <v>1209</v>
      </c>
      <c r="BD3" t="s">
        <v>1276</v>
      </c>
      <c r="BE3" t="s">
        <v>984</v>
      </c>
      <c r="BF3" t="s">
        <v>1114</v>
      </c>
      <c r="BG3" t="s">
        <v>1183</v>
      </c>
      <c r="BH3" t="s">
        <v>1127</v>
      </c>
      <c r="BI3" t="s">
        <v>1304</v>
      </c>
    </row>
    <row r="4" spans="1:61" x14ac:dyDescent="0.35">
      <c r="A4" t="s">
        <v>132</v>
      </c>
      <c r="I4">
        <v>1</v>
      </c>
      <c r="K4">
        <v>1</v>
      </c>
      <c r="AE4">
        <v>1</v>
      </c>
      <c r="BB4">
        <v>1</v>
      </c>
      <c r="BH4">
        <v>4</v>
      </c>
      <c r="BI4" t="s">
        <v>912</v>
      </c>
    </row>
    <row r="5" spans="1:61" x14ac:dyDescent="0.35">
      <c r="A5" t="s">
        <v>74</v>
      </c>
      <c r="I5">
        <v>1</v>
      </c>
      <c r="J5">
        <v>1</v>
      </c>
      <c r="BB5">
        <v>1</v>
      </c>
      <c r="BH5">
        <v>3</v>
      </c>
      <c r="BI5" t="s">
        <v>1118</v>
      </c>
    </row>
    <row r="6" spans="1:61" x14ac:dyDescent="0.35">
      <c r="A6" t="s">
        <v>100</v>
      </c>
      <c r="H6">
        <v>1</v>
      </c>
      <c r="BB6">
        <v>1</v>
      </c>
      <c r="BF6">
        <v>1</v>
      </c>
      <c r="BH6">
        <v>3</v>
      </c>
      <c r="BI6" t="s">
        <v>1114</v>
      </c>
    </row>
    <row r="7" spans="1:61" x14ac:dyDescent="0.35">
      <c r="A7" t="s">
        <v>150</v>
      </c>
      <c r="J7">
        <v>1</v>
      </c>
      <c r="BB7">
        <v>1</v>
      </c>
      <c r="BF7">
        <v>1</v>
      </c>
      <c r="BH7">
        <v>3</v>
      </c>
      <c r="BI7" t="s">
        <v>1114</v>
      </c>
    </row>
    <row r="8" spans="1:61" x14ac:dyDescent="0.35">
      <c r="A8" t="s">
        <v>174</v>
      </c>
      <c r="H8">
        <v>1</v>
      </c>
      <c r="J8">
        <v>1</v>
      </c>
      <c r="BB8">
        <v>1</v>
      </c>
      <c r="BH8">
        <v>3</v>
      </c>
      <c r="BI8" t="s">
        <v>1116</v>
      </c>
    </row>
    <row r="9" spans="1:61" x14ac:dyDescent="0.35">
      <c r="A9" t="s">
        <v>104</v>
      </c>
      <c r="J9">
        <v>1</v>
      </c>
      <c r="BB9">
        <v>1</v>
      </c>
      <c r="BF9">
        <v>1</v>
      </c>
      <c r="BH9">
        <v>3</v>
      </c>
      <c r="BI9" t="s">
        <v>1114</v>
      </c>
    </row>
    <row r="10" spans="1:61" x14ac:dyDescent="0.35">
      <c r="A10" t="s">
        <v>152</v>
      </c>
      <c r="H10">
        <v>1</v>
      </c>
      <c r="BB10">
        <v>1</v>
      </c>
      <c r="BH10">
        <v>2</v>
      </c>
      <c r="BI10" t="s">
        <v>1116</v>
      </c>
    </row>
    <row r="11" spans="1:61" x14ac:dyDescent="0.35">
      <c r="A11" t="s">
        <v>14</v>
      </c>
      <c r="BB11">
        <v>1</v>
      </c>
      <c r="BF11">
        <v>1</v>
      </c>
      <c r="BH11">
        <v>2</v>
      </c>
      <c r="BI11" t="s">
        <v>1114</v>
      </c>
    </row>
    <row r="12" spans="1:61" x14ac:dyDescent="0.35">
      <c r="A12" t="s">
        <v>367</v>
      </c>
      <c r="H12">
        <v>1</v>
      </c>
      <c r="J12">
        <v>1</v>
      </c>
      <c r="BH12">
        <v>2</v>
      </c>
      <c r="BI12" t="s">
        <v>1116</v>
      </c>
    </row>
    <row r="13" spans="1:61" x14ac:dyDescent="0.35">
      <c r="A13" t="s">
        <v>130</v>
      </c>
      <c r="BB13">
        <v>1</v>
      </c>
      <c r="BF13">
        <v>1</v>
      </c>
      <c r="BH13">
        <v>2</v>
      </c>
      <c r="BI13" t="s">
        <v>1114</v>
      </c>
    </row>
    <row r="14" spans="1:61" x14ac:dyDescent="0.35">
      <c r="A14" t="s">
        <v>182</v>
      </c>
      <c r="BB14">
        <v>1</v>
      </c>
      <c r="BF14">
        <v>1</v>
      </c>
      <c r="BH14">
        <v>2</v>
      </c>
      <c r="BI14" t="s">
        <v>1114</v>
      </c>
    </row>
    <row r="15" spans="1:61" x14ac:dyDescent="0.35">
      <c r="A15" t="s">
        <v>323</v>
      </c>
      <c r="H15">
        <v>1</v>
      </c>
      <c r="J15">
        <v>1</v>
      </c>
      <c r="BH15">
        <v>2</v>
      </c>
      <c r="BI15" t="s">
        <v>1116</v>
      </c>
    </row>
    <row r="16" spans="1:61" x14ac:dyDescent="0.35">
      <c r="A16" t="s">
        <v>22</v>
      </c>
      <c r="BB16">
        <v>1</v>
      </c>
      <c r="BF16">
        <v>1</v>
      </c>
      <c r="BH16">
        <v>2</v>
      </c>
      <c r="BI16" t="s">
        <v>1114</v>
      </c>
    </row>
    <row r="17" spans="1:61" x14ac:dyDescent="0.35">
      <c r="A17" t="s">
        <v>54</v>
      </c>
      <c r="H17">
        <v>1</v>
      </c>
      <c r="BB17">
        <v>1</v>
      </c>
      <c r="BH17">
        <v>2</v>
      </c>
      <c r="BI17" t="s">
        <v>1116</v>
      </c>
    </row>
    <row r="18" spans="1:61" x14ac:dyDescent="0.35">
      <c r="A18" t="s">
        <v>70</v>
      </c>
      <c r="BB18">
        <v>1</v>
      </c>
      <c r="BF18">
        <v>1</v>
      </c>
      <c r="BH18">
        <v>2</v>
      </c>
      <c r="BI18" t="s">
        <v>1114</v>
      </c>
    </row>
    <row r="19" spans="1:61" x14ac:dyDescent="0.35">
      <c r="A19" t="s">
        <v>642</v>
      </c>
      <c r="J19">
        <v>1</v>
      </c>
      <c r="N19">
        <v>1</v>
      </c>
      <c r="BH19">
        <v>2</v>
      </c>
      <c r="BI19" t="s">
        <v>1120</v>
      </c>
    </row>
    <row r="20" spans="1:61" x14ac:dyDescent="0.35">
      <c r="A20" t="s">
        <v>140</v>
      </c>
      <c r="BB20">
        <v>1</v>
      </c>
      <c r="BF20">
        <v>1</v>
      </c>
      <c r="BH20">
        <v>2</v>
      </c>
      <c r="BI20" t="s">
        <v>1114</v>
      </c>
    </row>
    <row r="21" spans="1:61" x14ac:dyDescent="0.35">
      <c r="A21" t="s">
        <v>76</v>
      </c>
      <c r="BB21">
        <v>1</v>
      </c>
      <c r="BF21">
        <v>1</v>
      </c>
      <c r="BH21">
        <v>2</v>
      </c>
      <c r="BI21" t="s">
        <v>1114</v>
      </c>
    </row>
    <row r="22" spans="1:61" x14ac:dyDescent="0.35">
      <c r="A22" t="s">
        <v>729</v>
      </c>
      <c r="J22">
        <v>2</v>
      </c>
      <c r="BH22">
        <v>2</v>
      </c>
      <c r="BI22" t="s">
        <v>1119</v>
      </c>
    </row>
    <row r="23" spans="1:61" x14ac:dyDescent="0.35">
      <c r="A23" t="s">
        <v>136</v>
      </c>
      <c r="BB23">
        <v>1</v>
      </c>
      <c r="BF23">
        <v>1</v>
      </c>
      <c r="BH23">
        <v>2</v>
      </c>
      <c r="BI23" t="s">
        <v>1114</v>
      </c>
    </row>
    <row r="24" spans="1:61" x14ac:dyDescent="0.35">
      <c r="A24" t="s">
        <v>298</v>
      </c>
      <c r="I24">
        <v>1</v>
      </c>
      <c r="J24">
        <v>1</v>
      </c>
      <c r="BH24">
        <v>2</v>
      </c>
      <c r="BI24" t="s">
        <v>1118</v>
      </c>
    </row>
    <row r="25" spans="1:61" x14ac:dyDescent="0.35">
      <c r="A25" t="s">
        <v>284</v>
      </c>
      <c r="I25">
        <v>1</v>
      </c>
      <c r="J25">
        <v>1</v>
      </c>
      <c r="BH25">
        <v>2</v>
      </c>
      <c r="BI25" t="s">
        <v>1118</v>
      </c>
    </row>
    <row r="26" spans="1:61" x14ac:dyDescent="0.35">
      <c r="A26" t="s">
        <v>272</v>
      </c>
      <c r="I26">
        <v>1</v>
      </c>
      <c r="J26">
        <v>1</v>
      </c>
      <c r="BH26">
        <v>2</v>
      </c>
      <c r="BI26" t="s">
        <v>1118</v>
      </c>
    </row>
    <row r="27" spans="1:61" x14ac:dyDescent="0.35">
      <c r="A27" t="s">
        <v>38</v>
      </c>
      <c r="R27">
        <v>1</v>
      </c>
      <c r="BB27">
        <v>1</v>
      </c>
      <c r="BH27">
        <v>2</v>
      </c>
      <c r="BI27" t="s">
        <v>1117</v>
      </c>
    </row>
    <row r="28" spans="1:61" x14ac:dyDescent="0.35">
      <c r="A28" t="s">
        <v>188</v>
      </c>
      <c r="R28">
        <v>1</v>
      </c>
      <c r="BB28">
        <v>1</v>
      </c>
      <c r="BH28">
        <v>2</v>
      </c>
      <c r="BI28" t="s">
        <v>1117</v>
      </c>
    </row>
    <row r="29" spans="1:61" x14ac:dyDescent="0.35">
      <c r="A29" t="s">
        <v>254</v>
      </c>
      <c r="I29">
        <v>1</v>
      </c>
      <c r="J29">
        <v>1</v>
      </c>
      <c r="BH29">
        <v>2</v>
      </c>
      <c r="BI29" t="s">
        <v>1118</v>
      </c>
    </row>
    <row r="30" spans="1:61" x14ac:dyDescent="0.35">
      <c r="A30" t="s">
        <v>240</v>
      </c>
      <c r="I30">
        <v>1</v>
      </c>
      <c r="J30">
        <v>1</v>
      </c>
      <c r="BH30">
        <v>2</v>
      </c>
      <c r="BI30" t="s">
        <v>1118</v>
      </c>
    </row>
    <row r="31" spans="1:61" x14ac:dyDescent="0.35">
      <c r="A31" t="s">
        <v>527</v>
      </c>
      <c r="B31">
        <v>1</v>
      </c>
      <c r="I31">
        <v>1</v>
      </c>
      <c r="BH31">
        <v>2</v>
      </c>
      <c r="BI31" t="s">
        <v>1260</v>
      </c>
    </row>
    <row r="32" spans="1:61" x14ac:dyDescent="0.35">
      <c r="A32" t="s">
        <v>220</v>
      </c>
      <c r="I32">
        <v>1</v>
      </c>
      <c r="J32">
        <v>1</v>
      </c>
      <c r="BH32">
        <v>2</v>
      </c>
      <c r="BI32" t="s">
        <v>1118</v>
      </c>
    </row>
    <row r="33" spans="1:61" x14ac:dyDescent="0.35">
      <c r="A33" t="s">
        <v>144</v>
      </c>
      <c r="BB33">
        <v>1</v>
      </c>
      <c r="BF33">
        <v>1</v>
      </c>
      <c r="BH33">
        <v>2</v>
      </c>
      <c r="BI33" t="s">
        <v>1114</v>
      </c>
    </row>
    <row r="34" spans="1:61" x14ac:dyDescent="0.35">
      <c r="A34" t="s">
        <v>937</v>
      </c>
      <c r="Q34">
        <v>1</v>
      </c>
      <c r="X34">
        <v>1</v>
      </c>
      <c r="BH34">
        <v>2</v>
      </c>
      <c r="BI34" t="s">
        <v>1147</v>
      </c>
    </row>
    <row r="35" spans="1:61" x14ac:dyDescent="0.35">
      <c r="A35" t="s">
        <v>939</v>
      </c>
      <c r="Q35">
        <v>1</v>
      </c>
      <c r="AT35">
        <v>1</v>
      </c>
      <c r="BH35">
        <v>2</v>
      </c>
      <c r="BI35" t="s">
        <v>1177</v>
      </c>
    </row>
    <row r="36" spans="1:61" x14ac:dyDescent="0.35">
      <c r="A36" t="s">
        <v>264</v>
      </c>
      <c r="I36">
        <v>1</v>
      </c>
      <c r="J36">
        <v>1</v>
      </c>
      <c r="BH36">
        <v>2</v>
      </c>
      <c r="BI36" t="s">
        <v>1118</v>
      </c>
    </row>
    <row r="37" spans="1:61" x14ac:dyDescent="0.35">
      <c r="A37" t="s">
        <v>280</v>
      </c>
      <c r="I37">
        <v>1</v>
      </c>
      <c r="J37">
        <v>1</v>
      </c>
      <c r="BH37">
        <v>2</v>
      </c>
      <c r="BI37" t="s">
        <v>1118</v>
      </c>
    </row>
    <row r="38" spans="1:61" x14ac:dyDescent="0.35">
      <c r="A38" t="s">
        <v>917</v>
      </c>
      <c r="K38">
        <v>1</v>
      </c>
      <c r="AE38">
        <v>1</v>
      </c>
      <c r="BH38">
        <v>2</v>
      </c>
      <c r="BI38" t="s">
        <v>912</v>
      </c>
    </row>
    <row r="39" spans="1:61" x14ac:dyDescent="0.35">
      <c r="A39" t="s">
        <v>915</v>
      </c>
      <c r="K39">
        <v>1</v>
      </c>
      <c r="AE39">
        <v>1</v>
      </c>
      <c r="BH39">
        <v>2</v>
      </c>
      <c r="BI39" t="s">
        <v>912</v>
      </c>
    </row>
    <row r="40" spans="1:61" x14ac:dyDescent="0.35">
      <c r="A40" t="s">
        <v>226</v>
      </c>
      <c r="I40">
        <v>1</v>
      </c>
      <c r="J40">
        <v>1</v>
      </c>
      <c r="BH40">
        <v>2</v>
      </c>
      <c r="BI40" t="s">
        <v>1118</v>
      </c>
    </row>
    <row r="41" spans="1:61" x14ac:dyDescent="0.35">
      <c r="A41" t="s">
        <v>415</v>
      </c>
      <c r="H41">
        <v>1</v>
      </c>
      <c r="J41">
        <v>1</v>
      </c>
      <c r="BH41">
        <v>2</v>
      </c>
      <c r="BI41" t="s">
        <v>1116</v>
      </c>
    </row>
    <row r="42" spans="1:61" x14ac:dyDescent="0.35">
      <c r="A42" t="s">
        <v>160</v>
      </c>
      <c r="H42">
        <v>1</v>
      </c>
      <c r="BB42">
        <v>1</v>
      </c>
      <c r="BH42">
        <v>2</v>
      </c>
      <c r="BI42" t="s">
        <v>1116</v>
      </c>
    </row>
    <row r="43" spans="1:61" x14ac:dyDescent="0.35">
      <c r="A43" t="s">
        <v>335</v>
      </c>
      <c r="H43">
        <v>1</v>
      </c>
      <c r="J43">
        <v>1</v>
      </c>
      <c r="BH43">
        <v>2</v>
      </c>
      <c r="BI43" t="s">
        <v>1116</v>
      </c>
    </row>
    <row r="44" spans="1:61" x14ac:dyDescent="0.35">
      <c r="A44" t="s">
        <v>154</v>
      </c>
      <c r="BB44">
        <v>1</v>
      </c>
      <c r="BF44">
        <v>1</v>
      </c>
      <c r="BH44">
        <v>2</v>
      </c>
      <c r="BI44" t="s">
        <v>1114</v>
      </c>
    </row>
    <row r="45" spans="1:61" x14ac:dyDescent="0.35">
      <c r="A45" t="s">
        <v>292</v>
      </c>
      <c r="I45">
        <v>1</v>
      </c>
      <c r="J45">
        <v>1</v>
      </c>
      <c r="BH45">
        <v>2</v>
      </c>
      <c r="BI45" t="s">
        <v>1118</v>
      </c>
    </row>
    <row r="46" spans="1:61" x14ac:dyDescent="0.35">
      <c r="A46" t="s">
        <v>116</v>
      </c>
      <c r="BB46">
        <v>1</v>
      </c>
      <c r="BF46">
        <v>1</v>
      </c>
      <c r="BH46">
        <v>2</v>
      </c>
      <c r="BI46" t="s">
        <v>1114</v>
      </c>
    </row>
    <row r="47" spans="1:61" x14ac:dyDescent="0.35">
      <c r="A47" t="s">
        <v>341</v>
      </c>
      <c r="H47">
        <v>1</v>
      </c>
      <c r="J47">
        <v>1</v>
      </c>
      <c r="BH47">
        <v>2</v>
      </c>
      <c r="BI47" t="s">
        <v>1116</v>
      </c>
    </row>
    <row r="48" spans="1:61" x14ac:dyDescent="0.35">
      <c r="A48" t="s">
        <v>343</v>
      </c>
      <c r="H48">
        <v>1</v>
      </c>
      <c r="J48">
        <v>1</v>
      </c>
      <c r="BH48">
        <v>2</v>
      </c>
      <c r="BI48" t="s">
        <v>1116</v>
      </c>
    </row>
    <row r="49" spans="1:61" x14ac:dyDescent="0.35">
      <c r="A49" t="s">
        <v>196</v>
      </c>
      <c r="BB49">
        <v>1</v>
      </c>
      <c r="BF49">
        <v>1</v>
      </c>
      <c r="BH49">
        <v>2</v>
      </c>
      <c r="BI49" t="s">
        <v>1114</v>
      </c>
    </row>
    <row r="50" spans="1:61" x14ac:dyDescent="0.35">
      <c r="A50" t="s">
        <v>12</v>
      </c>
      <c r="R50">
        <v>1</v>
      </c>
      <c r="BB50">
        <v>1</v>
      </c>
      <c r="BH50">
        <v>2</v>
      </c>
      <c r="BI50" t="s">
        <v>1117</v>
      </c>
    </row>
    <row r="51" spans="1:61" x14ac:dyDescent="0.35">
      <c r="A51" t="s">
        <v>18</v>
      </c>
      <c r="J51">
        <v>1</v>
      </c>
      <c r="BB51">
        <v>1</v>
      </c>
      <c r="BH51">
        <v>2</v>
      </c>
      <c r="BI51" t="s">
        <v>1119</v>
      </c>
    </row>
    <row r="52" spans="1:61" x14ac:dyDescent="0.35">
      <c r="A52" t="s">
        <v>30</v>
      </c>
      <c r="BB52">
        <v>1</v>
      </c>
      <c r="BF52">
        <v>1</v>
      </c>
      <c r="BH52">
        <v>2</v>
      </c>
      <c r="BI52" t="s">
        <v>1114</v>
      </c>
    </row>
    <row r="53" spans="1:61" x14ac:dyDescent="0.35">
      <c r="A53" t="s">
        <v>26</v>
      </c>
      <c r="BB53">
        <v>1</v>
      </c>
      <c r="BF53">
        <v>1</v>
      </c>
      <c r="BH53">
        <v>2</v>
      </c>
      <c r="BI53" t="s">
        <v>1114</v>
      </c>
    </row>
    <row r="54" spans="1:61" x14ac:dyDescent="0.35">
      <c r="A54" t="s">
        <v>910</v>
      </c>
      <c r="K54">
        <v>1</v>
      </c>
      <c r="AE54">
        <v>1</v>
      </c>
      <c r="BH54">
        <v>2</v>
      </c>
      <c r="BI54" t="s">
        <v>912</v>
      </c>
    </row>
    <row r="55" spans="1:61" x14ac:dyDescent="0.35">
      <c r="A55" t="s">
        <v>64</v>
      </c>
      <c r="BB55">
        <v>1</v>
      </c>
      <c r="BF55">
        <v>1</v>
      </c>
      <c r="BH55">
        <v>2</v>
      </c>
      <c r="BI55" t="s">
        <v>1114</v>
      </c>
    </row>
    <row r="56" spans="1:61" x14ac:dyDescent="0.35">
      <c r="A56" t="s">
        <v>198</v>
      </c>
      <c r="BB56">
        <v>1</v>
      </c>
      <c r="BF56">
        <v>1</v>
      </c>
      <c r="BH56">
        <v>2</v>
      </c>
      <c r="BI56" t="s">
        <v>1114</v>
      </c>
    </row>
    <row r="57" spans="1:61" x14ac:dyDescent="0.35">
      <c r="A57" t="s">
        <v>110</v>
      </c>
      <c r="BB57">
        <v>1</v>
      </c>
      <c r="BF57">
        <v>1</v>
      </c>
      <c r="BH57">
        <v>2</v>
      </c>
      <c r="BI57" t="s">
        <v>1114</v>
      </c>
    </row>
    <row r="58" spans="1:61" x14ac:dyDescent="0.35">
      <c r="A58" t="s">
        <v>2</v>
      </c>
      <c r="BB58">
        <v>1</v>
      </c>
      <c r="BF58">
        <v>1</v>
      </c>
      <c r="BH58">
        <v>2</v>
      </c>
      <c r="BI58" t="s">
        <v>1114</v>
      </c>
    </row>
    <row r="59" spans="1:61" x14ac:dyDescent="0.35">
      <c r="A59" t="s">
        <v>72</v>
      </c>
      <c r="BB59">
        <v>1</v>
      </c>
      <c r="BF59">
        <v>1</v>
      </c>
      <c r="BH59">
        <v>2</v>
      </c>
      <c r="BI59" t="s">
        <v>1114</v>
      </c>
    </row>
    <row r="60" spans="1:61" x14ac:dyDescent="0.35">
      <c r="A60" t="s">
        <v>88</v>
      </c>
      <c r="BB60">
        <v>1</v>
      </c>
      <c r="BF60">
        <v>1</v>
      </c>
      <c r="BH60">
        <v>2</v>
      </c>
      <c r="BI60" t="s">
        <v>1114</v>
      </c>
    </row>
    <row r="61" spans="1:61" x14ac:dyDescent="0.35">
      <c r="A61" t="s">
        <v>40</v>
      </c>
      <c r="BB61">
        <v>1</v>
      </c>
      <c r="BF61">
        <v>1</v>
      </c>
      <c r="BH61">
        <v>2</v>
      </c>
      <c r="BI61" t="s">
        <v>1114</v>
      </c>
    </row>
    <row r="62" spans="1:61" x14ac:dyDescent="0.35">
      <c r="A62" t="s">
        <v>32</v>
      </c>
      <c r="BB62">
        <v>1</v>
      </c>
      <c r="BF62">
        <v>1</v>
      </c>
      <c r="BH62">
        <v>2</v>
      </c>
      <c r="BI62" t="s">
        <v>1114</v>
      </c>
    </row>
    <row r="63" spans="1:61" x14ac:dyDescent="0.35">
      <c r="A63" t="s">
        <v>28</v>
      </c>
      <c r="BB63">
        <v>1</v>
      </c>
      <c r="BF63">
        <v>1</v>
      </c>
      <c r="BH63">
        <v>2</v>
      </c>
      <c r="BI63" t="s">
        <v>1114</v>
      </c>
    </row>
    <row r="64" spans="1:61" x14ac:dyDescent="0.35">
      <c r="A64" t="s">
        <v>148</v>
      </c>
      <c r="BB64">
        <v>1</v>
      </c>
      <c r="BF64">
        <v>1</v>
      </c>
      <c r="BH64">
        <v>2</v>
      </c>
      <c r="BI64" t="s">
        <v>1114</v>
      </c>
    </row>
    <row r="65" spans="1:61" x14ac:dyDescent="0.35">
      <c r="A65" t="s">
        <v>176</v>
      </c>
      <c r="BB65">
        <v>1</v>
      </c>
      <c r="BF65">
        <v>1</v>
      </c>
      <c r="BH65">
        <v>2</v>
      </c>
      <c r="BI65" t="s">
        <v>1114</v>
      </c>
    </row>
    <row r="66" spans="1:61" x14ac:dyDescent="0.35">
      <c r="A66" t="s">
        <v>86</v>
      </c>
      <c r="BB66">
        <v>1</v>
      </c>
      <c r="BF66">
        <v>1</v>
      </c>
      <c r="BH66">
        <v>2</v>
      </c>
      <c r="BI66" t="s">
        <v>1114</v>
      </c>
    </row>
    <row r="67" spans="1:61" x14ac:dyDescent="0.35">
      <c r="A67" t="s">
        <v>184</v>
      </c>
      <c r="BB67">
        <v>1</v>
      </c>
      <c r="BF67">
        <v>1</v>
      </c>
      <c r="BH67">
        <v>2</v>
      </c>
      <c r="BI67" t="s">
        <v>1114</v>
      </c>
    </row>
    <row r="68" spans="1:61" x14ac:dyDescent="0.35">
      <c r="A68" t="s">
        <v>84</v>
      </c>
      <c r="H68">
        <v>1</v>
      </c>
      <c r="BB68">
        <v>1</v>
      </c>
      <c r="BH68">
        <v>2</v>
      </c>
      <c r="BI68" t="s">
        <v>1116</v>
      </c>
    </row>
    <row r="69" spans="1:61" x14ac:dyDescent="0.35">
      <c r="A69" t="s">
        <v>913</v>
      </c>
      <c r="K69">
        <v>1</v>
      </c>
      <c r="AE69">
        <v>1</v>
      </c>
      <c r="BH69">
        <v>2</v>
      </c>
      <c r="BI69" t="s">
        <v>912</v>
      </c>
    </row>
    <row r="70" spans="1:61" x14ac:dyDescent="0.35">
      <c r="A70" t="s">
        <v>56</v>
      </c>
      <c r="BB70">
        <v>1</v>
      </c>
      <c r="BF70">
        <v>1</v>
      </c>
      <c r="BH70">
        <v>2</v>
      </c>
      <c r="BI70" t="s">
        <v>1114</v>
      </c>
    </row>
    <row r="71" spans="1:61" x14ac:dyDescent="0.35">
      <c r="A71" t="s">
        <v>98</v>
      </c>
      <c r="BB71">
        <v>1</v>
      </c>
      <c r="BF71">
        <v>1</v>
      </c>
      <c r="BH71">
        <v>2</v>
      </c>
      <c r="BI71" t="s">
        <v>1114</v>
      </c>
    </row>
    <row r="72" spans="1:61" x14ac:dyDescent="0.35">
      <c r="A72" t="s">
        <v>112</v>
      </c>
      <c r="BB72">
        <v>1</v>
      </c>
      <c r="BF72">
        <v>1</v>
      </c>
      <c r="BH72">
        <v>2</v>
      </c>
      <c r="BI72" t="s">
        <v>1114</v>
      </c>
    </row>
    <row r="73" spans="1:61" x14ac:dyDescent="0.35">
      <c r="A73" t="s">
        <v>258</v>
      </c>
      <c r="I73">
        <v>1</v>
      </c>
      <c r="J73">
        <v>1</v>
      </c>
      <c r="BH73">
        <v>2</v>
      </c>
      <c r="BI73" t="s">
        <v>1118</v>
      </c>
    </row>
    <row r="74" spans="1:61" x14ac:dyDescent="0.35">
      <c r="A74" t="s">
        <v>190</v>
      </c>
      <c r="BB74">
        <v>1</v>
      </c>
      <c r="BF74">
        <v>1</v>
      </c>
      <c r="BH74">
        <v>2</v>
      </c>
      <c r="BI74" t="s">
        <v>1114</v>
      </c>
    </row>
    <row r="75" spans="1:61" x14ac:dyDescent="0.35">
      <c r="A75" t="s">
        <v>114</v>
      </c>
      <c r="BB75">
        <v>1</v>
      </c>
      <c r="BF75">
        <v>1</v>
      </c>
      <c r="BH75">
        <v>2</v>
      </c>
      <c r="BI75" t="s">
        <v>1114</v>
      </c>
    </row>
    <row r="76" spans="1:61" x14ac:dyDescent="0.35">
      <c r="A76" t="s">
        <v>138</v>
      </c>
      <c r="BB76">
        <v>1</v>
      </c>
      <c r="BF76">
        <v>1</v>
      </c>
      <c r="BH76">
        <v>2</v>
      </c>
      <c r="BI76" t="s">
        <v>1114</v>
      </c>
    </row>
    <row r="77" spans="1:61" x14ac:dyDescent="0.35">
      <c r="A77" t="s">
        <v>8</v>
      </c>
      <c r="BB77">
        <v>1</v>
      </c>
      <c r="BF77">
        <v>1</v>
      </c>
      <c r="BH77">
        <v>2</v>
      </c>
      <c r="BI77" t="s">
        <v>1114</v>
      </c>
    </row>
    <row r="78" spans="1:61" x14ac:dyDescent="0.35">
      <c r="A78" t="s">
        <v>124</v>
      </c>
      <c r="BB78">
        <v>1</v>
      </c>
      <c r="BF78">
        <v>1</v>
      </c>
      <c r="BH78">
        <v>2</v>
      </c>
      <c r="BI78" t="s">
        <v>1114</v>
      </c>
    </row>
    <row r="79" spans="1:61" x14ac:dyDescent="0.35">
      <c r="A79" t="s">
        <v>90</v>
      </c>
      <c r="BB79">
        <v>1</v>
      </c>
      <c r="BF79">
        <v>1</v>
      </c>
      <c r="BH79">
        <v>2</v>
      </c>
      <c r="BI79" t="s">
        <v>1114</v>
      </c>
    </row>
    <row r="80" spans="1:61" x14ac:dyDescent="0.35">
      <c r="A80" t="s">
        <v>164</v>
      </c>
      <c r="BB80">
        <v>1</v>
      </c>
      <c r="BF80">
        <v>1</v>
      </c>
      <c r="BH80">
        <v>2</v>
      </c>
      <c r="BI80" t="s">
        <v>1114</v>
      </c>
    </row>
    <row r="81" spans="1:61" x14ac:dyDescent="0.35">
      <c r="A81" t="s">
        <v>122</v>
      </c>
      <c r="BB81">
        <v>1</v>
      </c>
      <c r="BF81">
        <v>1</v>
      </c>
      <c r="BH81">
        <v>2</v>
      </c>
      <c r="BI81" t="s">
        <v>1114</v>
      </c>
    </row>
    <row r="82" spans="1:61" x14ac:dyDescent="0.35">
      <c r="A82" t="s">
        <v>96</v>
      </c>
      <c r="H82">
        <v>1</v>
      </c>
      <c r="BB82">
        <v>1</v>
      </c>
      <c r="BH82">
        <v>2</v>
      </c>
      <c r="BI82" t="s">
        <v>1116</v>
      </c>
    </row>
    <row r="83" spans="1:61" x14ac:dyDescent="0.35">
      <c r="A83" t="s">
        <v>186</v>
      </c>
      <c r="BB83">
        <v>1</v>
      </c>
      <c r="BF83">
        <v>1</v>
      </c>
      <c r="BH83">
        <v>2</v>
      </c>
      <c r="BI83" t="s">
        <v>1114</v>
      </c>
    </row>
    <row r="84" spans="1:61" x14ac:dyDescent="0.35">
      <c r="A84" t="s">
        <v>146</v>
      </c>
      <c r="BB84">
        <v>1</v>
      </c>
      <c r="BF84">
        <v>1</v>
      </c>
      <c r="BH84">
        <v>2</v>
      </c>
      <c r="BI84" t="s">
        <v>1114</v>
      </c>
    </row>
    <row r="85" spans="1:61" x14ac:dyDescent="0.35">
      <c r="A85" t="s">
        <v>78</v>
      </c>
      <c r="BB85">
        <v>1</v>
      </c>
      <c r="BF85">
        <v>1</v>
      </c>
      <c r="BH85">
        <v>2</v>
      </c>
      <c r="BI85" t="s">
        <v>1114</v>
      </c>
    </row>
    <row r="86" spans="1:61" x14ac:dyDescent="0.35">
      <c r="A86" t="s">
        <v>172</v>
      </c>
      <c r="R86">
        <v>1</v>
      </c>
      <c r="BB86">
        <v>1</v>
      </c>
      <c r="BH86">
        <v>2</v>
      </c>
      <c r="BI86" t="s">
        <v>1117</v>
      </c>
    </row>
    <row r="87" spans="1:61" x14ac:dyDescent="0.35">
      <c r="A87" t="s">
        <v>126</v>
      </c>
      <c r="BB87">
        <v>1</v>
      </c>
      <c r="BF87">
        <v>1</v>
      </c>
      <c r="BH87">
        <v>2</v>
      </c>
      <c r="BI87" t="s">
        <v>1114</v>
      </c>
    </row>
    <row r="88" spans="1:61" x14ac:dyDescent="0.35">
      <c r="A88" t="s">
        <v>166</v>
      </c>
      <c r="BB88">
        <v>1</v>
      </c>
      <c r="BF88">
        <v>1</v>
      </c>
      <c r="BH88">
        <v>2</v>
      </c>
      <c r="BI88" t="s">
        <v>1114</v>
      </c>
    </row>
    <row r="89" spans="1:61" x14ac:dyDescent="0.35">
      <c r="A89" t="s">
        <v>134</v>
      </c>
      <c r="BB89">
        <v>1</v>
      </c>
      <c r="BF89">
        <v>1</v>
      </c>
      <c r="BH89">
        <v>2</v>
      </c>
      <c r="BI89" t="s">
        <v>1114</v>
      </c>
    </row>
    <row r="90" spans="1:61" x14ac:dyDescent="0.35">
      <c r="A90" t="s">
        <v>339</v>
      </c>
      <c r="H90">
        <v>1</v>
      </c>
      <c r="J90">
        <v>1</v>
      </c>
      <c r="BH90">
        <v>2</v>
      </c>
      <c r="BI90" t="s">
        <v>1116</v>
      </c>
    </row>
    <row r="91" spans="1:61" x14ac:dyDescent="0.35">
      <c r="A91" t="s">
        <v>0</v>
      </c>
      <c r="BB91">
        <v>1</v>
      </c>
      <c r="BF91">
        <v>1</v>
      </c>
      <c r="BH91">
        <v>2</v>
      </c>
      <c r="BI91" t="s">
        <v>1114</v>
      </c>
    </row>
    <row r="92" spans="1:61" x14ac:dyDescent="0.35">
      <c r="A92" t="s">
        <v>393</v>
      </c>
      <c r="H92">
        <v>1</v>
      </c>
      <c r="J92">
        <v>1</v>
      </c>
      <c r="BH92">
        <v>2</v>
      </c>
      <c r="BI92" t="s">
        <v>1116</v>
      </c>
    </row>
    <row r="93" spans="1:61" x14ac:dyDescent="0.35">
      <c r="A93" t="s">
        <v>92</v>
      </c>
      <c r="BB93">
        <v>1</v>
      </c>
      <c r="BF93">
        <v>1</v>
      </c>
      <c r="BH93">
        <v>2</v>
      </c>
      <c r="BI93" t="s">
        <v>1114</v>
      </c>
    </row>
    <row r="94" spans="1:61" x14ac:dyDescent="0.35">
      <c r="A94" t="s">
        <v>274</v>
      </c>
      <c r="I94">
        <v>1</v>
      </c>
      <c r="J94">
        <v>1</v>
      </c>
      <c r="BH94">
        <v>2</v>
      </c>
      <c r="BI94" t="s">
        <v>1118</v>
      </c>
    </row>
    <row r="95" spans="1:61" x14ac:dyDescent="0.35">
      <c r="A95" t="s">
        <v>282</v>
      </c>
      <c r="I95">
        <v>1</v>
      </c>
      <c r="J95">
        <v>1</v>
      </c>
      <c r="BH95">
        <v>2</v>
      </c>
      <c r="BI95" t="s">
        <v>1118</v>
      </c>
    </row>
    <row r="96" spans="1:61" x14ac:dyDescent="0.35">
      <c r="A96" t="s">
        <v>82</v>
      </c>
      <c r="BB96">
        <v>1</v>
      </c>
      <c r="BF96">
        <v>1</v>
      </c>
      <c r="BH96">
        <v>2</v>
      </c>
      <c r="BI96" t="s">
        <v>1114</v>
      </c>
    </row>
    <row r="97" spans="1:61" x14ac:dyDescent="0.35">
      <c r="A97" t="s">
        <v>46</v>
      </c>
      <c r="BB97">
        <v>1</v>
      </c>
      <c r="BF97">
        <v>1</v>
      </c>
      <c r="BH97">
        <v>2</v>
      </c>
      <c r="BI97" t="s">
        <v>1114</v>
      </c>
    </row>
    <row r="98" spans="1:61" x14ac:dyDescent="0.35">
      <c r="A98" t="s">
        <v>168</v>
      </c>
      <c r="BB98">
        <v>1</v>
      </c>
      <c r="BF98">
        <v>1</v>
      </c>
      <c r="BH98">
        <v>2</v>
      </c>
      <c r="BI98" t="s">
        <v>1114</v>
      </c>
    </row>
    <row r="99" spans="1:61" x14ac:dyDescent="0.35">
      <c r="A99" t="s">
        <v>106</v>
      </c>
      <c r="BB99">
        <v>1</v>
      </c>
      <c r="BF99">
        <v>1</v>
      </c>
      <c r="BH99">
        <v>2</v>
      </c>
      <c r="BI99" t="s">
        <v>1114</v>
      </c>
    </row>
    <row r="100" spans="1:61" x14ac:dyDescent="0.35">
      <c r="A100" t="s">
        <v>48</v>
      </c>
      <c r="H100">
        <v>1</v>
      </c>
      <c r="BB100">
        <v>1</v>
      </c>
      <c r="BH100">
        <v>2</v>
      </c>
      <c r="BI100" t="s">
        <v>1116</v>
      </c>
    </row>
    <row r="101" spans="1:61" x14ac:dyDescent="0.35">
      <c r="A101" t="s">
        <v>58</v>
      </c>
      <c r="H101">
        <v>1</v>
      </c>
      <c r="BB101">
        <v>1</v>
      </c>
      <c r="BH101">
        <v>2</v>
      </c>
      <c r="BI101" t="s">
        <v>1116</v>
      </c>
    </row>
    <row r="102" spans="1:61" x14ac:dyDescent="0.35">
      <c r="A102" t="s">
        <v>10</v>
      </c>
      <c r="R102">
        <v>1</v>
      </c>
      <c r="BB102">
        <v>1</v>
      </c>
      <c r="BH102">
        <v>2</v>
      </c>
      <c r="BI102" t="s">
        <v>1117</v>
      </c>
    </row>
    <row r="103" spans="1:61" x14ac:dyDescent="0.35">
      <c r="A103" t="s">
        <v>142</v>
      </c>
      <c r="BB103">
        <v>1</v>
      </c>
      <c r="BF103">
        <v>1</v>
      </c>
      <c r="BH103">
        <v>2</v>
      </c>
      <c r="BI103" t="s">
        <v>1114</v>
      </c>
    </row>
    <row r="104" spans="1:61" x14ac:dyDescent="0.35">
      <c r="A104" t="s">
        <v>52</v>
      </c>
      <c r="BB104">
        <v>1</v>
      </c>
      <c r="BF104">
        <v>1</v>
      </c>
      <c r="BH104">
        <v>2</v>
      </c>
      <c r="BI104" t="s">
        <v>1114</v>
      </c>
    </row>
    <row r="105" spans="1:61" x14ac:dyDescent="0.35">
      <c r="A105" t="s">
        <v>178</v>
      </c>
      <c r="BB105">
        <v>1</v>
      </c>
      <c r="BF105">
        <v>1</v>
      </c>
      <c r="BH105">
        <v>2</v>
      </c>
      <c r="BI105" t="s">
        <v>1114</v>
      </c>
    </row>
    <row r="106" spans="1:61" x14ac:dyDescent="0.35">
      <c r="A106" t="s">
        <v>36</v>
      </c>
      <c r="BB106">
        <v>1</v>
      </c>
      <c r="BF106">
        <v>1</v>
      </c>
      <c r="BH106">
        <v>2</v>
      </c>
      <c r="BI106" t="s">
        <v>1114</v>
      </c>
    </row>
    <row r="107" spans="1:61" x14ac:dyDescent="0.35">
      <c r="A107" t="s">
        <v>156</v>
      </c>
      <c r="BB107">
        <v>1</v>
      </c>
      <c r="BF107">
        <v>1</v>
      </c>
      <c r="BH107">
        <v>2</v>
      </c>
      <c r="BI107" t="s">
        <v>1114</v>
      </c>
    </row>
    <row r="108" spans="1:61" x14ac:dyDescent="0.35">
      <c r="A108" t="s">
        <v>170</v>
      </c>
      <c r="BB108">
        <v>1</v>
      </c>
      <c r="BF108">
        <v>1</v>
      </c>
      <c r="BH108">
        <v>2</v>
      </c>
      <c r="BI108" t="s">
        <v>1114</v>
      </c>
    </row>
    <row r="109" spans="1:61" x14ac:dyDescent="0.35">
      <c r="A109" t="s">
        <v>387</v>
      </c>
      <c r="H109">
        <v>1</v>
      </c>
      <c r="J109">
        <v>1</v>
      </c>
      <c r="BH109">
        <v>2</v>
      </c>
      <c r="BI109" t="s">
        <v>1116</v>
      </c>
    </row>
    <row r="110" spans="1:61" x14ac:dyDescent="0.35">
      <c r="A110" t="s">
        <v>62</v>
      </c>
      <c r="BB110">
        <v>1</v>
      </c>
      <c r="BF110">
        <v>1</v>
      </c>
      <c r="BH110">
        <v>2</v>
      </c>
      <c r="BI110" t="s">
        <v>1114</v>
      </c>
    </row>
    <row r="111" spans="1:61" x14ac:dyDescent="0.35">
      <c r="A111" t="s">
        <v>42</v>
      </c>
      <c r="BB111">
        <v>1</v>
      </c>
      <c r="BF111">
        <v>1</v>
      </c>
      <c r="BH111">
        <v>2</v>
      </c>
      <c r="BI111" t="s">
        <v>1114</v>
      </c>
    </row>
    <row r="112" spans="1:61" x14ac:dyDescent="0.35">
      <c r="A112" t="s">
        <v>180</v>
      </c>
      <c r="BB112">
        <v>1</v>
      </c>
      <c r="BF112">
        <v>1</v>
      </c>
      <c r="BH112">
        <v>2</v>
      </c>
      <c r="BI112" t="s">
        <v>1114</v>
      </c>
    </row>
    <row r="113" spans="1:61" x14ac:dyDescent="0.35">
      <c r="A113" t="s">
        <v>6</v>
      </c>
      <c r="BB113">
        <v>1</v>
      </c>
      <c r="BF113">
        <v>1</v>
      </c>
      <c r="BH113">
        <v>2</v>
      </c>
      <c r="BI113" t="s">
        <v>1114</v>
      </c>
    </row>
    <row r="114" spans="1:61" x14ac:dyDescent="0.35">
      <c r="A114" t="s">
        <v>120</v>
      </c>
      <c r="H114">
        <v>1</v>
      </c>
      <c r="BB114">
        <v>1</v>
      </c>
      <c r="BH114">
        <v>2</v>
      </c>
      <c r="BI114" t="s">
        <v>1116</v>
      </c>
    </row>
    <row r="115" spans="1:61" x14ac:dyDescent="0.35">
      <c r="A115" t="s">
        <v>4</v>
      </c>
      <c r="BB115">
        <v>1</v>
      </c>
      <c r="BF115">
        <v>1</v>
      </c>
      <c r="BH115">
        <v>2</v>
      </c>
      <c r="BI115" t="s">
        <v>1114</v>
      </c>
    </row>
    <row r="116" spans="1:61" x14ac:dyDescent="0.35">
      <c r="A116" t="s">
        <v>192</v>
      </c>
      <c r="BB116">
        <v>1</v>
      </c>
      <c r="BF116">
        <v>1</v>
      </c>
      <c r="BH116">
        <v>2</v>
      </c>
      <c r="BI116" t="s">
        <v>1114</v>
      </c>
    </row>
    <row r="117" spans="1:61" x14ac:dyDescent="0.35">
      <c r="A117" t="s">
        <v>16</v>
      </c>
      <c r="BB117">
        <v>1</v>
      </c>
      <c r="BF117">
        <v>1</v>
      </c>
      <c r="BH117">
        <v>2</v>
      </c>
      <c r="BI117" t="s">
        <v>1114</v>
      </c>
    </row>
    <row r="118" spans="1:61" x14ac:dyDescent="0.35">
      <c r="A118" t="s">
        <v>24</v>
      </c>
      <c r="BB118">
        <v>1</v>
      </c>
      <c r="BF118">
        <v>1</v>
      </c>
      <c r="BH118">
        <v>2</v>
      </c>
      <c r="BI118" t="s">
        <v>1114</v>
      </c>
    </row>
    <row r="119" spans="1:61" x14ac:dyDescent="0.35">
      <c r="A119" t="s">
        <v>108</v>
      </c>
      <c r="BB119">
        <v>1</v>
      </c>
      <c r="BF119">
        <v>1</v>
      </c>
      <c r="BH119">
        <v>2</v>
      </c>
      <c r="BI119" t="s">
        <v>1114</v>
      </c>
    </row>
    <row r="120" spans="1:61" x14ac:dyDescent="0.35">
      <c r="A120" t="s">
        <v>20</v>
      </c>
      <c r="I120">
        <v>1</v>
      </c>
      <c r="BB120">
        <v>1</v>
      </c>
      <c r="BH120">
        <v>2</v>
      </c>
      <c r="BI120" t="s">
        <v>1118</v>
      </c>
    </row>
    <row r="121" spans="1:61" x14ac:dyDescent="0.35">
      <c r="A121" t="s">
        <v>158</v>
      </c>
      <c r="BB121">
        <v>1</v>
      </c>
      <c r="BF121">
        <v>1</v>
      </c>
      <c r="BH121">
        <v>2</v>
      </c>
      <c r="BI121" t="s">
        <v>1114</v>
      </c>
    </row>
    <row r="122" spans="1:61" x14ac:dyDescent="0.35">
      <c r="A122" t="s">
        <v>66</v>
      </c>
      <c r="BB122">
        <v>1</v>
      </c>
      <c r="BF122">
        <v>1</v>
      </c>
      <c r="BH122">
        <v>2</v>
      </c>
      <c r="BI122" t="s">
        <v>1114</v>
      </c>
    </row>
    <row r="123" spans="1:61" x14ac:dyDescent="0.35">
      <c r="A123" t="s">
        <v>665</v>
      </c>
      <c r="J123">
        <v>1</v>
      </c>
      <c r="O123">
        <v>1</v>
      </c>
      <c r="BH123">
        <v>2</v>
      </c>
      <c r="BI123" t="s">
        <v>1247</v>
      </c>
    </row>
    <row r="124" spans="1:61" x14ac:dyDescent="0.35">
      <c r="A124" t="s">
        <v>194</v>
      </c>
      <c r="BB124">
        <v>1</v>
      </c>
      <c r="BF124">
        <v>1</v>
      </c>
      <c r="BH124">
        <v>2</v>
      </c>
      <c r="BI124" t="s">
        <v>1114</v>
      </c>
    </row>
    <row r="125" spans="1:61" x14ac:dyDescent="0.35">
      <c r="A125" t="s">
        <v>102</v>
      </c>
      <c r="BB125">
        <v>1</v>
      </c>
      <c r="BF125">
        <v>1</v>
      </c>
      <c r="BH125">
        <v>2</v>
      </c>
      <c r="BI125" t="s">
        <v>1114</v>
      </c>
    </row>
    <row r="126" spans="1:61" x14ac:dyDescent="0.35">
      <c r="A126" t="s">
        <v>50</v>
      </c>
      <c r="BB126">
        <v>1</v>
      </c>
      <c r="BF126">
        <v>1</v>
      </c>
      <c r="BH126">
        <v>2</v>
      </c>
      <c r="BI126" t="s">
        <v>1114</v>
      </c>
    </row>
    <row r="127" spans="1:61" x14ac:dyDescent="0.35">
      <c r="A127" t="s">
        <v>118</v>
      </c>
      <c r="BB127">
        <v>1</v>
      </c>
      <c r="BF127">
        <v>1</v>
      </c>
      <c r="BH127">
        <v>2</v>
      </c>
      <c r="BI127" t="s">
        <v>1114</v>
      </c>
    </row>
    <row r="128" spans="1:61" x14ac:dyDescent="0.35">
      <c r="A128" t="s">
        <v>60</v>
      </c>
      <c r="BB128">
        <v>1</v>
      </c>
      <c r="BF128">
        <v>1</v>
      </c>
      <c r="BH128">
        <v>2</v>
      </c>
      <c r="BI128" t="s">
        <v>1114</v>
      </c>
    </row>
    <row r="129" spans="1:61" x14ac:dyDescent="0.35">
      <c r="A129" t="s">
        <v>94</v>
      </c>
      <c r="BB129">
        <v>1</v>
      </c>
      <c r="BF129">
        <v>1</v>
      </c>
      <c r="BH129">
        <v>2</v>
      </c>
      <c r="BI129" t="s">
        <v>1114</v>
      </c>
    </row>
    <row r="130" spans="1:61" x14ac:dyDescent="0.35">
      <c r="A130" t="s">
        <v>128</v>
      </c>
      <c r="BB130">
        <v>1</v>
      </c>
      <c r="BF130">
        <v>1</v>
      </c>
      <c r="BH130">
        <v>2</v>
      </c>
      <c r="BI130" t="s">
        <v>1114</v>
      </c>
    </row>
    <row r="131" spans="1:61" x14ac:dyDescent="0.35">
      <c r="A131" t="s">
        <v>675</v>
      </c>
      <c r="J131">
        <v>1</v>
      </c>
      <c r="BH131">
        <v>1</v>
      </c>
      <c r="BI131" t="s">
        <v>1119</v>
      </c>
    </row>
    <row r="132" spans="1:61" x14ac:dyDescent="0.35">
      <c r="A132" t="s">
        <v>345</v>
      </c>
      <c r="H132">
        <v>1</v>
      </c>
      <c r="BH132">
        <v>1</v>
      </c>
      <c r="BI132" t="s">
        <v>1116</v>
      </c>
    </row>
    <row r="133" spans="1:61" x14ac:dyDescent="0.35">
      <c r="A133" t="s">
        <v>359</v>
      </c>
      <c r="H133">
        <v>1</v>
      </c>
      <c r="BH133">
        <v>1</v>
      </c>
      <c r="BI133" t="s">
        <v>1116</v>
      </c>
    </row>
    <row r="134" spans="1:61" x14ac:dyDescent="0.35">
      <c r="A134" t="s">
        <v>290</v>
      </c>
      <c r="I134">
        <v>1</v>
      </c>
      <c r="BH134">
        <v>1</v>
      </c>
      <c r="BI134" t="s">
        <v>1118</v>
      </c>
    </row>
    <row r="135" spans="1:61" x14ac:dyDescent="0.35">
      <c r="A135" t="s">
        <v>1251</v>
      </c>
      <c r="G135">
        <v>1</v>
      </c>
      <c r="BH135">
        <v>1</v>
      </c>
      <c r="BI135" t="s">
        <v>1254</v>
      </c>
    </row>
    <row r="136" spans="1:61" x14ac:dyDescent="0.35">
      <c r="A136" t="s">
        <v>823</v>
      </c>
      <c r="N136">
        <v>1</v>
      </c>
      <c r="BH136">
        <v>1</v>
      </c>
      <c r="BI136" t="s">
        <v>1120</v>
      </c>
    </row>
    <row r="137" spans="1:61" x14ac:dyDescent="0.35">
      <c r="A137" t="s">
        <v>1258</v>
      </c>
      <c r="B137">
        <v>1</v>
      </c>
      <c r="BH137">
        <v>1</v>
      </c>
      <c r="BI137" t="s">
        <v>1260</v>
      </c>
    </row>
    <row r="138" spans="1:61" x14ac:dyDescent="0.35">
      <c r="A138" t="s">
        <v>353</v>
      </c>
      <c r="H138">
        <v>1</v>
      </c>
      <c r="BH138">
        <v>1</v>
      </c>
      <c r="BI138" t="s">
        <v>1116</v>
      </c>
    </row>
    <row r="139" spans="1:61" x14ac:dyDescent="0.35">
      <c r="A139" t="s">
        <v>439</v>
      </c>
      <c r="H139">
        <v>1</v>
      </c>
      <c r="BH139">
        <v>1</v>
      </c>
      <c r="BI139" t="s">
        <v>1116</v>
      </c>
    </row>
    <row r="140" spans="1:61" x14ac:dyDescent="0.35">
      <c r="A140" t="s">
        <v>433</v>
      </c>
      <c r="H140">
        <v>1</v>
      </c>
      <c r="BH140">
        <v>1</v>
      </c>
      <c r="BI140" t="s">
        <v>1116</v>
      </c>
    </row>
    <row r="141" spans="1:61" x14ac:dyDescent="0.35">
      <c r="A141" t="s">
        <v>1255</v>
      </c>
      <c r="B141">
        <v>1</v>
      </c>
      <c r="BH141">
        <v>1</v>
      </c>
      <c r="BI141" t="s">
        <v>1260</v>
      </c>
    </row>
    <row r="142" spans="1:61" x14ac:dyDescent="0.35">
      <c r="A142" t="s">
        <v>391</v>
      </c>
      <c r="H142">
        <v>1</v>
      </c>
      <c r="BH142">
        <v>1</v>
      </c>
      <c r="BI142" t="s">
        <v>1116</v>
      </c>
    </row>
    <row r="143" spans="1:61" x14ac:dyDescent="0.35">
      <c r="A143" t="s">
        <v>644</v>
      </c>
      <c r="J143">
        <v>1</v>
      </c>
      <c r="BH143">
        <v>1</v>
      </c>
      <c r="BI143" t="s">
        <v>1119</v>
      </c>
    </row>
    <row r="144" spans="1:61" x14ac:dyDescent="0.35">
      <c r="A144" t="s">
        <v>744</v>
      </c>
      <c r="N144">
        <v>1</v>
      </c>
      <c r="BH144">
        <v>1</v>
      </c>
      <c r="BI144" t="s">
        <v>1120</v>
      </c>
    </row>
    <row r="145" spans="1:61" x14ac:dyDescent="0.35">
      <c r="A145" t="s">
        <v>791</v>
      </c>
      <c r="N145">
        <v>1</v>
      </c>
      <c r="BH145">
        <v>1</v>
      </c>
      <c r="BI145" t="s">
        <v>1120</v>
      </c>
    </row>
    <row r="146" spans="1:61" x14ac:dyDescent="0.35">
      <c r="A146" t="s">
        <v>813</v>
      </c>
      <c r="N146">
        <v>1</v>
      </c>
      <c r="BH146">
        <v>1</v>
      </c>
      <c r="BI146" t="s">
        <v>1120</v>
      </c>
    </row>
    <row r="147" spans="1:61" x14ac:dyDescent="0.35">
      <c r="A147" t="s">
        <v>636</v>
      </c>
      <c r="J147">
        <v>1</v>
      </c>
      <c r="BH147">
        <v>1</v>
      </c>
      <c r="BI147" t="s">
        <v>1119</v>
      </c>
    </row>
    <row r="148" spans="1:61" x14ac:dyDescent="0.35">
      <c r="A148" t="s">
        <v>679</v>
      </c>
      <c r="J148">
        <v>1</v>
      </c>
      <c r="BH148">
        <v>1</v>
      </c>
      <c r="BI148" t="s">
        <v>1119</v>
      </c>
    </row>
    <row r="149" spans="1:61" x14ac:dyDescent="0.35">
      <c r="A149" t="s">
        <v>609</v>
      </c>
      <c r="J149">
        <v>1</v>
      </c>
      <c r="BH149">
        <v>1</v>
      </c>
      <c r="BI149" t="s">
        <v>1119</v>
      </c>
    </row>
    <row r="150" spans="1:61" x14ac:dyDescent="0.35">
      <c r="A150" t="s">
        <v>731</v>
      </c>
      <c r="J150">
        <v>1</v>
      </c>
      <c r="BH150">
        <v>1</v>
      </c>
      <c r="BI150" t="s">
        <v>1119</v>
      </c>
    </row>
    <row r="151" spans="1:61" x14ac:dyDescent="0.35">
      <c r="A151" t="s">
        <v>933</v>
      </c>
      <c r="Q151">
        <v>1</v>
      </c>
      <c r="BH151">
        <v>1</v>
      </c>
      <c r="BI151" t="s">
        <v>1124</v>
      </c>
    </row>
    <row r="152" spans="1:61" x14ac:dyDescent="0.35">
      <c r="A152" t="s">
        <v>919</v>
      </c>
      <c r="L152">
        <v>1</v>
      </c>
      <c r="BH152">
        <v>1</v>
      </c>
      <c r="BI152" t="s">
        <v>1123</v>
      </c>
    </row>
    <row r="153" spans="1:61" x14ac:dyDescent="0.35">
      <c r="A153" t="s">
        <v>325</v>
      </c>
      <c r="H153">
        <v>1</v>
      </c>
      <c r="BH153">
        <v>1</v>
      </c>
      <c r="BI153" t="s">
        <v>1116</v>
      </c>
    </row>
    <row r="154" spans="1:61" x14ac:dyDescent="0.35">
      <c r="A154" t="s">
        <v>371</v>
      </c>
      <c r="H154">
        <v>1</v>
      </c>
      <c r="BH154">
        <v>1</v>
      </c>
      <c r="BI154" t="s">
        <v>1116</v>
      </c>
    </row>
    <row r="155" spans="1:61" x14ac:dyDescent="0.35">
      <c r="A155" t="s">
        <v>842</v>
      </c>
      <c r="AD155">
        <v>1</v>
      </c>
      <c r="BH155">
        <v>1</v>
      </c>
      <c r="BI155" t="s">
        <v>1121</v>
      </c>
    </row>
    <row r="156" spans="1:61" x14ac:dyDescent="0.35">
      <c r="A156" t="s">
        <v>646</v>
      </c>
      <c r="J156">
        <v>1</v>
      </c>
      <c r="BH156">
        <v>1</v>
      </c>
      <c r="BI156" t="s">
        <v>1119</v>
      </c>
    </row>
    <row r="157" spans="1:61" x14ac:dyDescent="0.35">
      <c r="A157" t="s">
        <v>711</v>
      </c>
      <c r="J157">
        <v>1</v>
      </c>
      <c r="BH157">
        <v>1</v>
      </c>
      <c r="BI157" t="s">
        <v>1119</v>
      </c>
    </row>
    <row r="158" spans="1:61" x14ac:dyDescent="0.35">
      <c r="A158" t="s">
        <v>1077</v>
      </c>
      <c r="BF158">
        <v>1</v>
      </c>
      <c r="BH158">
        <v>1</v>
      </c>
      <c r="BI158" t="s">
        <v>1114</v>
      </c>
    </row>
    <row r="159" spans="1:61" x14ac:dyDescent="0.35">
      <c r="A159" t="s">
        <v>511</v>
      </c>
      <c r="I159">
        <v>1</v>
      </c>
      <c r="BH159">
        <v>1</v>
      </c>
      <c r="BI159" t="s">
        <v>1118</v>
      </c>
    </row>
    <row r="160" spans="1:61" x14ac:dyDescent="0.35">
      <c r="A160" t="s">
        <v>296</v>
      </c>
      <c r="I160">
        <v>1</v>
      </c>
      <c r="BH160">
        <v>1</v>
      </c>
      <c r="BI160" t="s">
        <v>1118</v>
      </c>
    </row>
    <row r="161" spans="1:61" x14ac:dyDescent="0.35">
      <c r="A161" t="s">
        <v>401</v>
      </c>
      <c r="H161">
        <v>1</v>
      </c>
      <c r="BH161">
        <v>1</v>
      </c>
      <c r="BI161" t="s">
        <v>1116</v>
      </c>
    </row>
    <row r="162" spans="1:61" x14ac:dyDescent="0.35">
      <c r="A162" t="s">
        <v>959</v>
      </c>
      <c r="F162">
        <v>1</v>
      </c>
      <c r="BH162">
        <v>1</v>
      </c>
      <c r="BI162" t="s">
        <v>967</v>
      </c>
    </row>
    <row r="163" spans="1:61" x14ac:dyDescent="0.35">
      <c r="A163" t="s">
        <v>953</v>
      </c>
      <c r="F163">
        <v>1</v>
      </c>
      <c r="BH163">
        <v>1</v>
      </c>
      <c r="BI163" t="s">
        <v>967</v>
      </c>
    </row>
    <row r="164" spans="1:61" x14ac:dyDescent="0.35">
      <c r="A164" t="s">
        <v>569</v>
      </c>
      <c r="I164">
        <v>1</v>
      </c>
      <c r="BH164">
        <v>1</v>
      </c>
      <c r="BI164" t="s">
        <v>1118</v>
      </c>
    </row>
    <row r="165" spans="1:61" x14ac:dyDescent="0.35">
      <c r="A165" t="s">
        <v>517</v>
      </c>
      <c r="I165">
        <v>1</v>
      </c>
      <c r="BH165">
        <v>1</v>
      </c>
      <c r="BI165" t="s">
        <v>1118</v>
      </c>
    </row>
    <row r="166" spans="1:61" x14ac:dyDescent="0.35">
      <c r="A166" t="s">
        <v>523</v>
      </c>
      <c r="I166">
        <v>1</v>
      </c>
      <c r="BH166">
        <v>1</v>
      </c>
      <c r="BI166" t="s">
        <v>1118</v>
      </c>
    </row>
    <row r="167" spans="1:61" x14ac:dyDescent="0.35">
      <c r="A167" t="s">
        <v>427</v>
      </c>
      <c r="H167">
        <v>1</v>
      </c>
      <c r="BH167">
        <v>1</v>
      </c>
      <c r="BI167" t="s">
        <v>1116</v>
      </c>
    </row>
    <row r="168" spans="1:61" x14ac:dyDescent="0.35">
      <c r="A168" t="s">
        <v>425</v>
      </c>
      <c r="H168">
        <v>1</v>
      </c>
      <c r="BH168">
        <v>1</v>
      </c>
      <c r="BI168" t="s">
        <v>1116</v>
      </c>
    </row>
    <row r="169" spans="1:61" x14ac:dyDescent="0.35">
      <c r="A169" t="s">
        <v>543</v>
      </c>
      <c r="I169">
        <v>1</v>
      </c>
      <c r="BH169">
        <v>1</v>
      </c>
      <c r="BI169" t="s">
        <v>1118</v>
      </c>
    </row>
    <row r="170" spans="1:61" x14ac:dyDescent="0.35">
      <c r="A170" t="s">
        <v>681</v>
      </c>
      <c r="J170">
        <v>1</v>
      </c>
      <c r="BH170">
        <v>1</v>
      </c>
      <c r="BI170" t="s">
        <v>1119</v>
      </c>
    </row>
    <row r="171" spans="1:61" x14ac:dyDescent="0.35">
      <c r="A171" t="s">
        <v>723</v>
      </c>
      <c r="J171">
        <v>1</v>
      </c>
      <c r="BH171">
        <v>1</v>
      </c>
      <c r="BI171" t="s">
        <v>1119</v>
      </c>
    </row>
    <row r="172" spans="1:61" x14ac:dyDescent="0.35">
      <c r="A172" t="s">
        <v>963</v>
      </c>
      <c r="F172">
        <v>1</v>
      </c>
      <c r="BH172">
        <v>1</v>
      </c>
      <c r="BI172" t="s">
        <v>967</v>
      </c>
    </row>
    <row r="173" spans="1:61" x14ac:dyDescent="0.35">
      <c r="A173" t="s">
        <v>773</v>
      </c>
      <c r="N173">
        <v>1</v>
      </c>
      <c r="BH173">
        <v>1</v>
      </c>
      <c r="BI173" t="s">
        <v>1120</v>
      </c>
    </row>
    <row r="174" spans="1:61" x14ac:dyDescent="0.35">
      <c r="A174" t="s">
        <v>623</v>
      </c>
      <c r="J174">
        <v>1</v>
      </c>
      <c r="BH174">
        <v>1</v>
      </c>
      <c r="BI174" t="s">
        <v>1119</v>
      </c>
    </row>
    <row r="175" spans="1:61" x14ac:dyDescent="0.35">
      <c r="A175" t="s">
        <v>268</v>
      </c>
      <c r="I175">
        <v>1</v>
      </c>
      <c r="BH175">
        <v>1</v>
      </c>
      <c r="BI175" t="s">
        <v>1118</v>
      </c>
    </row>
    <row r="176" spans="1:61" x14ac:dyDescent="0.35">
      <c r="A176" t="s">
        <v>557</v>
      </c>
      <c r="I176">
        <v>1</v>
      </c>
      <c r="BH176">
        <v>1</v>
      </c>
      <c r="BI176" t="s">
        <v>1118</v>
      </c>
    </row>
    <row r="177" spans="1:61" x14ac:dyDescent="0.35">
      <c r="A177" t="s">
        <v>549</v>
      </c>
      <c r="I177">
        <v>1</v>
      </c>
      <c r="BH177">
        <v>1</v>
      </c>
      <c r="BI177" t="s">
        <v>1118</v>
      </c>
    </row>
    <row r="178" spans="1:61" x14ac:dyDescent="0.35">
      <c r="A178" t="s">
        <v>763</v>
      </c>
      <c r="N178">
        <v>1</v>
      </c>
      <c r="BH178">
        <v>1</v>
      </c>
      <c r="BI178" t="s">
        <v>1120</v>
      </c>
    </row>
    <row r="179" spans="1:61" x14ac:dyDescent="0.35">
      <c r="A179" t="s">
        <v>765</v>
      </c>
      <c r="N179">
        <v>1</v>
      </c>
      <c r="BH179">
        <v>1</v>
      </c>
      <c r="BI179" t="s">
        <v>1120</v>
      </c>
    </row>
    <row r="180" spans="1:61" x14ac:dyDescent="0.35">
      <c r="A180" t="s">
        <v>811</v>
      </c>
      <c r="N180">
        <v>1</v>
      </c>
      <c r="BH180">
        <v>1</v>
      </c>
      <c r="BI180" t="s">
        <v>1120</v>
      </c>
    </row>
    <row r="181" spans="1:61" x14ac:dyDescent="0.35">
      <c r="A181" t="s">
        <v>831</v>
      </c>
      <c r="N181">
        <v>1</v>
      </c>
      <c r="BH181">
        <v>1</v>
      </c>
      <c r="BI181" t="s">
        <v>1120</v>
      </c>
    </row>
    <row r="182" spans="1:61" x14ac:dyDescent="0.35">
      <c r="A182" t="s">
        <v>799</v>
      </c>
      <c r="N182">
        <v>1</v>
      </c>
      <c r="BH182">
        <v>1</v>
      </c>
      <c r="BI182" t="s">
        <v>1120</v>
      </c>
    </row>
    <row r="183" spans="1:61" x14ac:dyDescent="0.35">
      <c r="A183" t="s">
        <v>833</v>
      </c>
      <c r="N183">
        <v>1</v>
      </c>
      <c r="BH183">
        <v>1</v>
      </c>
      <c r="BI183" t="s">
        <v>1120</v>
      </c>
    </row>
    <row r="184" spans="1:61" x14ac:dyDescent="0.35">
      <c r="A184" t="s">
        <v>793</v>
      </c>
      <c r="N184">
        <v>1</v>
      </c>
      <c r="BH184">
        <v>1</v>
      </c>
      <c r="BI184" t="s">
        <v>1120</v>
      </c>
    </row>
    <row r="185" spans="1:61" x14ac:dyDescent="0.35">
      <c r="A185" t="s">
        <v>821</v>
      </c>
      <c r="N185">
        <v>1</v>
      </c>
      <c r="BH185">
        <v>1</v>
      </c>
      <c r="BI185" t="s">
        <v>1120</v>
      </c>
    </row>
    <row r="186" spans="1:61" x14ac:dyDescent="0.35">
      <c r="A186" t="s">
        <v>825</v>
      </c>
      <c r="N186">
        <v>1</v>
      </c>
      <c r="BH186">
        <v>1</v>
      </c>
      <c r="BI186" t="s">
        <v>1120</v>
      </c>
    </row>
    <row r="187" spans="1:61" x14ac:dyDescent="0.35">
      <c r="A187" t="s">
        <v>827</v>
      </c>
      <c r="N187">
        <v>1</v>
      </c>
      <c r="BH187">
        <v>1</v>
      </c>
      <c r="BI187" t="s">
        <v>1120</v>
      </c>
    </row>
    <row r="188" spans="1:61" x14ac:dyDescent="0.35">
      <c r="A188" t="s">
        <v>803</v>
      </c>
      <c r="N188">
        <v>1</v>
      </c>
      <c r="BH188">
        <v>1</v>
      </c>
      <c r="BI188" t="s">
        <v>1120</v>
      </c>
    </row>
    <row r="189" spans="1:61" x14ac:dyDescent="0.35">
      <c r="A189" t="s">
        <v>835</v>
      </c>
      <c r="N189">
        <v>1</v>
      </c>
      <c r="BH189">
        <v>1</v>
      </c>
      <c r="BI189" t="s">
        <v>1120</v>
      </c>
    </row>
    <row r="190" spans="1:61" x14ac:dyDescent="0.35">
      <c r="A190" t="s">
        <v>781</v>
      </c>
      <c r="N190">
        <v>1</v>
      </c>
      <c r="BH190">
        <v>1</v>
      </c>
      <c r="BI190" t="s">
        <v>1120</v>
      </c>
    </row>
    <row r="191" spans="1:61" x14ac:dyDescent="0.35">
      <c r="A191" t="s">
        <v>807</v>
      </c>
      <c r="N191">
        <v>1</v>
      </c>
      <c r="BH191">
        <v>1</v>
      </c>
      <c r="BI191" t="s">
        <v>1120</v>
      </c>
    </row>
    <row r="192" spans="1:61" x14ac:dyDescent="0.35">
      <c r="A192" t="s">
        <v>795</v>
      </c>
      <c r="N192">
        <v>1</v>
      </c>
      <c r="BH192">
        <v>1</v>
      </c>
      <c r="BI192" t="s">
        <v>1120</v>
      </c>
    </row>
    <row r="193" spans="1:61" x14ac:dyDescent="0.35">
      <c r="A193" t="s">
        <v>787</v>
      </c>
      <c r="N193">
        <v>1</v>
      </c>
      <c r="BH193">
        <v>1</v>
      </c>
      <c r="BI193" t="s">
        <v>1120</v>
      </c>
    </row>
    <row r="194" spans="1:61" x14ac:dyDescent="0.35">
      <c r="A194" t="s">
        <v>754</v>
      </c>
      <c r="N194">
        <v>1</v>
      </c>
      <c r="BH194">
        <v>1</v>
      </c>
      <c r="BI194" t="s">
        <v>1120</v>
      </c>
    </row>
    <row r="195" spans="1:61" x14ac:dyDescent="0.35">
      <c r="A195" t="s">
        <v>721</v>
      </c>
      <c r="J195">
        <v>1</v>
      </c>
      <c r="BH195">
        <v>1</v>
      </c>
      <c r="BI195" t="s">
        <v>1119</v>
      </c>
    </row>
    <row r="196" spans="1:61" x14ac:dyDescent="0.35">
      <c r="A196" t="s">
        <v>719</v>
      </c>
      <c r="J196">
        <v>1</v>
      </c>
      <c r="BH196">
        <v>1</v>
      </c>
      <c r="BI196" t="s">
        <v>1119</v>
      </c>
    </row>
    <row r="197" spans="1:61" x14ac:dyDescent="0.35">
      <c r="A197" t="s">
        <v>604</v>
      </c>
      <c r="J197">
        <v>1</v>
      </c>
      <c r="BH197">
        <v>1</v>
      </c>
      <c r="BI197" t="s">
        <v>1119</v>
      </c>
    </row>
    <row r="198" spans="1:61" x14ac:dyDescent="0.35">
      <c r="A198" t="s">
        <v>748</v>
      </c>
      <c r="N198">
        <v>1</v>
      </c>
      <c r="BH198">
        <v>1</v>
      </c>
      <c r="BI198" t="s">
        <v>1120</v>
      </c>
    </row>
    <row r="199" spans="1:61" x14ac:dyDescent="0.35">
      <c r="A199" t="s">
        <v>1135</v>
      </c>
      <c r="C199">
        <v>1</v>
      </c>
      <c r="BH199">
        <v>1</v>
      </c>
      <c r="BI199" t="s">
        <v>1137</v>
      </c>
    </row>
    <row r="200" spans="1:61" x14ac:dyDescent="0.35">
      <c r="A200" t="s">
        <v>775</v>
      </c>
      <c r="N200">
        <v>1</v>
      </c>
      <c r="BH200">
        <v>1</v>
      </c>
      <c r="BI200" t="s">
        <v>1120</v>
      </c>
    </row>
    <row r="201" spans="1:61" x14ac:dyDescent="0.35">
      <c r="A201" t="s">
        <v>435</v>
      </c>
      <c r="H201">
        <v>1</v>
      </c>
      <c r="BH201">
        <v>1</v>
      </c>
      <c r="BI201" t="s">
        <v>1116</v>
      </c>
    </row>
    <row r="202" spans="1:61" x14ac:dyDescent="0.35">
      <c r="A202" t="s">
        <v>750</v>
      </c>
      <c r="N202">
        <v>1</v>
      </c>
      <c r="BH202">
        <v>1</v>
      </c>
      <c r="BI202" t="s">
        <v>1120</v>
      </c>
    </row>
    <row r="203" spans="1:61" x14ac:dyDescent="0.35">
      <c r="A203" t="s">
        <v>785</v>
      </c>
      <c r="N203">
        <v>1</v>
      </c>
      <c r="BH203">
        <v>1</v>
      </c>
      <c r="BI203" t="s">
        <v>1120</v>
      </c>
    </row>
    <row r="204" spans="1:61" x14ac:dyDescent="0.35">
      <c r="A204" t="s">
        <v>993</v>
      </c>
      <c r="V204">
        <v>1</v>
      </c>
      <c r="BH204">
        <v>1</v>
      </c>
      <c r="BI204" t="s">
        <v>999</v>
      </c>
    </row>
    <row r="205" spans="1:61" x14ac:dyDescent="0.35">
      <c r="A205" t="s">
        <v>669</v>
      </c>
      <c r="J205">
        <v>1</v>
      </c>
      <c r="BH205">
        <v>1</v>
      </c>
      <c r="BI205" t="s">
        <v>1119</v>
      </c>
    </row>
    <row r="206" spans="1:61" x14ac:dyDescent="0.35">
      <c r="A206" t="s">
        <v>449</v>
      </c>
      <c r="R206">
        <v>1</v>
      </c>
      <c r="BH206">
        <v>1</v>
      </c>
      <c r="BI206" t="s">
        <v>1117</v>
      </c>
    </row>
    <row r="207" spans="1:61" x14ac:dyDescent="0.35">
      <c r="A207" t="s">
        <v>308</v>
      </c>
      <c r="I207">
        <v>1</v>
      </c>
      <c r="BH207">
        <v>1</v>
      </c>
      <c r="BI207" t="s">
        <v>1118</v>
      </c>
    </row>
    <row r="208" spans="1:61" x14ac:dyDescent="0.35">
      <c r="A208" t="s">
        <v>997</v>
      </c>
      <c r="V208">
        <v>1</v>
      </c>
      <c r="BH208">
        <v>1</v>
      </c>
      <c r="BI208" t="s">
        <v>999</v>
      </c>
    </row>
    <row r="209" spans="1:61" x14ac:dyDescent="0.35">
      <c r="A209" t="s">
        <v>854</v>
      </c>
      <c r="AD209">
        <v>1</v>
      </c>
      <c r="BH209">
        <v>1</v>
      </c>
      <c r="BI209" t="s">
        <v>1121</v>
      </c>
    </row>
    <row r="210" spans="1:61" x14ac:dyDescent="0.35">
      <c r="A210" t="s">
        <v>480</v>
      </c>
      <c r="R210">
        <v>1</v>
      </c>
      <c r="BH210">
        <v>1</v>
      </c>
      <c r="BI210" t="s">
        <v>1117</v>
      </c>
    </row>
    <row r="211" spans="1:61" x14ac:dyDescent="0.35">
      <c r="A211" t="s">
        <v>238</v>
      </c>
      <c r="I211">
        <v>1</v>
      </c>
      <c r="BH211">
        <v>1</v>
      </c>
      <c r="BI211" t="s">
        <v>1118</v>
      </c>
    </row>
    <row r="212" spans="1:61" x14ac:dyDescent="0.35">
      <c r="A212" t="s">
        <v>288</v>
      </c>
      <c r="I212">
        <v>1</v>
      </c>
      <c r="BH212">
        <v>1</v>
      </c>
      <c r="BI212" t="s">
        <v>1118</v>
      </c>
    </row>
    <row r="213" spans="1:61" x14ac:dyDescent="0.35">
      <c r="A213" t="s">
        <v>852</v>
      </c>
      <c r="AD213">
        <v>1</v>
      </c>
      <c r="BH213">
        <v>1</v>
      </c>
      <c r="BI213" t="s">
        <v>1121</v>
      </c>
    </row>
    <row r="214" spans="1:61" x14ac:dyDescent="0.35">
      <c r="A214" t="s">
        <v>491</v>
      </c>
      <c r="I214">
        <v>1</v>
      </c>
      <c r="BH214">
        <v>1</v>
      </c>
      <c r="BI214" t="s">
        <v>1118</v>
      </c>
    </row>
    <row r="215" spans="1:61" x14ac:dyDescent="0.35">
      <c r="A215" t="s">
        <v>236</v>
      </c>
      <c r="I215">
        <v>1</v>
      </c>
      <c r="BH215">
        <v>1</v>
      </c>
      <c r="BI215" t="s">
        <v>1118</v>
      </c>
    </row>
    <row r="216" spans="1:61" x14ac:dyDescent="0.35">
      <c r="A216" t="s">
        <v>611</v>
      </c>
      <c r="J216">
        <v>1</v>
      </c>
      <c r="BH216">
        <v>1</v>
      </c>
      <c r="BI216" t="s">
        <v>1119</v>
      </c>
    </row>
    <row r="217" spans="1:61" x14ac:dyDescent="0.35">
      <c r="A217" t="s">
        <v>507</v>
      </c>
      <c r="I217">
        <v>1</v>
      </c>
      <c r="BH217">
        <v>1</v>
      </c>
      <c r="BI217" t="s">
        <v>1118</v>
      </c>
    </row>
    <row r="218" spans="1:61" x14ac:dyDescent="0.35">
      <c r="A218" t="s">
        <v>663</v>
      </c>
      <c r="J218">
        <v>1</v>
      </c>
      <c r="BH218">
        <v>1</v>
      </c>
      <c r="BI218" t="s">
        <v>1119</v>
      </c>
    </row>
    <row r="219" spans="1:61" x14ac:dyDescent="0.35">
      <c r="A219" t="s">
        <v>459</v>
      </c>
      <c r="R219">
        <v>1</v>
      </c>
      <c r="BH219">
        <v>1</v>
      </c>
      <c r="BI219" t="s">
        <v>1117</v>
      </c>
    </row>
    <row r="220" spans="1:61" x14ac:dyDescent="0.35">
      <c r="A220" t="s">
        <v>250</v>
      </c>
      <c r="I220">
        <v>1</v>
      </c>
      <c r="BH220">
        <v>1</v>
      </c>
      <c r="BI220" t="s">
        <v>1118</v>
      </c>
    </row>
    <row r="221" spans="1:61" x14ac:dyDescent="0.35">
      <c r="A221" t="s">
        <v>733</v>
      </c>
      <c r="J221">
        <v>1</v>
      </c>
      <c r="BH221">
        <v>1</v>
      </c>
      <c r="BI221" t="s">
        <v>1119</v>
      </c>
    </row>
    <row r="222" spans="1:61" x14ac:dyDescent="0.35">
      <c r="A222" t="s">
        <v>661</v>
      </c>
      <c r="J222">
        <v>1</v>
      </c>
      <c r="BH222">
        <v>1</v>
      </c>
      <c r="BI222" t="s">
        <v>1119</v>
      </c>
    </row>
    <row r="223" spans="1:61" x14ac:dyDescent="0.35">
      <c r="A223" t="s">
        <v>995</v>
      </c>
      <c r="V223">
        <v>1</v>
      </c>
      <c r="BH223">
        <v>1</v>
      </c>
      <c r="BI223" t="s">
        <v>999</v>
      </c>
    </row>
    <row r="224" spans="1:61" x14ac:dyDescent="0.35">
      <c r="A224" t="s">
        <v>844</v>
      </c>
      <c r="AD224">
        <v>1</v>
      </c>
      <c r="BH224">
        <v>1</v>
      </c>
      <c r="BI224" t="s">
        <v>1121</v>
      </c>
    </row>
    <row r="225" spans="1:61" x14ac:dyDescent="0.35">
      <c r="A225" t="s">
        <v>866</v>
      </c>
      <c r="AD225">
        <v>1</v>
      </c>
      <c r="BH225">
        <v>1</v>
      </c>
      <c r="BI225" t="s">
        <v>1121</v>
      </c>
    </row>
    <row r="226" spans="1:61" x14ac:dyDescent="0.35">
      <c r="A226" t="s">
        <v>541</v>
      </c>
      <c r="I226">
        <v>1</v>
      </c>
      <c r="BH226">
        <v>1</v>
      </c>
      <c r="BI226" t="s">
        <v>1118</v>
      </c>
    </row>
    <row r="227" spans="1:61" x14ac:dyDescent="0.35">
      <c r="A227" t="s">
        <v>472</v>
      </c>
      <c r="R227">
        <v>1</v>
      </c>
      <c r="BH227">
        <v>1</v>
      </c>
      <c r="BI227" t="s">
        <v>1117</v>
      </c>
    </row>
    <row r="228" spans="1:61" x14ac:dyDescent="0.35">
      <c r="A228" t="s">
        <v>705</v>
      </c>
      <c r="J228">
        <v>1</v>
      </c>
      <c r="BH228">
        <v>1</v>
      </c>
      <c r="BI228" t="s">
        <v>1119</v>
      </c>
    </row>
    <row r="229" spans="1:61" x14ac:dyDescent="0.35">
      <c r="A229" t="s">
        <v>246</v>
      </c>
      <c r="I229">
        <v>1</v>
      </c>
      <c r="BH229">
        <v>1</v>
      </c>
      <c r="BI229" t="s">
        <v>1118</v>
      </c>
    </row>
    <row r="230" spans="1:61" x14ac:dyDescent="0.35">
      <c r="A230" t="s">
        <v>1184</v>
      </c>
      <c r="M230">
        <v>1</v>
      </c>
      <c r="BH230">
        <v>1</v>
      </c>
      <c r="BI230" t="s">
        <v>1186</v>
      </c>
    </row>
    <row r="231" spans="1:61" x14ac:dyDescent="0.35">
      <c r="A231" t="s">
        <v>777</v>
      </c>
      <c r="N231">
        <v>1</v>
      </c>
      <c r="BH231">
        <v>1</v>
      </c>
      <c r="BI231" t="s">
        <v>1120</v>
      </c>
    </row>
    <row r="232" spans="1:61" x14ac:dyDescent="0.35">
      <c r="A232" t="s">
        <v>1219</v>
      </c>
      <c r="P232">
        <v>1</v>
      </c>
      <c r="BH232">
        <v>1</v>
      </c>
      <c r="BI232" t="s">
        <v>1221</v>
      </c>
    </row>
    <row r="233" spans="1:61" x14ac:dyDescent="0.35">
      <c r="A233" t="s">
        <v>278</v>
      </c>
      <c r="I233">
        <v>1</v>
      </c>
      <c r="BH233">
        <v>1</v>
      </c>
      <c r="BI233" t="s">
        <v>1118</v>
      </c>
    </row>
    <row r="234" spans="1:61" x14ac:dyDescent="0.35">
      <c r="A234" t="s">
        <v>533</v>
      </c>
      <c r="I234">
        <v>1</v>
      </c>
      <c r="BH234">
        <v>1</v>
      </c>
      <c r="BI234" t="s">
        <v>1118</v>
      </c>
    </row>
    <row r="235" spans="1:61" x14ac:dyDescent="0.35">
      <c r="A235" t="s">
        <v>539</v>
      </c>
      <c r="I235">
        <v>1</v>
      </c>
      <c r="BH235">
        <v>1</v>
      </c>
      <c r="BI235" t="s">
        <v>1118</v>
      </c>
    </row>
    <row r="236" spans="1:61" x14ac:dyDescent="0.35">
      <c r="A236" t="s">
        <v>276</v>
      </c>
      <c r="I236">
        <v>1</v>
      </c>
      <c r="BH236">
        <v>1</v>
      </c>
      <c r="BI236" t="s">
        <v>1118</v>
      </c>
    </row>
    <row r="237" spans="1:61" x14ac:dyDescent="0.35">
      <c r="A237" t="s">
        <v>581</v>
      </c>
      <c r="I237">
        <v>1</v>
      </c>
      <c r="BH237">
        <v>1</v>
      </c>
      <c r="BI237" t="s">
        <v>1118</v>
      </c>
    </row>
    <row r="238" spans="1:61" x14ac:dyDescent="0.35">
      <c r="A238" t="s">
        <v>573</v>
      </c>
      <c r="I238">
        <v>1</v>
      </c>
      <c r="BH238">
        <v>1</v>
      </c>
      <c r="BI238" t="s">
        <v>1118</v>
      </c>
    </row>
    <row r="239" spans="1:61" x14ac:dyDescent="0.35">
      <c r="A239" t="s">
        <v>228</v>
      </c>
      <c r="I239">
        <v>1</v>
      </c>
      <c r="BH239">
        <v>1</v>
      </c>
      <c r="BI239" t="s">
        <v>1118</v>
      </c>
    </row>
    <row r="240" spans="1:61" x14ac:dyDescent="0.35">
      <c r="A240" t="s">
        <v>300</v>
      </c>
      <c r="I240">
        <v>1</v>
      </c>
      <c r="BH240">
        <v>1</v>
      </c>
      <c r="BI240" t="s">
        <v>1118</v>
      </c>
    </row>
    <row r="241" spans="1:61" x14ac:dyDescent="0.35">
      <c r="A241" t="s">
        <v>495</v>
      </c>
      <c r="I241">
        <v>1</v>
      </c>
      <c r="BH241">
        <v>1</v>
      </c>
      <c r="BI241" t="s">
        <v>1118</v>
      </c>
    </row>
    <row r="242" spans="1:61" x14ac:dyDescent="0.35">
      <c r="A242" t="s">
        <v>461</v>
      </c>
      <c r="R242">
        <v>1</v>
      </c>
      <c r="BH242">
        <v>1</v>
      </c>
      <c r="BI242" t="s">
        <v>1117</v>
      </c>
    </row>
    <row r="243" spans="1:61" x14ac:dyDescent="0.35">
      <c r="A243" t="s">
        <v>476</v>
      </c>
      <c r="R243">
        <v>1</v>
      </c>
      <c r="BH243">
        <v>1</v>
      </c>
      <c r="BI243" t="s">
        <v>1117</v>
      </c>
    </row>
    <row r="244" spans="1:61" x14ac:dyDescent="0.35">
      <c r="A244" t="s">
        <v>445</v>
      </c>
      <c r="R244">
        <v>1</v>
      </c>
      <c r="BH244">
        <v>1</v>
      </c>
      <c r="BI244" t="s">
        <v>1117</v>
      </c>
    </row>
    <row r="245" spans="1:61" x14ac:dyDescent="0.35">
      <c r="A245" t="s">
        <v>457</v>
      </c>
      <c r="R245">
        <v>1</v>
      </c>
      <c r="BH245">
        <v>1</v>
      </c>
      <c r="BI245" t="s">
        <v>1117</v>
      </c>
    </row>
    <row r="246" spans="1:61" x14ac:dyDescent="0.35">
      <c r="A246" t="s">
        <v>443</v>
      </c>
      <c r="R246">
        <v>1</v>
      </c>
      <c r="BH246">
        <v>1</v>
      </c>
      <c r="BI246" t="s">
        <v>1117</v>
      </c>
    </row>
    <row r="247" spans="1:61" x14ac:dyDescent="0.35">
      <c r="A247" t="s">
        <v>551</v>
      </c>
      <c r="I247">
        <v>1</v>
      </c>
      <c r="BH247">
        <v>1</v>
      </c>
      <c r="BI247" t="s">
        <v>1118</v>
      </c>
    </row>
    <row r="248" spans="1:61" x14ac:dyDescent="0.35">
      <c r="A248" t="s">
        <v>1267</v>
      </c>
      <c r="T248">
        <v>1</v>
      </c>
      <c r="BH248">
        <v>1</v>
      </c>
      <c r="BI248" t="s">
        <v>1269</v>
      </c>
    </row>
    <row r="249" spans="1:61" x14ac:dyDescent="0.35">
      <c r="A249" t="s">
        <v>474</v>
      </c>
      <c r="R249">
        <v>1</v>
      </c>
      <c r="BH249">
        <v>1</v>
      </c>
      <c r="BI249" t="s">
        <v>1117</v>
      </c>
    </row>
    <row r="250" spans="1:61" x14ac:dyDescent="0.35">
      <c r="A250" t="s">
        <v>482</v>
      </c>
      <c r="R250">
        <v>1</v>
      </c>
      <c r="BH250">
        <v>1</v>
      </c>
      <c r="BI250" t="s">
        <v>1117</v>
      </c>
    </row>
    <row r="251" spans="1:61" x14ac:dyDescent="0.35">
      <c r="A251" t="s">
        <v>478</v>
      </c>
      <c r="R251">
        <v>1</v>
      </c>
      <c r="BH251">
        <v>1</v>
      </c>
      <c r="BI251" t="s">
        <v>1117</v>
      </c>
    </row>
    <row r="252" spans="1:61" x14ac:dyDescent="0.35">
      <c r="A252" t="s">
        <v>1273</v>
      </c>
      <c r="S252">
        <v>1</v>
      </c>
      <c r="BH252">
        <v>1</v>
      </c>
      <c r="BI252" t="s">
        <v>1275</v>
      </c>
    </row>
    <row r="253" spans="1:61" x14ac:dyDescent="0.35">
      <c r="A253" t="s">
        <v>1196</v>
      </c>
      <c r="Z253">
        <v>1</v>
      </c>
      <c r="BH253">
        <v>1</v>
      </c>
      <c r="BI253" t="s">
        <v>1200</v>
      </c>
    </row>
    <row r="254" spans="1:61" x14ac:dyDescent="0.35">
      <c r="A254" t="s">
        <v>1248</v>
      </c>
      <c r="AA254">
        <v>1</v>
      </c>
      <c r="BH254">
        <v>1</v>
      </c>
      <c r="BI254" t="s">
        <v>1250</v>
      </c>
    </row>
    <row r="255" spans="1:61" x14ac:dyDescent="0.35">
      <c r="A255" t="s">
        <v>1167</v>
      </c>
      <c r="AB255">
        <v>1</v>
      </c>
      <c r="BH255">
        <v>1</v>
      </c>
      <c r="BI255" t="s">
        <v>1171</v>
      </c>
    </row>
    <row r="256" spans="1:61" x14ac:dyDescent="0.35">
      <c r="A256" t="s">
        <v>306</v>
      </c>
      <c r="I256">
        <v>1</v>
      </c>
      <c r="BH256">
        <v>1</v>
      </c>
      <c r="BI256" t="s">
        <v>1118</v>
      </c>
    </row>
    <row r="257" spans="1:61" x14ac:dyDescent="0.35">
      <c r="A257" t="s">
        <v>553</v>
      </c>
      <c r="I257">
        <v>1</v>
      </c>
      <c r="BH257">
        <v>1</v>
      </c>
      <c r="BI257" t="s">
        <v>1118</v>
      </c>
    </row>
    <row r="258" spans="1:61" x14ac:dyDescent="0.35">
      <c r="A258" t="s">
        <v>304</v>
      </c>
      <c r="I258">
        <v>1</v>
      </c>
      <c r="BH258">
        <v>1</v>
      </c>
      <c r="BI258" t="s">
        <v>1118</v>
      </c>
    </row>
    <row r="259" spans="1:61" x14ac:dyDescent="0.35">
      <c r="A259" t="s">
        <v>535</v>
      </c>
      <c r="I259">
        <v>1</v>
      </c>
      <c r="BH259">
        <v>1</v>
      </c>
      <c r="BI259" t="s">
        <v>1118</v>
      </c>
    </row>
    <row r="260" spans="1:61" x14ac:dyDescent="0.35">
      <c r="A260" t="s">
        <v>563</v>
      </c>
      <c r="I260">
        <v>1</v>
      </c>
      <c r="BH260">
        <v>1</v>
      </c>
      <c r="BI260" t="s">
        <v>1118</v>
      </c>
    </row>
    <row r="261" spans="1:61" x14ac:dyDescent="0.35">
      <c r="A261" t="s">
        <v>485</v>
      </c>
      <c r="I261">
        <v>1</v>
      </c>
      <c r="BH261">
        <v>1</v>
      </c>
      <c r="BI261" t="s">
        <v>1118</v>
      </c>
    </row>
    <row r="262" spans="1:61" x14ac:dyDescent="0.35">
      <c r="A262" t="s">
        <v>579</v>
      </c>
      <c r="I262">
        <v>1</v>
      </c>
      <c r="BH262">
        <v>1</v>
      </c>
      <c r="BI262" t="s">
        <v>1118</v>
      </c>
    </row>
    <row r="263" spans="1:61" x14ac:dyDescent="0.35">
      <c r="A263" t="s">
        <v>505</v>
      </c>
      <c r="I263">
        <v>1</v>
      </c>
      <c r="BH263">
        <v>1</v>
      </c>
      <c r="BI263" t="s">
        <v>1118</v>
      </c>
    </row>
    <row r="264" spans="1:61" x14ac:dyDescent="0.35">
      <c r="A264" t="s">
        <v>537</v>
      </c>
      <c r="I264">
        <v>1</v>
      </c>
      <c r="BH264">
        <v>1</v>
      </c>
      <c r="BI264" t="s">
        <v>1118</v>
      </c>
    </row>
    <row r="265" spans="1:61" x14ac:dyDescent="0.35">
      <c r="A265" t="s">
        <v>545</v>
      </c>
      <c r="I265">
        <v>1</v>
      </c>
      <c r="BH265">
        <v>1</v>
      </c>
      <c r="BI265" t="s">
        <v>1118</v>
      </c>
    </row>
    <row r="266" spans="1:61" x14ac:dyDescent="0.35">
      <c r="A266" t="s">
        <v>484</v>
      </c>
      <c r="I266">
        <v>1</v>
      </c>
      <c r="BH266">
        <v>1</v>
      </c>
      <c r="BI266" t="s">
        <v>1118</v>
      </c>
    </row>
    <row r="267" spans="1:61" x14ac:dyDescent="0.35">
      <c r="A267" t="s">
        <v>270</v>
      </c>
      <c r="I267">
        <v>1</v>
      </c>
      <c r="BH267">
        <v>1</v>
      </c>
      <c r="BI267" t="s">
        <v>1118</v>
      </c>
    </row>
    <row r="268" spans="1:61" x14ac:dyDescent="0.35">
      <c r="A268" t="s">
        <v>561</v>
      </c>
      <c r="I268">
        <v>1</v>
      </c>
      <c r="BH268">
        <v>1</v>
      </c>
      <c r="BI268" t="s">
        <v>1118</v>
      </c>
    </row>
    <row r="269" spans="1:61" x14ac:dyDescent="0.35">
      <c r="A269" t="s">
        <v>230</v>
      </c>
      <c r="I269">
        <v>1</v>
      </c>
      <c r="BH269">
        <v>1</v>
      </c>
      <c r="BI269" t="s">
        <v>1118</v>
      </c>
    </row>
    <row r="270" spans="1:61" x14ac:dyDescent="0.35">
      <c r="A270" t="s">
        <v>555</v>
      </c>
      <c r="I270">
        <v>1</v>
      </c>
      <c r="BH270">
        <v>1</v>
      </c>
      <c r="BI270" t="s">
        <v>1118</v>
      </c>
    </row>
    <row r="271" spans="1:61" x14ac:dyDescent="0.35">
      <c r="A271" t="s">
        <v>577</v>
      </c>
      <c r="I271">
        <v>1</v>
      </c>
      <c r="BH271">
        <v>1</v>
      </c>
      <c r="BI271" t="s">
        <v>1118</v>
      </c>
    </row>
    <row r="272" spans="1:61" x14ac:dyDescent="0.35">
      <c r="A272" t="s">
        <v>487</v>
      </c>
      <c r="I272">
        <v>1</v>
      </c>
      <c r="BH272">
        <v>1</v>
      </c>
      <c r="BI272" t="s">
        <v>1118</v>
      </c>
    </row>
    <row r="273" spans="1:61" x14ac:dyDescent="0.35">
      <c r="A273" t="s">
        <v>262</v>
      </c>
      <c r="I273">
        <v>1</v>
      </c>
      <c r="BH273">
        <v>1</v>
      </c>
      <c r="BI273" t="s">
        <v>1118</v>
      </c>
    </row>
    <row r="274" spans="1:61" x14ac:dyDescent="0.35">
      <c r="A274" t="s">
        <v>565</v>
      </c>
      <c r="I274">
        <v>1</v>
      </c>
      <c r="BH274">
        <v>1</v>
      </c>
      <c r="BI274" t="s">
        <v>1118</v>
      </c>
    </row>
    <row r="275" spans="1:61" x14ac:dyDescent="0.35">
      <c r="A275" t="s">
        <v>1233</v>
      </c>
      <c r="AK275">
        <v>1</v>
      </c>
      <c r="BH275">
        <v>1</v>
      </c>
      <c r="BI275" t="s">
        <v>1235</v>
      </c>
    </row>
    <row r="276" spans="1:61" x14ac:dyDescent="0.35">
      <c r="A276" t="s">
        <v>1225</v>
      </c>
      <c r="AI276">
        <v>1</v>
      </c>
      <c r="BH276">
        <v>1</v>
      </c>
      <c r="BI276" t="s">
        <v>1227</v>
      </c>
    </row>
    <row r="277" spans="1:61" x14ac:dyDescent="0.35">
      <c r="A277" t="s">
        <v>1228</v>
      </c>
      <c r="AN277">
        <v>1</v>
      </c>
      <c r="BH277">
        <v>1</v>
      </c>
      <c r="BI277" t="s">
        <v>1230</v>
      </c>
    </row>
    <row r="278" spans="1:61" x14ac:dyDescent="0.35">
      <c r="A278" t="s">
        <v>888</v>
      </c>
      <c r="Y278">
        <v>1</v>
      </c>
      <c r="BH278">
        <v>1</v>
      </c>
      <c r="BI278" t="s">
        <v>1122</v>
      </c>
    </row>
    <row r="279" spans="1:61" x14ac:dyDescent="0.35">
      <c r="A279" t="s">
        <v>1204</v>
      </c>
      <c r="AO279">
        <v>1</v>
      </c>
      <c r="BH279">
        <v>1</v>
      </c>
      <c r="BI279" t="s">
        <v>1206</v>
      </c>
    </row>
    <row r="280" spans="1:61" x14ac:dyDescent="0.35">
      <c r="A280" t="s">
        <v>935</v>
      </c>
      <c r="Q280">
        <v>1</v>
      </c>
      <c r="BH280">
        <v>1</v>
      </c>
      <c r="BI280" t="s">
        <v>1124</v>
      </c>
    </row>
    <row r="281" spans="1:61" x14ac:dyDescent="0.35">
      <c r="A281" t="s">
        <v>1216</v>
      </c>
      <c r="AM281">
        <v>1</v>
      </c>
      <c r="BH281">
        <v>1</v>
      </c>
      <c r="BI281" t="s">
        <v>1218</v>
      </c>
    </row>
    <row r="282" spans="1:61" x14ac:dyDescent="0.35">
      <c r="A282" t="s">
        <v>1003</v>
      </c>
      <c r="AR282">
        <v>1</v>
      </c>
      <c r="BH282">
        <v>1</v>
      </c>
      <c r="BI282" t="s">
        <v>1007</v>
      </c>
    </row>
    <row r="283" spans="1:61" x14ac:dyDescent="0.35">
      <c r="A283" t="s">
        <v>447</v>
      </c>
      <c r="R283">
        <v>1</v>
      </c>
      <c r="BH283">
        <v>1</v>
      </c>
      <c r="BI283" t="s">
        <v>1117</v>
      </c>
    </row>
    <row r="284" spans="1:61" x14ac:dyDescent="0.35">
      <c r="A284" t="s">
        <v>627</v>
      </c>
      <c r="J284">
        <v>1</v>
      </c>
      <c r="BH284">
        <v>1</v>
      </c>
      <c r="BI284" t="s">
        <v>1119</v>
      </c>
    </row>
    <row r="285" spans="1:61" x14ac:dyDescent="0.35">
      <c r="A285" t="s">
        <v>547</v>
      </c>
      <c r="I285">
        <v>1</v>
      </c>
      <c r="BH285">
        <v>1</v>
      </c>
      <c r="BI285" t="s">
        <v>1118</v>
      </c>
    </row>
    <row r="286" spans="1:61" x14ac:dyDescent="0.35">
      <c r="A286" t="s">
        <v>1129</v>
      </c>
      <c r="C286">
        <v>1</v>
      </c>
      <c r="BH286">
        <v>1</v>
      </c>
      <c r="BI286" t="s">
        <v>1137</v>
      </c>
    </row>
    <row r="287" spans="1:61" x14ac:dyDescent="0.35">
      <c r="A287" t="s">
        <v>921</v>
      </c>
      <c r="L287">
        <v>1</v>
      </c>
      <c r="BH287">
        <v>1</v>
      </c>
      <c r="BI287" t="s">
        <v>1123</v>
      </c>
    </row>
    <row r="288" spans="1:61" x14ac:dyDescent="0.35">
      <c r="A288" t="s">
        <v>1190</v>
      </c>
      <c r="AX288">
        <v>1</v>
      </c>
      <c r="BH288">
        <v>1</v>
      </c>
      <c r="BI288" t="s">
        <v>1192</v>
      </c>
    </row>
    <row r="289" spans="1:61" x14ac:dyDescent="0.35">
      <c r="A289" t="s">
        <v>985</v>
      </c>
      <c r="V289">
        <v>1</v>
      </c>
      <c r="BH289">
        <v>1</v>
      </c>
      <c r="BI289" t="s">
        <v>999</v>
      </c>
    </row>
    <row r="290" spans="1:61" x14ac:dyDescent="0.35">
      <c r="A290" t="s">
        <v>991</v>
      </c>
      <c r="V290">
        <v>1</v>
      </c>
      <c r="BH290">
        <v>1</v>
      </c>
      <c r="BI290" t="s">
        <v>999</v>
      </c>
    </row>
    <row r="291" spans="1:61" x14ac:dyDescent="0.35">
      <c r="A291" t="s">
        <v>1178</v>
      </c>
      <c r="AC291">
        <v>1</v>
      </c>
      <c r="BH291">
        <v>1</v>
      </c>
      <c r="BI291" t="s">
        <v>1180</v>
      </c>
    </row>
    <row r="292" spans="1:61" x14ac:dyDescent="0.35">
      <c r="A292" t="s">
        <v>839</v>
      </c>
      <c r="AD292">
        <v>1</v>
      </c>
      <c r="BH292">
        <v>1</v>
      </c>
      <c r="BI292" t="s">
        <v>1121</v>
      </c>
    </row>
    <row r="293" spans="1:61" x14ac:dyDescent="0.35">
      <c r="A293" t="s">
        <v>876</v>
      </c>
      <c r="AD293">
        <v>1</v>
      </c>
      <c r="BH293">
        <v>1</v>
      </c>
      <c r="BI293" t="s">
        <v>1121</v>
      </c>
    </row>
    <row r="294" spans="1:61" x14ac:dyDescent="0.35">
      <c r="A294" t="s">
        <v>864</v>
      </c>
      <c r="AD294">
        <v>1</v>
      </c>
      <c r="BH294">
        <v>1</v>
      </c>
      <c r="BI294" t="s">
        <v>1121</v>
      </c>
    </row>
    <row r="295" spans="1:61" x14ac:dyDescent="0.35">
      <c r="A295" t="s">
        <v>1264</v>
      </c>
      <c r="E295">
        <v>1</v>
      </c>
      <c r="BH295">
        <v>1</v>
      </c>
      <c r="BI295" t="s">
        <v>1266</v>
      </c>
    </row>
    <row r="296" spans="1:61" x14ac:dyDescent="0.35">
      <c r="A296" t="s">
        <v>1138</v>
      </c>
      <c r="AY296">
        <v>1</v>
      </c>
      <c r="BH296">
        <v>1</v>
      </c>
      <c r="BI296" t="s">
        <v>1144</v>
      </c>
    </row>
    <row r="297" spans="1:61" x14ac:dyDescent="0.35">
      <c r="A297" t="s">
        <v>1210</v>
      </c>
      <c r="AF297">
        <v>1</v>
      </c>
      <c r="BH297">
        <v>1</v>
      </c>
      <c r="BI297" t="s">
        <v>1212</v>
      </c>
    </row>
    <row r="298" spans="1:61" x14ac:dyDescent="0.35">
      <c r="A298" t="s">
        <v>1213</v>
      </c>
      <c r="AH298">
        <v>1</v>
      </c>
      <c r="BH298">
        <v>1</v>
      </c>
      <c r="BI298" t="s">
        <v>1215</v>
      </c>
    </row>
    <row r="299" spans="1:61" x14ac:dyDescent="0.35">
      <c r="A299" t="s">
        <v>1239</v>
      </c>
      <c r="D299">
        <v>1</v>
      </c>
      <c r="BH299">
        <v>1</v>
      </c>
      <c r="BI299" t="s">
        <v>1241</v>
      </c>
    </row>
    <row r="300" spans="1:61" x14ac:dyDescent="0.35">
      <c r="A300" t="s">
        <v>1187</v>
      </c>
      <c r="AW300">
        <v>1</v>
      </c>
      <c r="BH300">
        <v>1</v>
      </c>
      <c r="BI300" t="s">
        <v>1189</v>
      </c>
    </row>
    <row r="301" spans="1:61" x14ac:dyDescent="0.35">
      <c r="A301" t="s">
        <v>1172</v>
      </c>
      <c r="U301">
        <v>1</v>
      </c>
      <c r="BH301">
        <v>1</v>
      </c>
      <c r="BI301" t="s">
        <v>1174</v>
      </c>
    </row>
    <row r="302" spans="1:61" x14ac:dyDescent="0.35">
      <c r="A302" t="s">
        <v>968</v>
      </c>
      <c r="AZ302">
        <v>1</v>
      </c>
      <c r="BH302">
        <v>1</v>
      </c>
      <c r="BI302" t="s">
        <v>972</v>
      </c>
    </row>
    <row r="303" spans="1:61" x14ac:dyDescent="0.35">
      <c r="A303" t="s">
        <v>973</v>
      </c>
      <c r="BE303">
        <v>1</v>
      </c>
      <c r="BH303">
        <v>1</v>
      </c>
      <c r="BI303" t="s">
        <v>984</v>
      </c>
    </row>
    <row r="304" spans="1:61" x14ac:dyDescent="0.35">
      <c r="A304" t="s">
        <v>978</v>
      </c>
      <c r="BE304">
        <v>1</v>
      </c>
      <c r="BH304">
        <v>1</v>
      </c>
      <c r="BI304" t="s">
        <v>984</v>
      </c>
    </row>
    <row r="305" spans="1:61" x14ac:dyDescent="0.35">
      <c r="A305" t="s">
        <v>880</v>
      </c>
      <c r="AD305">
        <v>1</v>
      </c>
      <c r="BH305">
        <v>1</v>
      </c>
      <c r="BI305" t="s">
        <v>1121</v>
      </c>
    </row>
    <row r="306" spans="1:61" x14ac:dyDescent="0.35">
      <c r="A306" t="s">
        <v>1148</v>
      </c>
      <c r="AG306">
        <v>1</v>
      </c>
      <c r="BH306">
        <v>1</v>
      </c>
      <c r="BI306" t="s">
        <v>1156</v>
      </c>
    </row>
    <row r="307" spans="1:61" x14ac:dyDescent="0.35">
      <c r="A307" t="s">
        <v>256</v>
      </c>
      <c r="I307">
        <v>1</v>
      </c>
      <c r="BH307">
        <v>1</v>
      </c>
      <c r="BI307" t="s">
        <v>1118</v>
      </c>
    </row>
    <row r="308" spans="1:61" x14ac:dyDescent="0.35">
      <c r="A308" t="s">
        <v>943</v>
      </c>
      <c r="AV308">
        <v>1</v>
      </c>
      <c r="BH308">
        <v>1</v>
      </c>
      <c r="BI308" t="s">
        <v>950</v>
      </c>
    </row>
    <row r="309" spans="1:61" x14ac:dyDescent="0.35">
      <c r="A309" t="s">
        <v>951</v>
      </c>
      <c r="F309">
        <v>1</v>
      </c>
      <c r="BH309">
        <v>1</v>
      </c>
      <c r="BI309" t="s">
        <v>967</v>
      </c>
    </row>
    <row r="310" spans="1:61" x14ac:dyDescent="0.35">
      <c r="A310" t="s">
        <v>955</v>
      </c>
      <c r="F310">
        <v>1</v>
      </c>
      <c r="BH310">
        <v>1</v>
      </c>
      <c r="BI310" t="s">
        <v>967</v>
      </c>
    </row>
    <row r="311" spans="1:61" x14ac:dyDescent="0.35">
      <c r="A311" t="s">
        <v>501</v>
      </c>
      <c r="I311">
        <v>1</v>
      </c>
      <c r="BH311">
        <v>1</v>
      </c>
      <c r="BI311" t="s">
        <v>1118</v>
      </c>
    </row>
    <row r="312" spans="1:61" x14ac:dyDescent="0.35">
      <c r="A312" t="s">
        <v>1201</v>
      </c>
      <c r="AU312">
        <v>1</v>
      </c>
      <c r="BH312">
        <v>1</v>
      </c>
      <c r="BI312" t="s">
        <v>1203</v>
      </c>
    </row>
    <row r="313" spans="1:61" x14ac:dyDescent="0.35">
      <c r="A313" t="s">
        <v>878</v>
      </c>
      <c r="AD313">
        <v>1</v>
      </c>
      <c r="BH313">
        <v>1</v>
      </c>
      <c r="BI313" t="s">
        <v>1121</v>
      </c>
    </row>
    <row r="314" spans="1:61" x14ac:dyDescent="0.35">
      <c r="A314" t="s">
        <v>333</v>
      </c>
      <c r="H314">
        <v>1</v>
      </c>
      <c r="BH314">
        <v>1</v>
      </c>
      <c r="BI314" t="s">
        <v>1116</v>
      </c>
    </row>
    <row r="315" spans="1:61" x14ac:dyDescent="0.35">
      <c r="A315" t="s">
        <v>583</v>
      </c>
      <c r="I315">
        <v>1</v>
      </c>
      <c r="BH315">
        <v>1</v>
      </c>
      <c r="BI315" t="s">
        <v>1118</v>
      </c>
    </row>
    <row r="316" spans="1:61" x14ac:dyDescent="0.35">
      <c r="A316" t="s">
        <v>407</v>
      </c>
      <c r="H316">
        <v>1</v>
      </c>
      <c r="BH316">
        <v>1</v>
      </c>
      <c r="BI316" t="s">
        <v>1116</v>
      </c>
    </row>
    <row r="317" spans="1:61" x14ac:dyDescent="0.35">
      <c r="A317" t="s">
        <v>667</v>
      </c>
      <c r="J317">
        <v>1</v>
      </c>
      <c r="BH317">
        <v>1</v>
      </c>
      <c r="BI317" t="s">
        <v>1119</v>
      </c>
    </row>
    <row r="318" spans="1:61" x14ac:dyDescent="0.35">
      <c r="A318" t="s">
        <v>429</v>
      </c>
      <c r="H318">
        <v>1</v>
      </c>
      <c r="BH318">
        <v>1</v>
      </c>
      <c r="BI318" t="s">
        <v>1116</v>
      </c>
    </row>
    <row r="319" spans="1:61" x14ac:dyDescent="0.35">
      <c r="A319" t="s">
        <v>961</v>
      </c>
      <c r="F319">
        <v>1</v>
      </c>
      <c r="BH319">
        <v>1</v>
      </c>
      <c r="BI319" t="s">
        <v>967</v>
      </c>
    </row>
    <row r="320" spans="1:61" x14ac:dyDescent="0.35">
      <c r="A320" t="s">
        <v>809</v>
      </c>
      <c r="N320">
        <v>1</v>
      </c>
      <c r="BH320">
        <v>1</v>
      </c>
      <c r="BI320" t="s">
        <v>1120</v>
      </c>
    </row>
    <row r="321" spans="1:61" x14ac:dyDescent="0.35">
      <c r="A321" t="s">
        <v>302</v>
      </c>
      <c r="I321">
        <v>1</v>
      </c>
      <c r="BH321">
        <v>1</v>
      </c>
      <c r="BI321" t="s">
        <v>1118</v>
      </c>
    </row>
    <row r="322" spans="1:61" x14ac:dyDescent="0.35">
      <c r="A322" t="s">
        <v>709</v>
      </c>
      <c r="J322">
        <v>1</v>
      </c>
      <c r="BH322">
        <v>1</v>
      </c>
      <c r="BI322" t="s">
        <v>1119</v>
      </c>
    </row>
    <row r="323" spans="1:61" x14ac:dyDescent="0.35">
      <c r="A323" t="s">
        <v>987</v>
      </c>
      <c r="V323">
        <v>1</v>
      </c>
      <c r="BH323">
        <v>1</v>
      </c>
      <c r="BI323" t="s">
        <v>999</v>
      </c>
    </row>
    <row r="324" spans="1:61" x14ac:dyDescent="0.35">
      <c r="A324" t="s">
        <v>589</v>
      </c>
      <c r="J324">
        <v>1</v>
      </c>
      <c r="BH324">
        <v>1</v>
      </c>
      <c r="BI324" t="s">
        <v>1119</v>
      </c>
    </row>
    <row r="325" spans="1:61" x14ac:dyDescent="0.35">
      <c r="A325" t="s">
        <v>862</v>
      </c>
      <c r="AD325">
        <v>1</v>
      </c>
      <c r="BH325">
        <v>1</v>
      </c>
      <c r="BI325" t="s">
        <v>1121</v>
      </c>
    </row>
    <row r="326" spans="1:61" x14ac:dyDescent="0.35">
      <c r="A326" t="s">
        <v>980</v>
      </c>
      <c r="BE326">
        <v>1</v>
      </c>
      <c r="BH326">
        <v>1</v>
      </c>
      <c r="BI326" t="s">
        <v>984</v>
      </c>
    </row>
    <row r="327" spans="1:61" x14ac:dyDescent="0.35">
      <c r="A327" t="s">
        <v>1133</v>
      </c>
      <c r="C327">
        <v>1</v>
      </c>
      <c r="BH327">
        <v>1</v>
      </c>
      <c r="BI327" t="s">
        <v>1137</v>
      </c>
    </row>
    <row r="328" spans="1:61" x14ac:dyDescent="0.35">
      <c r="A328" t="s">
        <v>957</v>
      </c>
      <c r="F328">
        <v>1</v>
      </c>
      <c r="BH328">
        <v>1</v>
      </c>
      <c r="BI328" t="s">
        <v>967</v>
      </c>
    </row>
    <row r="329" spans="1:61" x14ac:dyDescent="0.35">
      <c r="A329" t="s">
        <v>929</v>
      </c>
      <c r="L329">
        <v>1</v>
      </c>
      <c r="BH329">
        <v>1</v>
      </c>
      <c r="BI329" t="s">
        <v>1123</v>
      </c>
    </row>
    <row r="330" spans="1:61" x14ac:dyDescent="0.35">
      <c r="A330" t="s">
        <v>771</v>
      </c>
      <c r="N330">
        <v>1</v>
      </c>
      <c r="BH330">
        <v>1</v>
      </c>
      <c r="BI330" t="s">
        <v>1120</v>
      </c>
    </row>
    <row r="331" spans="1:61" x14ac:dyDescent="0.35">
      <c r="A331" t="s">
        <v>1145</v>
      </c>
      <c r="X331">
        <v>1</v>
      </c>
      <c r="BH331">
        <v>1</v>
      </c>
      <c r="BI331" t="s">
        <v>1147</v>
      </c>
    </row>
    <row r="332" spans="1:61" x14ac:dyDescent="0.35">
      <c r="A332" t="s">
        <v>904</v>
      </c>
      <c r="Y332">
        <v>1</v>
      </c>
      <c r="BH332">
        <v>1</v>
      </c>
      <c r="BI332" t="s">
        <v>1122</v>
      </c>
    </row>
    <row r="333" spans="1:61" x14ac:dyDescent="0.35">
      <c r="A333" t="s">
        <v>870</v>
      </c>
      <c r="AD333">
        <v>1</v>
      </c>
      <c r="BH333">
        <v>1</v>
      </c>
      <c r="BI333" t="s">
        <v>1121</v>
      </c>
    </row>
    <row r="334" spans="1:61" x14ac:dyDescent="0.35">
      <c r="A334" t="s">
        <v>848</v>
      </c>
      <c r="AD334">
        <v>1</v>
      </c>
      <c r="BH334">
        <v>1</v>
      </c>
      <c r="BI334" t="s">
        <v>1121</v>
      </c>
    </row>
    <row r="335" spans="1:61" x14ac:dyDescent="0.35">
      <c r="A335" t="s">
        <v>945</v>
      </c>
      <c r="AV335">
        <v>1</v>
      </c>
      <c r="BH335">
        <v>1</v>
      </c>
      <c r="BI335" t="s">
        <v>950</v>
      </c>
    </row>
    <row r="336" spans="1:61" x14ac:dyDescent="0.35">
      <c r="A336" t="s">
        <v>1152</v>
      </c>
      <c r="AG336">
        <v>1</v>
      </c>
      <c r="BH336">
        <v>1</v>
      </c>
      <c r="BI336" t="s">
        <v>1156</v>
      </c>
    </row>
    <row r="337" spans="1:61" x14ac:dyDescent="0.35">
      <c r="A337" t="s">
        <v>327</v>
      </c>
      <c r="H337">
        <v>1</v>
      </c>
      <c r="BH337">
        <v>1</v>
      </c>
      <c r="BI337" t="s">
        <v>1116</v>
      </c>
    </row>
    <row r="338" spans="1:61" x14ac:dyDescent="0.35">
      <c r="A338" t="s">
        <v>531</v>
      </c>
      <c r="I338">
        <v>1</v>
      </c>
      <c r="BH338">
        <v>1</v>
      </c>
      <c r="BI338" t="s">
        <v>1118</v>
      </c>
    </row>
    <row r="339" spans="1:61" x14ac:dyDescent="0.35">
      <c r="A339" t="s">
        <v>409</v>
      </c>
      <c r="H339">
        <v>1</v>
      </c>
      <c r="BH339">
        <v>1</v>
      </c>
      <c r="BI339" t="s">
        <v>1116</v>
      </c>
    </row>
    <row r="340" spans="1:61" x14ac:dyDescent="0.35">
      <c r="A340" t="s">
        <v>1159</v>
      </c>
      <c r="AS340">
        <v>1</v>
      </c>
      <c r="BH340">
        <v>1</v>
      </c>
      <c r="BI340" t="s">
        <v>1162</v>
      </c>
    </row>
    <row r="341" spans="1:61" x14ac:dyDescent="0.35">
      <c r="A341" t="s">
        <v>687</v>
      </c>
      <c r="J341">
        <v>1</v>
      </c>
      <c r="BH341">
        <v>1</v>
      </c>
      <c r="BI341" t="s">
        <v>1119</v>
      </c>
    </row>
    <row r="342" spans="1:61" x14ac:dyDescent="0.35">
      <c r="A342" t="s">
        <v>970</v>
      </c>
      <c r="AZ342">
        <v>1</v>
      </c>
      <c r="BH342">
        <v>1</v>
      </c>
      <c r="BI342" t="s">
        <v>972</v>
      </c>
    </row>
    <row r="343" spans="1:61" x14ac:dyDescent="0.35">
      <c r="A343" t="s">
        <v>598</v>
      </c>
      <c r="J343">
        <v>1</v>
      </c>
      <c r="BH343">
        <v>1</v>
      </c>
      <c r="BI343" t="s">
        <v>1119</v>
      </c>
    </row>
    <row r="344" spans="1:61" x14ac:dyDescent="0.35">
      <c r="A344" t="s">
        <v>397</v>
      </c>
      <c r="H344">
        <v>1</v>
      </c>
      <c r="BH344">
        <v>1</v>
      </c>
      <c r="BI344" t="s">
        <v>1116</v>
      </c>
    </row>
    <row r="345" spans="1:61" x14ac:dyDescent="0.35">
      <c r="A345" t="s">
        <v>321</v>
      </c>
      <c r="H345">
        <v>1</v>
      </c>
      <c r="BH345">
        <v>1</v>
      </c>
      <c r="BI345" t="s">
        <v>1116</v>
      </c>
    </row>
    <row r="346" spans="1:61" x14ac:dyDescent="0.35">
      <c r="A346" t="s">
        <v>941</v>
      </c>
      <c r="Q346">
        <v>1</v>
      </c>
      <c r="BH346">
        <v>1</v>
      </c>
      <c r="BI346" t="s">
        <v>1124</v>
      </c>
    </row>
    <row r="347" spans="1:61" x14ac:dyDescent="0.35">
      <c r="A347" t="s">
        <v>607</v>
      </c>
      <c r="J347">
        <v>1</v>
      </c>
      <c r="BH347">
        <v>1</v>
      </c>
      <c r="BI347" t="s">
        <v>1119</v>
      </c>
    </row>
    <row r="348" spans="1:61" x14ac:dyDescent="0.35">
      <c r="A348" t="s">
        <v>1142</v>
      </c>
      <c r="AY348">
        <v>1</v>
      </c>
      <c r="BH348">
        <v>1</v>
      </c>
      <c r="BI348" t="s">
        <v>1144</v>
      </c>
    </row>
    <row r="349" spans="1:61" x14ac:dyDescent="0.35">
      <c r="A349" t="s">
        <v>399</v>
      </c>
      <c r="H349">
        <v>1</v>
      </c>
      <c r="BH349">
        <v>1</v>
      </c>
      <c r="BI349" t="s">
        <v>1116</v>
      </c>
    </row>
    <row r="350" spans="1:61" x14ac:dyDescent="0.35">
      <c r="A350" t="s">
        <v>1079</v>
      </c>
      <c r="BF350">
        <v>1</v>
      </c>
      <c r="BH350">
        <v>1</v>
      </c>
      <c r="BI350" t="s">
        <v>1114</v>
      </c>
    </row>
    <row r="351" spans="1:61" x14ac:dyDescent="0.35">
      <c r="A351" t="s">
        <v>1131</v>
      </c>
      <c r="C351">
        <v>1</v>
      </c>
      <c r="BH351">
        <v>1</v>
      </c>
      <c r="BI351" t="s">
        <v>1137</v>
      </c>
    </row>
    <row r="352" spans="1:61" x14ac:dyDescent="0.35">
      <c r="A352" t="s">
        <v>975</v>
      </c>
      <c r="BE352">
        <v>1</v>
      </c>
      <c r="BH352">
        <v>1</v>
      </c>
      <c r="BI352" t="s">
        <v>984</v>
      </c>
    </row>
    <row r="353" spans="1:61" x14ac:dyDescent="0.35">
      <c r="A353" t="s">
        <v>925</v>
      </c>
      <c r="L353">
        <v>1</v>
      </c>
      <c r="BH353">
        <v>1</v>
      </c>
      <c r="BI353" t="s">
        <v>1123</v>
      </c>
    </row>
    <row r="354" spans="1:61" x14ac:dyDescent="0.35">
      <c r="A354" t="s">
        <v>1140</v>
      </c>
      <c r="AY354">
        <v>1</v>
      </c>
      <c r="BH354">
        <v>1</v>
      </c>
      <c r="BI354" t="s">
        <v>1144</v>
      </c>
    </row>
    <row r="355" spans="1:61" x14ac:dyDescent="0.35">
      <c r="A355" t="s">
        <v>740</v>
      </c>
      <c r="N355">
        <v>1</v>
      </c>
      <c r="BH355">
        <v>1</v>
      </c>
      <c r="BI355" t="s">
        <v>1120</v>
      </c>
    </row>
    <row r="356" spans="1:61" x14ac:dyDescent="0.35">
      <c r="A356" t="s">
        <v>805</v>
      </c>
      <c r="N356">
        <v>1</v>
      </c>
      <c r="BH356">
        <v>1</v>
      </c>
      <c r="BI356" t="s">
        <v>1120</v>
      </c>
    </row>
    <row r="357" spans="1:61" x14ac:dyDescent="0.35">
      <c r="A357" t="s">
        <v>856</v>
      </c>
      <c r="AD357">
        <v>1</v>
      </c>
      <c r="BH357">
        <v>1</v>
      </c>
      <c r="BI357" t="s">
        <v>1121</v>
      </c>
    </row>
    <row r="358" spans="1:61" x14ac:dyDescent="0.35">
      <c r="A358" t="s">
        <v>727</v>
      </c>
      <c r="J358">
        <v>1</v>
      </c>
      <c r="BH358">
        <v>1</v>
      </c>
      <c r="BI358" t="s">
        <v>1119</v>
      </c>
    </row>
    <row r="359" spans="1:61" x14ac:dyDescent="0.35">
      <c r="A359" t="s">
        <v>715</v>
      </c>
      <c r="J359">
        <v>1</v>
      </c>
      <c r="BH359">
        <v>1</v>
      </c>
      <c r="BI359" t="s">
        <v>1119</v>
      </c>
    </row>
    <row r="360" spans="1:61" x14ac:dyDescent="0.35">
      <c r="A360" t="s">
        <v>244</v>
      </c>
      <c r="I360">
        <v>1</v>
      </c>
      <c r="BH360">
        <v>1</v>
      </c>
      <c r="BI360" t="s">
        <v>1118</v>
      </c>
    </row>
    <row r="361" spans="1:61" x14ac:dyDescent="0.35">
      <c r="A361" t="s">
        <v>657</v>
      </c>
      <c r="J361">
        <v>1</v>
      </c>
      <c r="BH361">
        <v>1</v>
      </c>
      <c r="BI361" t="s">
        <v>1119</v>
      </c>
    </row>
    <row r="362" spans="1:61" x14ac:dyDescent="0.35">
      <c r="A362" t="s">
        <v>34</v>
      </c>
      <c r="BB362">
        <v>1</v>
      </c>
      <c r="BH362">
        <v>1</v>
      </c>
      <c r="BI362" t="s">
        <v>1115</v>
      </c>
    </row>
    <row r="363" spans="1:61" x14ac:dyDescent="0.35">
      <c r="A363" t="s">
        <v>902</v>
      </c>
      <c r="Y363">
        <v>1</v>
      </c>
      <c r="BH363">
        <v>1</v>
      </c>
      <c r="BI363" t="s">
        <v>1122</v>
      </c>
    </row>
    <row r="364" spans="1:61" x14ac:dyDescent="0.35">
      <c r="A364" t="s">
        <v>413</v>
      </c>
      <c r="H364">
        <v>1</v>
      </c>
      <c r="BH364">
        <v>1</v>
      </c>
      <c r="BI364" t="s">
        <v>1116</v>
      </c>
    </row>
    <row r="365" spans="1:61" x14ac:dyDescent="0.35">
      <c r="A365" t="s">
        <v>1222</v>
      </c>
      <c r="W365">
        <v>1</v>
      </c>
      <c r="BH365">
        <v>1</v>
      </c>
      <c r="BI365" t="s">
        <v>1224</v>
      </c>
    </row>
    <row r="366" spans="1:61" x14ac:dyDescent="0.35">
      <c r="A366" t="s">
        <v>515</v>
      </c>
      <c r="I366">
        <v>1</v>
      </c>
      <c r="BH366">
        <v>1</v>
      </c>
      <c r="BI366" t="s">
        <v>1118</v>
      </c>
    </row>
    <row r="367" spans="1:61" x14ac:dyDescent="0.35">
      <c r="A367" t="s">
        <v>405</v>
      </c>
      <c r="H367">
        <v>1</v>
      </c>
      <c r="BH367">
        <v>1</v>
      </c>
      <c r="BI367" t="s">
        <v>1116</v>
      </c>
    </row>
    <row r="368" spans="1:61" x14ac:dyDescent="0.35">
      <c r="A368" t="s">
        <v>872</v>
      </c>
      <c r="AD368">
        <v>1</v>
      </c>
      <c r="BH368">
        <v>1</v>
      </c>
      <c r="BI368" t="s">
        <v>1121</v>
      </c>
    </row>
    <row r="369" spans="1:61" x14ac:dyDescent="0.35">
      <c r="A369" t="s">
        <v>1065</v>
      </c>
      <c r="BF369">
        <v>1</v>
      </c>
      <c r="BH369">
        <v>1</v>
      </c>
      <c r="BI369" t="s">
        <v>1114</v>
      </c>
    </row>
    <row r="370" spans="1:61" x14ac:dyDescent="0.35">
      <c r="A370" t="s">
        <v>383</v>
      </c>
      <c r="H370">
        <v>1</v>
      </c>
      <c r="BH370">
        <v>1</v>
      </c>
      <c r="BI370" t="s">
        <v>1116</v>
      </c>
    </row>
    <row r="371" spans="1:61" x14ac:dyDescent="0.35">
      <c r="A371" t="s">
        <v>337</v>
      </c>
      <c r="H371">
        <v>1</v>
      </c>
      <c r="BH371">
        <v>1</v>
      </c>
      <c r="BI371" t="s">
        <v>1116</v>
      </c>
    </row>
    <row r="372" spans="1:61" x14ac:dyDescent="0.35">
      <c r="A372" t="s">
        <v>746</v>
      </c>
      <c r="N372">
        <v>1</v>
      </c>
      <c r="BH372">
        <v>1</v>
      </c>
      <c r="BI372" t="s">
        <v>1120</v>
      </c>
    </row>
    <row r="373" spans="1:61" x14ac:dyDescent="0.35">
      <c r="A373" t="s">
        <v>1243</v>
      </c>
      <c r="O373">
        <v>1</v>
      </c>
      <c r="BH373">
        <v>1</v>
      </c>
      <c r="BI373" t="s">
        <v>1247</v>
      </c>
    </row>
    <row r="374" spans="1:61" x14ac:dyDescent="0.35">
      <c r="A374" t="s">
        <v>453</v>
      </c>
      <c r="R374">
        <v>1</v>
      </c>
      <c r="BH374">
        <v>1</v>
      </c>
      <c r="BI374" t="s">
        <v>1117</v>
      </c>
    </row>
    <row r="375" spans="1:61" x14ac:dyDescent="0.35">
      <c r="A375" t="s">
        <v>451</v>
      </c>
      <c r="R375">
        <v>1</v>
      </c>
      <c r="BH375">
        <v>1</v>
      </c>
      <c r="BI375" t="s">
        <v>1117</v>
      </c>
    </row>
    <row r="376" spans="1:61" x14ac:dyDescent="0.35">
      <c r="A376" t="s">
        <v>931</v>
      </c>
      <c r="L376">
        <v>1</v>
      </c>
      <c r="BH376">
        <v>1</v>
      </c>
      <c r="BI376" t="s">
        <v>1123</v>
      </c>
    </row>
    <row r="377" spans="1:61" x14ac:dyDescent="0.35">
      <c r="A377" t="s">
        <v>989</v>
      </c>
      <c r="V377">
        <v>1</v>
      </c>
      <c r="BH377">
        <v>1</v>
      </c>
      <c r="BI377" t="s">
        <v>999</v>
      </c>
    </row>
    <row r="378" spans="1:61" x14ac:dyDescent="0.35">
      <c r="A378" t="s">
        <v>850</v>
      </c>
      <c r="AD378">
        <v>1</v>
      </c>
      <c r="BH378">
        <v>1</v>
      </c>
      <c r="BI378" t="s">
        <v>1121</v>
      </c>
    </row>
    <row r="379" spans="1:61" x14ac:dyDescent="0.35">
      <c r="A379" t="s">
        <v>982</v>
      </c>
      <c r="BE379">
        <v>1</v>
      </c>
      <c r="BH379">
        <v>1</v>
      </c>
      <c r="BI379" t="s">
        <v>984</v>
      </c>
    </row>
    <row r="380" spans="1:61" x14ac:dyDescent="0.35">
      <c r="A380" t="s">
        <v>1154</v>
      </c>
      <c r="AG380">
        <v>1</v>
      </c>
      <c r="BH380">
        <v>1</v>
      </c>
      <c r="BI380" t="s">
        <v>1156</v>
      </c>
    </row>
    <row r="381" spans="1:61" x14ac:dyDescent="0.35">
      <c r="A381" t="s">
        <v>882</v>
      </c>
      <c r="AD381">
        <v>1</v>
      </c>
      <c r="BH381">
        <v>1</v>
      </c>
      <c r="BI381" t="s">
        <v>1121</v>
      </c>
    </row>
    <row r="382" spans="1:61" x14ac:dyDescent="0.35">
      <c r="A382" t="s">
        <v>463</v>
      </c>
      <c r="R382">
        <v>1</v>
      </c>
      <c r="BH382">
        <v>1</v>
      </c>
      <c r="BI382" t="s">
        <v>1117</v>
      </c>
    </row>
    <row r="383" spans="1:61" x14ac:dyDescent="0.35">
      <c r="A383" t="s">
        <v>625</v>
      </c>
      <c r="J383">
        <v>1</v>
      </c>
      <c r="BH383">
        <v>1</v>
      </c>
      <c r="BI383" t="s">
        <v>1119</v>
      </c>
    </row>
    <row r="384" spans="1:61" x14ac:dyDescent="0.35">
      <c r="A384" t="s">
        <v>417</v>
      </c>
      <c r="H384">
        <v>1</v>
      </c>
      <c r="BH384">
        <v>1</v>
      </c>
      <c r="BI384" t="s">
        <v>1116</v>
      </c>
    </row>
    <row r="385" spans="1:61" x14ac:dyDescent="0.35">
      <c r="A385" t="s">
        <v>365</v>
      </c>
      <c r="H385">
        <v>1</v>
      </c>
      <c r="BH385">
        <v>1</v>
      </c>
      <c r="BI385" t="s">
        <v>1116</v>
      </c>
    </row>
    <row r="386" spans="1:61" x14ac:dyDescent="0.35">
      <c r="A386" t="s">
        <v>469</v>
      </c>
      <c r="R386">
        <v>1</v>
      </c>
      <c r="BH386">
        <v>1</v>
      </c>
      <c r="BI386" t="s">
        <v>1117</v>
      </c>
    </row>
    <row r="387" spans="1:61" x14ac:dyDescent="0.35">
      <c r="A387" t="s">
        <v>80</v>
      </c>
      <c r="BB387">
        <v>1</v>
      </c>
      <c r="BH387">
        <v>1</v>
      </c>
      <c r="BI387" t="s">
        <v>1115</v>
      </c>
    </row>
    <row r="388" spans="1:61" x14ac:dyDescent="0.35">
      <c r="A388" t="s">
        <v>1109</v>
      </c>
      <c r="BF388">
        <v>1</v>
      </c>
      <c r="BH388">
        <v>1</v>
      </c>
      <c r="BI388" t="s">
        <v>1114</v>
      </c>
    </row>
    <row r="389" spans="1:61" x14ac:dyDescent="0.35">
      <c r="A389" t="s">
        <v>701</v>
      </c>
      <c r="J389">
        <v>1</v>
      </c>
      <c r="BH389">
        <v>1</v>
      </c>
      <c r="BI389" t="s">
        <v>1119</v>
      </c>
    </row>
    <row r="390" spans="1:61" x14ac:dyDescent="0.35">
      <c r="A390" t="s">
        <v>1245</v>
      </c>
      <c r="O390">
        <v>1</v>
      </c>
      <c r="BH390">
        <v>1</v>
      </c>
      <c r="BI390" t="s">
        <v>1247</v>
      </c>
    </row>
    <row r="391" spans="1:61" x14ac:dyDescent="0.35">
      <c r="A391" t="s">
        <v>329</v>
      </c>
      <c r="H391">
        <v>1</v>
      </c>
      <c r="BH391">
        <v>1</v>
      </c>
      <c r="BI391" t="s">
        <v>1116</v>
      </c>
    </row>
    <row r="392" spans="1:61" x14ac:dyDescent="0.35">
      <c r="A392" t="s">
        <v>691</v>
      </c>
      <c r="J392">
        <v>1</v>
      </c>
      <c r="BH392">
        <v>1</v>
      </c>
      <c r="BI392" t="s">
        <v>1119</v>
      </c>
    </row>
    <row r="393" spans="1:61" x14ac:dyDescent="0.35">
      <c r="A393" t="s">
        <v>357</v>
      </c>
      <c r="H393">
        <v>1</v>
      </c>
      <c r="BH393">
        <v>1</v>
      </c>
      <c r="BI393" t="s">
        <v>1116</v>
      </c>
    </row>
    <row r="394" spans="1:61" x14ac:dyDescent="0.35">
      <c r="A394" t="s">
        <v>1198</v>
      </c>
      <c r="Z394">
        <v>1</v>
      </c>
      <c r="BH394">
        <v>1</v>
      </c>
      <c r="BI394" t="s">
        <v>1200</v>
      </c>
    </row>
    <row r="395" spans="1:61" x14ac:dyDescent="0.35">
      <c r="A395" t="s">
        <v>1089</v>
      </c>
      <c r="BF395">
        <v>1</v>
      </c>
      <c r="BH395">
        <v>1</v>
      </c>
      <c r="BI395" t="s">
        <v>1114</v>
      </c>
    </row>
    <row r="396" spans="1:61" x14ac:dyDescent="0.35">
      <c r="A396" t="s">
        <v>689</v>
      </c>
      <c r="J396">
        <v>1</v>
      </c>
      <c r="BH396">
        <v>1</v>
      </c>
      <c r="BI396" t="s">
        <v>1119</v>
      </c>
    </row>
    <row r="397" spans="1:61" x14ac:dyDescent="0.35">
      <c r="A397" t="s">
        <v>377</v>
      </c>
      <c r="H397">
        <v>1</v>
      </c>
      <c r="BH397">
        <v>1</v>
      </c>
      <c r="BI397" t="s">
        <v>1116</v>
      </c>
    </row>
    <row r="398" spans="1:61" x14ac:dyDescent="0.35">
      <c r="A398" t="s">
        <v>315</v>
      </c>
      <c r="H398">
        <v>1</v>
      </c>
      <c r="BH398">
        <v>1</v>
      </c>
      <c r="BI398" t="s">
        <v>1116</v>
      </c>
    </row>
    <row r="399" spans="1:61" x14ac:dyDescent="0.35">
      <c r="A399" t="s">
        <v>653</v>
      </c>
      <c r="J399">
        <v>1</v>
      </c>
      <c r="BH399">
        <v>1</v>
      </c>
      <c r="BI399" t="s">
        <v>1119</v>
      </c>
    </row>
    <row r="400" spans="1:61" x14ac:dyDescent="0.35">
      <c r="A400" t="s">
        <v>465</v>
      </c>
      <c r="R400">
        <v>1</v>
      </c>
      <c r="BH400">
        <v>1</v>
      </c>
      <c r="BI400" t="s">
        <v>1117</v>
      </c>
    </row>
    <row r="401" spans="1:61" x14ac:dyDescent="0.35">
      <c r="A401" t="s">
        <v>467</v>
      </c>
      <c r="R401">
        <v>1</v>
      </c>
      <c r="BH401">
        <v>1</v>
      </c>
      <c r="BI401" t="s">
        <v>1117</v>
      </c>
    </row>
    <row r="402" spans="1:61" x14ac:dyDescent="0.35">
      <c r="A402" t="s">
        <v>898</v>
      </c>
      <c r="Y402">
        <v>1</v>
      </c>
      <c r="BH402">
        <v>1</v>
      </c>
      <c r="BI402" t="s">
        <v>1122</v>
      </c>
    </row>
    <row r="403" spans="1:61" x14ac:dyDescent="0.35">
      <c r="A403" t="s">
        <v>886</v>
      </c>
      <c r="Y403">
        <v>1</v>
      </c>
      <c r="BH403">
        <v>1</v>
      </c>
      <c r="BI403" t="s">
        <v>1122</v>
      </c>
    </row>
    <row r="404" spans="1:61" x14ac:dyDescent="0.35">
      <c r="A404" t="s">
        <v>906</v>
      </c>
      <c r="Y404">
        <v>1</v>
      </c>
      <c r="BH404">
        <v>1</v>
      </c>
      <c r="BI404" t="s">
        <v>1122</v>
      </c>
    </row>
    <row r="405" spans="1:61" x14ac:dyDescent="0.35">
      <c r="A405" t="s">
        <v>896</v>
      </c>
      <c r="Y405">
        <v>1</v>
      </c>
      <c r="BH405">
        <v>1</v>
      </c>
      <c r="BI405" t="s">
        <v>1122</v>
      </c>
    </row>
    <row r="406" spans="1:61" x14ac:dyDescent="0.35">
      <c r="A406" t="s">
        <v>890</v>
      </c>
      <c r="Y406">
        <v>1</v>
      </c>
      <c r="BH406">
        <v>1</v>
      </c>
      <c r="BI406" t="s">
        <v>1122</v>
      </c>
    </row>
    <row r="407" spans="1:61" x14ac:dyDescent="0.35">
      <c r="A407" t="s">
        <v>379</v>
      </c>
      <c r="H407">
        <v>1</v>
      </c>
      <c r="BH407">
        <v>1</v>
      </c>
      <c r="BI407" t="s">
        <v>1116</v>
      </c>
    </row>
    <row r="408" spans="1:61" x14ac:dyDescent="0.35">
      <c r="A408" t="s">
        <v>927</v>
      </c>
      <c r="L408">
        <v>1</v>
      </c>
      <c r="BH408">
        <v>1</v>
      </c>
      <c r="BI408" t="s">
        <v>1123</v>
      </c>
    </row>
    <row r="409" spans="1:61" x14ac:dyDescent="0.35">
      <c r="A409" t="s">
        <v>648</v>
      </c>
      <c r="J409">
        <v>1</v>
      </c>
      <c r="BH409">
        <v>1</v>
      </c>
      <c r="BI409" t="s">
        <v>1119</v>
      </c>
    </row>
    <row r="410" spans="1:61" x14ac:dyDescent="0.35">
      <c r="A410" t="s">
        <v>375</v>
      </c>
      <c r="H410">
        <v>1</v>
      </c>
      <c r="BH410">
        <v>1</v>
      </c>
      <c r="BI410" t="s">
        <v>1116</v>
      </c>
    </row>
    <row r="411" spans="1:61" x14ac:dyDescent="0.35">
      <c r="A411" t="s">
        <v>529</v>
      </c>
      <c r="I411">
        <v>1</v>
      </c>
      <c r="BH411">
        <v>1</v>
      </c>
      <c r="BI411" t="s">
        <v>1118</v>
      </c>
    </row>
    <row r="412" spans="1:61" x14ac:dyDescent="0.35">
      <c r="A412" t="s">
        <v>1169</v>
      </c>
      <c r="AB412">
        <v>1</v>
      </c>
      <c r="BH412">
        <v>1</v>
      </c>
      <c r="BI412" t="s">
        <v>1171</v>
      </c>
    </row>
    <row r="413" spans="1:61" x14ac:dyDescent="0.35">
      <c r="A413" t="s">
        <v>1165</v>
      </c>
      <c r="AB413">
        <v>1</v>
      </c>
      <c r="BH413">
        <v>1</v>
      </c>
      <c r="BI413" t="s">
        <v>1171</v>
      </c>
    </row>
    <row r="414" spans="1:61" x14ac:dyDescent="0.35">
      <c r="A414" t="s">
        <v>1087</v>
      </c>
      <c r="BF414">
        <v>1</v>
      </c>
      <c r="BH414">
        <v>1</v>
      </c>
      <c r="BI414" t="s">
        <v>1114</v>
      </c>
    </row>
    <row r="415" spans="1:61" x14ac:dyDescent="0.35">
      <c r="A415" t="s">
        <v>1101</v>
      </c>
      <c r="BF415">
        <v>1</v>
      </c>
      <c r="BH415">
        <v>1</v>
      </c>
      <c r="BI415" t="s">
        <v>1114</v>
      </c>
    </row>
    <row r="416" spans="1:61" x14ac:dyDescent="0.35">
      <c r="A416" t="s">
        <v>846</v>
      </c>
      <c r="AD416">
        <v>1</v>
      </c>
      <c r="BH416">
        <v>1</v>
      </c>
      <c r="BI416" t="s">
        <v>1121</v>
      </c>
    </row>
    <row r="417" spans="1:61" x14ac:dyDescent="0.35">
      <c r="A417" t="s">
        <v>1083</v>
      </c>
      <c r="BF417">
        <v>1</v>
      </c>
      <c r="BH417">
        <v>1</v>
      </c>
      <c r="BI417" t="s">
        <v>1114</v>
      </c>
    </row>
    <row r="418" spans="1:61" x14ac:dyDescent="0.35">
      <c r="A418" t="s">
        <v>1081</v>
      </c>
      <c r="BF418">
        <v>1</v>
      </c>
      <c r="BH418">
        <v>1</v>
      </c>
      <c r="BI418" t="s">
        <v>1114</v>
      </c>
    </row>
    <row r="419" spans="1:61" x14ac:dyDescent="0.35">
      <c r="A419" t="s">
        <v>441</v>
      </c>
      <c r="H419">
        <v>1</v>
      </c>
      <c r="BH419">
        <v>1</v>
      </c>
      <c r="BI419" t="s">
        <v>1116</v>
      </c>
    </row>
    <row r="420" spans="1:61" x14ac:dyDescent="0.35">
      <c r="A420" t="s">
        <v>389</v>
      </c>
      <c r="H420">
        <v>1</v>
      </c>
      <c r="BH420">
        <v>1</v>
      </c>
      <c r="BI420" t="s">
        <v>1116</v>
      </c>
    </row>
    <row r="421" spans="1:61" x14ac:dyDescent="0.35">
      <c r="A421" t="s">
        <v>908</v>
      </c>
      <c r="Y421">
        <v>1</v>
      </c>
      <c r="BH421">
        <v>1</v>
      </c>
      <c r="BI421" t="s">
        <v>1122</v>
      </c>
    </row>
    <row r="422" spans="1:61" x14ac:dyDescent="0.35">
      <c r="A422" t="s">
        <v>697</v>
      </c>
      <c r="J422">
        <v>1</v>
      </c>
      <c r="BH422">
        <v>1</v>
      </c>
      <c r="BI422" t="s">
        <v>1119</v>
      </c>
    </row>
    <row r="423" spans="1:61" x14ac:dyDescent="0.35">
      <c r="A423" t="s">
        <v>1163</v>
      </c>
      <c r="AB423">
        <v>1</v>
      </c>
      <c r="BH423">
        <v>1</v>
      </c>
      <c r="BI423" t="s">
        <v>1171</v>
      </c>
    </row>
    <row r="424" spans="1:61" x14ac:dyDescent="0.35">
      <c r="A424" t="s">
        <v>735</v>
      </c>
      <c r="J424">
        <v>1</v>
      </c>
      <c r="BH424">
        <v>1</v>
      </c>
      <c r="BI424" t="s">
        <v>1119</v>
      </c>
    </row>
    <row r="425" spans="1:61" x14ac:dyDescent="0.35">
      <c r="A425" t="s">
        <v>489</v>
      </c>
      <c r="I425">
        <v>1</v>
      </c>
      <c r="BH425">
        <v>1</v>
      </c>
      <c r="BI425" t="s">
        <v>1118</v>
      </c>
    </row>
    <row r="426" spans="1:61" x14ac:dyDescent="0.35">
      <c r="A426" t="s">
        <v>363</v>
      </c>
      <c r="H426">
        <v>1</v>
      </c>
      <c r="BH426">
        <v>1</v>
      </c>
      <c r="BI426" t="s">
        <v>1116</v>
      </c>
    </row>
    <row r="427" spans="1:61" x14ac:dyDescent="0.35">
      <c r="A427" t="s">
        <v>252</v>
      </c>
      <c r="I427">
        <v>1</v>
      </c>
      <c r="BH427">
        <v>1</v>
      </c>
      <c r="BI427" t="s">
        <v>1118</v>
      </c>
    </row>
    <row r="428" spans="1:61" x14ac:dyDescent="0.35">
      <c r="A428" t="s">
        <v>638</v>
      </c>
      <c r="J428">
        <v>1</v>
      </c>
      <c r="BH428">
        <v>1</v>
      </c>
      <c r="BI428" t="s">
        <v>1119</v>
      </c>
    </row>
    <row r="429" spans="1:61" x14ac:dyDescent="0.35">
      <c r="A429" t="s">
        <v>1105</v>
      </c>
      <c r="BF429">
        <v>1</v>
      </c>
      <c r="BH429">
        <v>1</v>
      </c>
      <c r="BI429" t="s">
        <v>1114</v>
      </c>
    </row>
    <row r="430" spans="1:61" x14ac:dyDescent="0.35">
      <c r="A430" t="s">
        <v>294</v>
      </c>
      <c r="I430">
        <v>1</v>
      </c>
      <c r="BH430">
        <v>1</v>
      </c>
      <c r="BI430" t="s">
        <v>1118</v>
      </c>
    </row>
    <row r="431" spans="1:61" x14ac:dyDescent="0.35">
      <c r="A431" t="s">
        <v>499</v>
      </c>
      <c r="I431">
        <v>1</v>
      </c>
      <c r="BH431">
        <v>1</v>
      </c>
      <c r="BI431" t="s">
        <v>1118</v>
      </c>
    </row>
    <row r="432" spans="1:61" x14ac:dyDescent="0.35">
      <c r="A432" t="s">
        <v>874</v>
      </c>
      <c r="AD432">
        <v>1</v>
      </c>
      <c r="BH432">
        <v>1</v>
      </c>
      <c r="BI432" t="s">
        <v>1121</v>
      </c>
    </row>
    <row r="433" spans="1:61" x14ac:dyDescent="0.35">
      <c r="A433" t="s">
        <v>858</v>
      </c>
      <c r="AD433">
        <v>1</v>
      </c>
      <c r="BH433">
        <v>1</v>
      </c>
      <c r="BI433" t="s">
        <v>1121</v>
      </c>
    </row>
    <row r="434" spans="1:61" x14ac:dyDescent="0.35">
      <c r="A434" t="s">
        <v>801</v>
      </c>
      <c r="N434">
        <v>1</v>
      </c>
      <c r="BH434">
        <v>1</v>
      </c>
      <c r="BI434" t="s">
        <v>1120</v>
      </c>
    </row>
    <row r="435" spans="1:61" x14ac:dyDescent="0.35">
      <c r="A435" t="s">
        <v>717</v>
      </c>
      <c r="J435">
        <v>1</v>
      </c>
      <c r="BH435">
        <v>1</v>
      </c>
      <c r="BI435" t="s">
        <v>1119</v>
      </c>
    </row>
    <row r="436" spans="1:61" x14ac:dyDescent="0.35">
      <c r="A436" t="s">
        <v>752</v>
      </c>
      <c r="N436">
        <v>1</v>
      </c>
      <c r="BH436">
        <v>1</v>
      </c>
      <c r="BI436" t="s">
        <v>1120</v>
      </c>
    </row>
    <row r="437" spans="1:61" x14ac:dyDescent="0.35">
      <c r="A437" t="s">
        <v>783</v>
      </c>
      <c r="N437">
        <v>1</v>
      </c>
      <c r="BH437">
        <v>1</v>
      </c>
      <c r="BI437" t="s">
        <v>1120</v>
      </c>
    </row>
    <row r="438" spans="1:61" x14ac:dyDescent="0.35">
      <c r="A438" t="s">
        <v>819</v>
      </c>
      <c r="N438">
        <v>1</v>
      </c>
      <c r="BH438">
        <v>1</v>
      </c>
      <c r="BI438" t="s">
        <v>1120</v>
      </c>
    </row>
    <row r="439" spans="1:61" x14ac:dyDescent="0.35">
      <c r="A439" t="s">
        <v>837</v>
      </c>
      <c r="N439">
        <v>1</v>
      </c>
      <c r="BH439">
        <v>1</v>
      </c>
      <c r="BI439" t="s">
        <v>1120</v>
      </c>
    </row>
    <row r="440" spans="1:61" x14ac:dyDescent="0.35">
      <c r="A440" t="s">
        <v>310</v>
      </c>
      <c r="I440">
        <v>1</v>
      </c>
      <c r="BH440">
        <v>1</v>
      </c>
      <c r="BI440" t="s">
        <v>1118</v>
      </c>
    </row>
    <row r="441" spans="1:61" x14ac:dyDescent="0.35">
      <c r="A441" t="s">
        <v>521</v>
      </c>
      <c r="I441">
        <v>1</v>
      </c>
      <c r="BH441">
        <v>1</v>
      </c>
      <c r="BI441" t="s">
        <v>1118</v>
      </c>
    </row>
    <row r="442" spans="1:61" x14ac:dyDescent="0.35">
      <c r="A442" t="s">
        <v>817</v>
      </c>
      <c r="N442">
        <v>1</v>
      </c>
      <c r="BH442">
        <v>1</v>
      </c>
      <c r="BI442" t="s">
        <v>1120</v>
      </c>
    </row>
    <row r="443" spans="1:61" x14ac:dyDescent="0.35">
      <c r="A443" t="s">
        <v>769</v>
      </c>
      <c r="N443">
        <v>1</v>
      </c>
      <c r="BH443">
        <v>1</v>
      </c>
      <c r="BI443" t="s">
        <v>1120</v>
      </c>
    </row>
    <row r="444" spans="1:61" x14ac:dyDescent="0.35">
      <c r="A444" t="s">
        <v>815</v>
      </c>
      <c r="N444">
        <v>1</v>
      </c>
      <c r="BH444">
        <v>1</v>
      </c>
      <c r="BI444" t="s">
        <v>1120</v>
      </c>
    </row>
    <row r="445" spans="1:61" x14ac:dyDescent="0.35">
      <c r="A445" t="s">
        <v>767</v>
      </c>
      <c r="N445">
        <v>1</v>
      </c>
      <c r="BH445">
        <v>1</v>
      </c>
      <c r="BI445" t="s">
        <v>1120</v>
      </c>
    </row>
    <row r="446" spans="1:61" x14ac:dyDescent="0.35">
      <c r="A446" t="s">
        <v>423</v>
      </c>
      <c r="H446">
        <v>1</v>
      </c>
      <c r="BH446">
        <v>1</v>
      </c>
      <c r="BI446" t="s">
        <v>1116</v>
      </c>
    </row>
    <row r="447" spans="1:61" x14ac:dyDescent="0.35">
      <c r="A447" t="s">
        <v>947</v>
      </c>
      <c r="AV447">
        <v>1</v>
      </c>
      <c r="BH447">
        <v>1</v>
      </c>
      <c r="BI447" t="s">
        <v>950</v>
      </c>
    </row>
    <row r="448" spans="1:61" x14ac:dyDescent="0.35">
      <c r="A448" t="s">
        <v>685</v>
      </c>
      <c r="J448">
        <v>1</v>
      </c>
      <c r="BH448">
        <v>1</v>
      </c>
      <c r="BI448" t="s">
        <v>1119</v>
      </c>
    </row>
    <row r="449" spans="1:61" x14ac:dyDescent="0.35">
      <c r="A449" t="s">
        <v>1157</v>
      </c>
      <c r="AS449">
        <v>1</v>
      </c>
      <c r="BH449">
        <v>1</v>
      </c>
      <c r="BI449" t="s">
        <v>1162</v>
      </c>
    </row>
    <row r="450" spans="1:61" x14ac:dyDescent="0.35">
      <c r="A450" t="s">
        <v>779</v>
      </c>
      <c r="N450">
        <v>1</v>
      </c>
      <c r="BH450">
        <v>1</v>
      </c>
      <c r="BI450" t="s">
        <v>1120</v>
      </c>
    </row>
    <row r="451" spans="1:61" x14ac:dyDescent="0.35">
      <c r="A451" t="s">
        <v>761</v>
      </c>
      <c r="N451">
        <v>1</v>
      </c>
      <c r="BH451">
        <v>1</v>
      </c>
      <c r="BI451" t="s">
        <v>1120</v>
      </c>
    </row>
    <row r="452" spans="1:61" x14ac:dyDescent="0.35">
      <c r="A452" t="s">
        <v>742</v>
      </c>
      <c r="N452">
        <v>1</v>
      </c>
      <c r="BH452">
        <v>1</v>
      </c>
      <c r="BI452" t="s">
        <v>1120</v>
      </c>
    </row>
    <row r="453" spans="1:61" x14ac:dyDescent="0.35">
      <c r="A453" t="s">
        <v>248</v>
      </c>
      <c r="I453">
        <v>1</v>
      </c>
      <c r="BH453">
        <v>1</v>
      </c>
      <c r="BI453" t="s">
        <v>1118</v>
      </c>
    </row>
    <row r="454" spans="1:61" x14ac:dyDescent="0.35">
      <c r="A454" t="s">
        <v>266</v>
      </c>
      <c r="I454">
        <v>1</v>
      </c>
      <c r="BH454">
        <v>1</v>
      </c>
      <c r="BI454" t="s">
        <v>1118</v>
      </c>
    </row>
    <row r="455" spans="1:61" x14ac:dyDescent="0.35">
      <c r="A455" t="s">
        <v>381</v>
      </c>
      <c r="H455">
        <v>1</v>
      </c>
      <c r="BH455">
        <v>1</v>
      </c>
      <c r="BI455" t="s">
        <v>1116</v>
      </c>
    </row>
    <row r="456" spans="1:61" x14ac:dyDescent="0.35">
      <c r="A456" t="s">
        <v>737</v>
      </c>
      <c r="N456">
        <v>1</v>
      </c>
      <c r="BH456">
        <v>1</v>
      </c>
      <c r="BI456" t="s">
        <v>1120</v>
      </c>
    </row>
    <row r="457" spans="1:61" x14ac:dyDescent="0.35">
      <c r="A457" t="s">
        <v>1150</v>
      </c>
      <c r="AG457">
        <v>1</v>
      </c>
      <c r="BH457">
        <v>1</v>
      </c>
      <c r="BI457" t="s">
        <v>1156</v>
      </c>
    </row>
    <row r="458" spans="1:61" x14ac:dyDescent="0.35">
      <c r="A458" t="s">
        <v>1097</v>
      </c>
      <c r="BF458">
        <v>1</v>
      </c>
      <c r="BH458">
        <v>1</v>
      </c>
      <c r="BI458" t="s">
        <v>1114</v>
      </c>
    </row>
    <row r="459" spans="1:61" x14ac:dyDescent="0.35">
      <c r="A459" t="s">
        <v>615</v>
      </c>
      <c r="J459">
        <v>1</v>
      </c>
      <c r="BH459">
        <v>1</v>
      </c>
      <c r="BI459" t="s">
        <v>1119</v>
      </c>
    </row>
    <row r="460" spans="1:61" x14ac:dyDescent="0.35">
      <c r="A460" t="s">
        <v>355</v>
      </c>
      <c r="H460">
        <v>1</v>
      </c>
      <c r="BH460">
        <v>1</v>
      </c>
      <c r="BI460" t="s">
        <v>1116</v>
      </c>
    </row>
    <row r="461" spans="1:61" x14ac:dyDescent="0.35">
      <c r="A461" t="s">
        <v>395</v>
      </c>
      <c r="H461">
        <v>1</v>
      </c>
      <c r="BH461">
        <v>1</v>
      </c>
      <c r="BI461" t="s">
        <v>1116</v>
      </c>
    </row>
    <row r="462" spans="1:61" x14ac:dyDescent="0.35">
      <c r="A462" t="s">
        <v>900</v>
      </c>
      <c r="Y462">
        <v>1</v>
      </c>
      <c r="BH462">
        <v>1</v>
      </c>
      <c r="BI462" t="s">
        <v>1122</v>
      </c>
    </row>
    <row r="463" spans="1:61" x14ac:dyDescent="0.35">
      <c r="A463" t="s">
        <v>1261</v>
      </c>
      <c r="AJ463">
        <v>1</v>
      </c>
      <c r="BH463">
        <v>1</v>
      </c>
      <c r="BI463" t="s">
        <v>1263</v>
      </c>
    </row>
    <row r="464" spans="1:61" x14ac:dyDescent="0.35">
      <c r="A464" t="s">
        <v>1231</v>
      </c>
      <c r="AK464">
        <v>1</v>
      </c>
      <c r="BH464">
        <v>1</v>
      </c>
      <c r="BI464" t="s">
        <v>1235</v>
      </c>
    </row>
    <row r="465" spans="1:61" x14ac:dyDescent="0.35">
      <c r="A465" t="s">
        <v>725</v>
      </c>
      <c r="J465">
        <v>1</v>
      </c>
      <c r="BH465">
        <v>1</v>
      </c>
      <c r="BI465" t="s">
        <v>1119</v>
      </c>
    </row>
    <row r="466" spans="1:61" x14ac:dyDescent="0.35">
      <c r="A466" t="s">
        <v>703</v>
      </c>
      <c r="J466">
        <v>1</v>
      </c>
      <c r="BH466">
        <v>1</v>
      </c>
      <c r="BI466" t="s">
        <v>1119</v>
      </c>
    </row>
    <row r="467" spans="1:61" x14ac:dyDescent="0.35">
      <c r="A467" t="s">
        <v>493</v>
      </c>
      <c r="I467">
        <v>1</v>
      </c>
      <c r="BH467">
        <v>1</v>
      </c>
      <c r="BI467" t="s">
        <v>1118</v>
      </c>
    </row>
    <row r="468" spans="1:61" x14ac:dyDescent="0.35">
      <c r="A468" t="s">
        <v>617</v>
      </c>
      <c r="J468">
        <v>1</v>
      </c>
      <c r="BH468">
        <v>1</v>
      </c>
      <c r="BI468" t="s">
        <v>1119</v>
      </c>
    </row>
    <row r="469" spans="1:61" x14ac:dyDescent="0.35">
      <c r="A469" t="s">
        <v>567</v>
      </c>
      <c r="I469">
        <v>1</v>
      </c>
      <c r="BH469">
        <v>1</v>
      </c>
      <c r="BI469" t="s">
        <v>1118</v>
      </c>
    </row>
    <row r="470" spans="1:61" x14ac:dyDescent="0.35">
      <c r="A470" t="s">
        <v>640</v>
      </c>
      <c r="J470">
        <v>1</v>
      </c>
      <c r="BH470">
        <v>1</v>
      </c>
      <c r="BI470" t="s">
        <v>1119</v>
      </c>
    </row>
    <row r="471" spans="1:61" x14ac:dyDescent="0.35">
      <c r="A471" t="s">
        <v>419</v>
      </c>
      <c r="H471">
        <v>1</v>
      </c>
      <c r="BH471">
        <v>1</v>
      </c>
      <c r="BI471" t="s">
        <v>1116</v>
      </c>
    </row>
    <row r="472" spans="1:61" x14ac:dyDescent="0.35">
      <c r="A472" t="s">
        <v>591</v>
      </c>
      <c r="J472">
        <v>1</v>
      </c>
      <c r="BH472">
        <v>1</v>
      </c>
      <c r="BI472" t="s">
        <v>1119</v>
      </c>
    </row>
    <row r="473" spans="1:61" x14ac:dyDescent="0.35">
      <c r="A473" t="s">
        <v>613</v>
      </c>
      <c r="J473">
        <v>1</v>
      </c>
      <c r="BH473">
        <v>1</v>
      </c>
      <c r="BI473" t="s">
        <v>1119</v>
      </c>
    </row>
    <row r="474" spans="1:61" x14ac:dyDescent="0.35">
      <c r="A474" t="s">
        <v>1270</v>
      </c>
      <c r="AL474">
        <v>1</v>
      </c>
      <c r="BH474">
        <v>1</v>
      </c>
      <c r="BI474" t="s">
        <v>1272</v>
      </c>
    </row>
    <row r="475" spans="1:61" x14ac:dyDescent="0.35">
      <c r="A475" t="s">
        <v>673</v>
      </c>
      <c r="J475">
        <v>1</v>
      </c>
      <c r="BH475">
        <v>1</v>
      </c>
      <c r="BI475" t="s">
        <v>1119</v>
      </c>
    </row>
    <row r="476" spans="1:61" x14ac:dyDescent="0.35">
      <c r="A476" t="s">
        <v>571</v>
      </c>
      <c r="I476">
        <v>1</v>
      </c>
      <c r="BH476">
        <v>1</v>
      </c>
      <c r="BI476" t="s">
        <v>1118</v>
      </c>
    </row>
    <row r="477" spans="1:61" x14ac:dyDescent="0.35">
      <c r="A477" t="s">
        <v>234</v>
      </c>
      <c r="I477">
        <v>1</v>
      </c>
      <c r="BH477">
        <v>1</v>
      </c>
      <c r="BI477" t="s">
        <v>1118</v>
      </c>
    </row>
    <row r="478" spans="1:61" x14ac:dyDescent="0.35">
      <c r="A478" t="s">
        <v>1278</v>
      </c>
      <c r="AP478">
        <v>1</v>
      </c>
      <c r="BH478">
        <v>1</v>
      </c>
      <c r="BI478" t="s">
        <v>1280</v>
      </c>
    </row>
    <row r="479" spans="1:61" x14ac:dyDescent="0.35">
      <c r="A479" t="s">
        <v>699</v>
      </c>
      <c r="J479">
        <v>1</v>
      </c>
      <c r="BH479">
        <v>1</v>
      </c>
      <c r="BI479" t="s">
        <v>1119</v>
      </c>
    </row>
    <row r="480" spans="1:61" x14ac:dyDescent="0.35">
      <c r="A480" t="s">
        <v>759</v>
      </c>
      <c r="N480">
        <v>1</v>
      </c>
      <c r="BH480">
        <v>1</v>
      </c>
      <c r="BI480" t="s">
        <v>1120</v>
      </c>
    </row>
    <row r="481" spans="1:61" x14ac:dyDescent="0.35">
      <c r="A481" t="s">
        <v>600</v>
      </c>
      <c r="J481">
        <v>1</v>
      </c>
      <c r="BH481">
        <v>1</v>
      </c>
      <c r="BI481" t="s">
        <v>1119</v>
      </c>
    </row>
    <row r="482" spans="1:61" x14ac:dyDescent="0.35">
      <c r="A482" t="s">
        <v>286</v>
      </c>
      <c r="I482">
        <v>1</v>
      </c>
      <c r="BH482">
        <v>1</v>
      </c>
      <c r="BI482" t="s">
        <v>1118</v>
      </c>
    </row>
    <row r="483" spans="1:61" x14ac:dyDescent="0.35">
      <c r="A483" t="s">
        <v>894</v>
      </c>
      <c r="Y483">
        <v>1</v>
      </c>
      <c r="BH483">
        <v>1</v>
      </c>
      <c r="BI483" t="s">
        <v>1122</v>
      </c>
    </row>
    <row r="484" spans="1:61" x14ac:dyDescent="0.35">
      <c r="A484" t="s">
        <v>619</v>
      </c>
      <c r="J484">
        <v>1</v>
      </c>
      <c r="BH484">
        <v>1</v>
      </c>
      <c r="BI484" t="s">
        <v>1119</v>
      </c>
    </row>
    <row r="485" spans="1:61" x14ac:dyDescent="0.35">
      <c r="A485" t="s">
        <v>1175</v>
      </c>
      <c r="AT485">
        <v>1</v>
      </c>
      <c r="BH485">
        <v>1</v>
      </c>
      <c r="BI485" t="s">
        <v>1177</v>
      </c>
    </row>
    <row r="486" spans="1:61" x14ac:dyDescent="0.35">
      <c r="A486" t="s">
        <v>629</v>
      </c>
      <c r="J486">
        <v>1</v>
      </c>
      <c r="BH486">
        <v>1</v>
      </c>
      <c r="BI486" t="s">
        <v>1119</v>
      </c>
    </row>
    <row r="487" spans="1:61" x14ac:dyDescent="0.35">
      <c r="A487" t="s">
        <v>242</v>
      </c>
      <c r="I487">
        <v>1</v>
      </c>
      <c r="BH487">
        <v>1</v>
      </c>
      <c r="BI487" t="s">
        <v>1118</v>
      </c>
    </row>
    <row r="488" spans="1:61" x14ac:dyDescent="0.35">
      <c r="A488" t="s">
        <v>1236</v>
      </c>
      <c r="AQ488">
        <v>1</v>
      </c>
      <c r="BH488">
        <v>1</v>
      </c>
      <c r="BI488" t="s">
        <v>1238</v>
      </c>
    </row>
    <row r="489" spans="1:61" x14ac:dyDescent="0.35">
      <c r="A489" t="s">
        <v>455</v>
      </c>
      <c r="R489">
        <v>1</v>
      </c>
      <c r="BH489">
        <v>1</v>
      </c>
      <c r="BI489" t="s">
        <v>1117</v>
      </c>
    </row>
    <row r="490" spans="1:61" x14ac:dyDescent="0.35">
      <c r="A490" t="s">
        <v>497</v>
      </c>
      <c r="I490">
        <v>1</v>
      </c>
      <c r="BH490">
        <v>1</v>
      </c>
      <c r="BI490" t="s">
        <v>1118</v>
      </c>
    </row>
    <row r="491" spans="1:61" x14ac:dyDescent="0.35">
      <c r="A491" t="s">
        <v>559</v>
      </c>
      <c r="I491">
        <v>1</v>
      </c>
      <c r="BH491">
        <v>1</v>
      </c>
      <c r="BI491" t="s">
        <v>1118</v>
      </c>
    </row>
    <row r="492" spans="1:61" x14ac:dyDescent="0.35">
      <c r="A492" t="s">
        <v>659</v>
      </c>
      <c r="J492">
        <v>1</v>
      </c>
      <c r="BH492">
        <v>1</v>
      </c>
      <c r="BI492" t="s">
        <v>1119</v>
      </c>
    </row>
    <row r="493" spans="1:61" x14ac:dyDescent="0.35">
      <c r="A493" t="s">
        <v>385</v>
      </c>
      <c r="H493">
        <v>1</v>
      </c>
      <c r="BH493">
        <v>1</v>
      </c>
      <c r="BI493" t="s">
        <v>1116</v>
      </c>
    </row>
    <row r="494" spans="1:61" x14ac:dyDescent="0.35">
      <c r="A494" t="s">
        <v>633</v>
      </c>
      <c r="J494">
        <v>1</v>
      </c>
      <c r="BH494">
        <v>1</v>
      </c>
      <c r="BI494" t="s">
        <v>1119</v>
      </c>
    </row>
    <row r="495" spans="1:61" x14ac:dyDescent="0.35">
      <c r="A495" t="s">
        <v>519</v>
      </c>
      <c r="I495">
        <v>1</v>
      </c>
      <c r="BH495">
        <v>1</v>
      </c>
      <c r="BI495" t="s">
        <v>1118</v>
      </c>
    </row>
    <row r="496" spans="1:61" x14ac:dyDescent="0.35">
      <c r="A496" t="s">
        <v>503</v>
      </c>
      <c r="I496">
        <v>1</v>
      </c>
      <c r="BH496">
        <v>1</v>
      </c>
      <c r="BI496" t="s">
        <v>1118</v>
      </c>
    </row>
    <row r="497" spans="1:61" x14ac:dyDescent="0.35">
      <c r="A497" t="s">
        <v>575</v>
      </c>
      <c r="I497">
        <v>1</v>
      </c>
      <c r="BH497">
        <v>1</v>
      </c>
      <c r="BI497" t="s">
        <v>1118</v>
      </c>
    </row>
    <row r="498" spans="1:61" x14ac:dyDescent="0.35">
      <c r="A498" t="s">
        <v>509</v>
      </c>
      <c r="I498">
        <v>1</v>
      </c>
      <c r="BH498">
        <v>1</v>
      </c>
      <c r="BI498" t="s">
        <v>1118</v>
      </c>
    </row>
    <row r="499" spans="1:61" x14ac:dyDescent="0.35">
      <c r="A499" t="s">
        <v>431</v>
      </c>
      <c r="H499">
        <v>1</v>
      </c>
      <c r="BH499">
        <v>1</v>
      </c>
      <c r="BI499" t="s">
        <v>1116</v>
      </c>
    </row>
    <row r="500" spans="1:61" x14ac:dyDescent="0.35">
      <c r="A500" t="s">
        <v>421</v>
      </c>
      <c r="H500">
        <v>1</v>
      </c>
      <c r="BH500">
        <v>1</v>
      </c>
      <c r="BI500" t="s">
        <v>1116</v>
      </c>
    </row>
    <row r="501" spans="1:61" x14ac:dyDescent="0.35">
      <c r="A501" t="s">
        <v>1000</v>
      </c>
      <c r="AR501">
        <v>1</v>
      </c>
      <c r="BH501">
        <v>1</v>
      </c>
      <c r="BI501" t="s">
        <v>1007</v>
      </c>
    </row>
    <row r="502" spans="1:61" x14ac:dyDescent="0.35">
      <c r="A502" t="s">
        <v>1005</v>
      </c>
      <c r="AR502">
        <v>1</v>
      </c>
      <c r="BH502">
        <v>1</v>
      </c>
      <c r="BI502" t="s">
        <v>1007</v>
      </c>
    </row>
    <row r="503" spans="1:61" x14ac:dyDescent="0.35">
      <c r="A503" t="s">
        <v>437</v>
      </c>
      <c r="H503">
        <v>1</v>
      </c>
      <c r="BH503">
        <v>1</v>
      </c>
      <c r="BI503" t="s">
        <v>1116</v>
      </c>
    </row>
    <row r="504" spans="1:61" x14ac:dyDescent="0.35">
      <c r="A504" t="s">
        <v>369</v>
      </c>
      <c r="H504">
        <v>1</v>
      </c>
      <c r="BH504">
        <v>1</v>
      </c>
      <c r="BI504" t="s">
        <v>1116</v>
      </c>
    </row>
    <row r="505" spans="1:61" x14ac:dyDescent="0.35">
      <c r="A505" t="s">
        <v>218</v>
      </c>
      <c r="I505">
        <v>1</v>
      </c>
      <c r="BH505">
        <v>1</v>
      </c>
      <c r="BI505" t="s">
        <v>1118</v>
      </c>
    </row>
    <row r="506" spans="1:61" x14ac:dyDescent="0.35">
      <c r="A506" t="s">
        <v>1107</v>
      </c>
      <c r="BF506">
        <v>1</v>
      </c>
      <c r="BH506">
        <v>1</v>
      </c>
      <c r="BI506" t="s">
        <v>1114</v>
      </c>
    </row>
    <row r="507" spans="1:61" x14ac:dyDescent="0.35">
      <c r="A507" t="s">
        <v>586</v>
      </c>
      <c r="J507">
        <v>1</v>
      </c>
      <c r="BH507">
        <v>1</v>
      </c>
      <c r="BI507" t="s">
        <v>1119</v>
      </c>
    </row>
    <row r="508" spans="1:61" x14ac:dyDescent="0.35">
      <c r="A508" t="s">
        <v>860</v>
      </c>
      <c r="AD508">
        <v>1</v>
      </c>
      <c r="BH508">
        <v>1</v>
      </c>
      <c r="BI508" t="s">
        <v>1121</v>
      </c>
    </row>
    <row r="509" spans="1:61" x14ac:dyDescent="0.35">
      <c r="A509" t="s">
        <v>513</v>
      </c>
      <c r="I509">
        <v>1</v>
      </c>
      <c r="BH509">
        <v>1</v>
      </c>
      <c r="BI509" t="s">
        <v>1118</v>
      </c>
    </row>
    <row r="510" spans="1:61" x14ac:dyDescent="0.35">
      <c r="A510" t="s">
        <v>621</v>
      </c>
      <c r="J510">
        <v>1</v>
      </c>
      <c r="BH510">
        <v>1</v>
      </c>
      <c r="BI510" t="s">
        <v>1119</v>
      </c>
    </row>
    <row r="511" spans="1:61" x14ac:dyDescent="0.35">
      <c r="A511" t="s">
        <v>923</v>
      </c>
      <c r="L511">
        <v>1</v>
      </c>
      <c r="BH511">
        <v>1</v>
      </c>
      <c r="BI511" t="s">
        <v>1123</v>
      </c>
    </row>
    <row r="512" spans="1:61" x14ac:dyDescent="0.35">
      <c r="A512" t="s">
        <v>631</v>
      </c>
      <c r="J512">
        <v>1</v>
      </c>
      <c r="BH512">
        <v>1</v>
      </c>
      <c r="BI512" t="s">
        <v>1119</v>
      </c>
    </row>
    <row r="513" spans="1:61" x14ac:dyDescent="0.35">
      <c r="A513" t="s">
        <v>602</v>
      </c>
      <c r="J513">
        <v>1</v>
      </c>
      <c r="BH513">
        <v>1</v>
      </c>
      <c r="BI513" t="s">
        <v>1119</v>
      </c>
    </row>
    <row r="514" spans="1:61" x14ac:dyDescent="0.35">
      <c r="A514" t="s">
        <v>162</v>
      </c>
      <c r="BB514">
        <v>1</v>
      </c>
      <c r="BH514">
        <v>1</v>
      </c>
      <c r="BI514" t="s">
        <v>1115</v>
      </c>
    </row>
    <row r="515" spans="1:61" x14ac:dyDescent="0.35">
      <c r="A515" t="s">
        <v>683</v>
      </c>
      <c r="J515">
        <v>1</v>
      </c>
      <c r="BH515">
        <v>1</v>
      </c>
      <c r="BI515" t="s">
        <v>1119</v>
      </c>
    </row>
    <row r="516" spans="1:61" x14ac:dyDescent="0.35">
      <c r="A516" t="s">
        <v>693</v>
      </c>
      <c r="J516">
        <v>1</v>
      </c>
      <c r="BH516">
        <v>1</v>
      </c>
      <c r="BI516" t="s">
        <v>1119</v>
      </c>
    </row>
    <row r="517" spans="1:61" x14ac:dyDescent="0.35">
      <c r="A517" t="s">
        <v>347</v>
      </c>
      <c r="H517">
        <v>1</v>
      </c>
      <c r="BH517">
        <v>1</v>
      </c>
      <c r="BI517" t="s">
        <v>1116</v>
      </c>
    </row>
    <row r="518" spans="1:61" x14ac:dyDescent="0.35">
      <c r="A518" t="s">
        <v>892</v>
      </c>
      <c r="Y518">
        <v>1</v>
      </c>
      <c r="BH518">
        <v>1</v>
      </c>
      <c r="BI518" t="s">
        <v>1122</v>
      </c>
    </row>
    <row r="519" spans="1:61" x14ac:dyDescent="0.35">
      <c r="A519" t="s">
        <v>655</v>
      </c>
      <c r="J519">
        <v>1</v>
      </c>
      <c r="BH519">
        <v>1</v>
      </c>
      <c r="BI519" t="s">
        <v>1119</v>
      </c>
    </row>
    <row r="520" spans="1:61" x14ac:dyDescent="0.35">
      <c r="A520" t="s">
        <v>361</v>
      </c>
      <c r="H520">
        <v>1</v>
      </c>
      <c r="BH520">
        <v>1</v>
      </c>
      <c r="BI520" t="s">
        <v>1116</v>
      </c>
    </row>
    <row r="521" spans="1:61" x14ac:dyDescent="0.35">
      <c r="A521" t="s">
        <v>313</v>
      </c>
      <c r="H521">
        <v>1</v>
      </c>
      <c r="BH521">
        <v>1</v>
      </c>
      <c r="BI521" t="s">
        <v>1116</v>
      </c>
    </row>
    <row r="522" spans="1:61" x14ac:dyDescent="0.35">
      <c r="A522" t="s">
        <v>222</v>
      </c>
      <c r="I522">
        <v>1</v>
      </c>
      <c r="BH522">
        <v>1</v>
      </c>
      <c r="BI522" t="s">
        <v>1118</v>
      </c>
    </row>
    <row r="523" spans="1:61" x14ac:dyDescent="0.35">
      <c r="A523" t="s">
        <v>319</v>
      </c>
      <c r="H523">
        <v>1</v>
      </c>
      <c r="BH523">
        <v>1</v>
      </c>
      <c r="BI523" t="s">
        <v>1116</v>
      </c>
    </row>
    <row r="524" spans="1:61" x14ac:dyDescent="0.35">
      <c r="A524" t="s">
        <v>1103</v>
      </c>
      <c r="BF524">
        <v>1</v>
      </c>
      <c r="BH524">
        <v>1</v>
      </c>
      <c r="BI524" t="s">
        <v>1114</v>
      </c>
    </row>
    <row r="525" spans="1:61" x14ac:dyDescent="0.35">
      <c r="A525" t="s">
        <v>1095</v>
      </c>
      <c r="BF525">
        <v>1</v>
      </c>
      <c r="BH525">
        <v>1</v>
      </c>
      <c r="BI525" t="s">
        <v>1114</v>
      </c>
    </row>
    <row r="526" spans="1:61" x14ac:dyDescent="0.35">
      <c r="A526" t="s">
        <v>1075</v>
      </c>
      <c r="BF526">
        <v>1</v>
      </c>
      <c r="BH526">
        <v>1</v>
      </c>
      <c r="BI526" t="s">
        <v>1114</v>
      </c>
    </row>
    <row r="527" spans="1:61" x14ac:dyDescent="0.35">
      <c r="A527" t="s">
        <v>351</v>
      </c>
      <c r="H527">
        <v>1</v>
      </c>
      <c r="BH527">
        <v>1</v>
      </c>
      <c r="BI527" t="s">
        <v>1116</v>
      </c>
    </row>
    <row r="528" spans="1:61" x14ac:dyDescent="0.35">
      <c r="A528" t="s">
        <v>707</v>
      </c>
      <c r="J528">
        <v>1</v>
      </c>
      <c r="BH528">
        <v>1</v>
      </c>
      <c r="BI528" t="s">
        <v>1119</v>
      </c>
    </row>
    <row r="529" spans="1:61" x14ac:dyDescent="0.35">
      <c r="A529" t="s">
        <v>695</v>
      </c>
      <c r="J529">
        <v>1</v>
      </c>
      <c r="BH529">
        <v>1</v>
      </c>
      <c r="BI529" t="s">
        <v>1119</v>
      </c>
    </row>
    <row r="530" spans="1:61" x14ac:dyDescent="0.35">
      <c r="A530" t="s">
        <v>594</v>
      </c>
      <c r="J530">
        <v>1</v>
      </c>
      <c r="BH530">
        <v>1</v>
      </c>
      <c r="BI530" t="s">
        <v>1119</v>
      </c>
    </row>
    <row r="531" spans="1:61" x14ac:dyDescent="0.35">
      <c r="A531" t="s">
        <v>1193</v>
      </c>
      <c r="BA531">
        <v>1</v>
      </c>
      <c r="BH531">
        <v>1</v>
      </c>
      <c r="BI531" t="s">
        <v>1195</v>
      </c>
    </row>
    <row r="532" spans="1:61" x14ac:dyDescent="0.35">
      <c r="A532" t="s">
        <v>1069</v>
      </c>
      <c r="BF532">
        <v>1</v>
      </c>
      <c r="BH532">
        <v>1</v>
      </c>
      <c r="BI532" t="s">
        <v>1114</v>
      </c>
    </row>
    <row r="533" spans="1:61" x14ac:dyDescent="0.35">
      <c r="A533" t="s">
        <v>1085</v>
      </c>
      <c r="BF533">
        <v>1</v>
      </c>
      <c r="BH533">
        <v>1</v>
      </c>
      <c r="BI533" t="s">
        <v>1114</v>
      </c>
    </row>
    <row r="534" spans="1:61" x14ac:dyDescent="0.35">
      <c r="A534" t="s">
        <v>1207</v>
      </c>
      <c r="BC534">
        <v>1</v>
      </c>
      <c r="BH534">
        <v>1</v>
      </c>
      <c r="BI534" t="s">
        <v>1209</v>
      </c>
    </row>
    <row r="535" spans="1:61" x14ac:dyDescent="0.35">
      <c r="A535" t="s">
        <v>1276</v>
      </c>
      <c r="BD535">
        <v>1</v>
      </c>
      <c r="BH535">
        <v>1</v>
      </c>
      <c r="BI535" t="s">
        <v>1276</v>
      </c>
    </row>
    <row r="536" spans="1:61" x14ac:dyDescent="0.35">
      <c r="A536" t="s">
        <v>965</v>
      </c>
      <c r="F536">
        <v>1</v>
      </c>
      <c r="BH536">
        <v>1</v>
      </c>
      <c r="BI536" t="s">
        <v>967</v>
      </c>
    </row>
    <row r="537" spans="1:61" x14ac:dyDescent="0.35">
      <c r="A537" t="s">
        <v>671</v>
      </c>
      <c r="J537">
        <v>1</v>
      </c>
      <c r="BH537">
        <v>1</v>
      </c>
      <c r="BI537" t="s">
        <v>1119</v>
      </c>
    </row>
    <row r="538" spans="1:61" x14ac:dyDescent="0.35">
      <c r="A538" t="s">
        <v>713</v>
      </c>
      <c r="J538">
        <v>1</v>
      </c>
      <c r="BH538">
        <v>1</v>
      </c>
      <c r="BI538" t="s">
        <v>1119</v>
      </c>
    </row>
    <row r="539" spans="1:61" x14ac:dyDescent="0.35">
      <c r="A539" t="s">
        <v>331</v>
      </c>
      <c r="H539">
        <v>1</v>
      </c>
      <c r="BH539">
        <v>1</v>
      </c>
      <c r="BI539" t="s">
        <v>1116</v>
      </c>
    </row>
    <row r="540" spans="1:61" x14ac:dyDescent="0.35">
      <c r="A540" t="s">
        <v>68</v>
      </c>
      <c r="BB540">
        <v>1</v>
      </c>
      <c r="BH540">
        <v>1</v>
      </c>
      <c r="BI540" t="s">
        <v>1115</v>
      </c>
    </row>
    <row r="541" spans="1:61" x14ac:dyDescent="0.35">
      <c r="A541" t="s">
        <v>1093</v>
      </c>
      <c r="BF541">
        <v>1</v>
      </c>
      <c r="BH541">
        <v>1</v>
      </c>
      <c r="BI541" t="s">
        <v>1114</v>
      </c>
    </row>
    <row r="542" spans="1:61" x14ac:dyDescent="0.35">
      <c r="A542" t="s">
        <v>1067</v>
      </c>
      <c r="BF542">
        <v>1</v>
      </c>
      <c r="BH542">
        <v>1</v>
      </c>
      <c r="BI542" t="s">
        <v>1114</v>
      </c>
    </row>
    <row r="543" spans="1:61" x14ac:dyDescent="0.35">
      <c r="A543" t="s">
        <v>651</v>
      </c>
      <c r="J543">
        <v>1</v>
      </c>
      <c r="BH543">
        <v>1</v>
      </c>
      <c r="BI543" t="s">
        <v>1119</v>
      </c>
    </row>
    <row r="544" spans="1:61" x14ac:dyDescent="0.35">
      <c r="A544" t="s">
        <v>1181</v>
      </c>
      <c r="BG544">
        <v>1</v>
      </c>
      <c r="BH544">
        <v>1</v>
      </c>
      <c r="BI544" t="s">
        <v>1183</v>
      </c>
    </row>
    <row r="545" spans="1:61" x14ac:dyDescent="0.35">
      <c r="A545" t="s">
        <v>349</v>
      </c>
      <c r="H545">
        <v>1</v>
      </c>
      <c r="BH545">
        <v>1</v>
      </c>
      <c r="BI545" t="s">
        <v>1116</v>
      </c>
    </row>
    <row r="546" spans="1:61" x14ac:dyDescent="0.35">
      <c r="A546" t="s">
        <v>1099</v>
      </c>
      <c r="BF546">
        <v>1</v>
      </c>
      <c r="BH546">
        <v>1</v>
      </c>
      <c r="BI546" t="s">
        <v>1114</v>
      </c>
    </row>
    <row r="547" spans="1:61" x14ac:dyDescent="0.35">
      <c r="A547" t="s">
        <v>411</v>
      </c>
      <c r="H547">
        <v>1</v>
      </c>
      <c r="BH547">
        <v>1</v>
      </c>
      <c r="BI547" t="s">
        <v>1116</v>
      </c>
    </row>
    <row r="548" spans="1:61" x14ac:dyDescent="0.35">
      <c r="A548" t="s">
        <v>317</v>
      </c>
      <c r="H548">
        <v>1</v>
      </c>
      <c r="BH548">
        <v>1</v>
      </c>
      <c r="BI548" t="s">
        <v>1116</v>
      </c>
    </row>
    <row r="549" spans="1:61" x14ac:dyDescent="0.35">
      <c r="A549" t="s">
        <v>1071</v>
      </c>
      <c r="BF549">
        <v>1</v>
      </c>
      <c r="BH549">
        <v>1</v>
      </c>
      <c r="BI549" t="s">
        <v>1114</v>
      </c>
    </row>
    <row r="550" spans="1:61" x14ac:dyDescent="0.35">
      <c r="A550" t="s">
        <v>232</v>
      </c>
      <c r="I550">
        <v>1</v>
      </c>
      <c r="BH550">
        <v>1</v>
      </c>
      <c r="BI550" t="s">
        <v>1118</v>
      </c>
    </row>
    <row r="551" spans="1:61" x14ac:dyDescent="0.35">
      <c r="A551" t="s">
        <v>44</v>
      </c>
      <c r="BB551">
        <v>1</v>
      </c>
      <c r="BH551">
        <v>1</v>
      </c>
      <c r="BI551" t="s">
        <v>1115</v>
      </c>
    </row>
    <row r="552" spans="1:61" x14ac:dyDescent="0.35">
      <c r="A552" t="s">
        <v>403</v>
      </c>
      <c r="H552">
        <v>1</v>
      </c>
      <c r="BH552">
        <v>1</v>
      </c>
      <c r="BI552" t="s">
        <v>1116</v>
      </c>
    </row>
    <row r="553" spans="1:61" x14ac:dyDescent="0.35">
      <c r="A553" t="s">
        <v>525</v>
      </c>
      <c r="I553">
        <v>1</v>
      </c>
      <c r="BH553">
        <v>1</v>
      </c>
      <c r="BI553" t="s">
        <v>1118</v>
      </c>
    </row>
    <row r="554" spans="1:61" x14ac:dyDescent="0.35">
      <c r="A554" t="s">
        <v>1091</v>
      </c>
      <c r="BF554">
        <v>1</v>
      </c>
      <c r="BH554">
        <v>1</v>
      </c>
      <c r="BI554" t="s">
        <v>1114</v>
      </c>
    </row>
    <row r="555" spans="1:61" x14ac:dyDescent="0.35">
      <c r="A555" t="s">
        <v>1073</v>
      </c>
      <c r="BF555">
        <v>1</v>
      </c>
      <c r="BH555">
        <v>1</v>
      </c>
      <c r="BI555" t="s">
        <v>1114</v>
      </c>
    </row>
    <row r="556" spans="1:61" x14ac:dyDescent="0.35">
      <c r="A556" t="s">
        <v>797</v>
      </c>
      <c r="N556">
        <v>1</v>
      </c>
      <c r="BH556">
        <v>1</v>
      </c>
      <c r="BI556" t="s">
        <v>1120</v>
      </c>
    </row>
    <row r="557" spans="1:61" x14ac:dyDescent="0.35">
      <c r="A557" t="s">
        <v>224</v>
      </c>
      <c r="I557">
        <v>1</v>
      </c>
      <c r="BH557">
        <v>1</v>
      </c>
      <c r="BI557" t="s">
        <v>1118</v>
      </c>
    </row>
    <row r="558" spans="1:61" x14ac:dyDescent="0.35">
      <c r="A558" t="s">
        <v>373</v>
      </c>
      <c r="H558">
        <v>1</v>
      </c>
      <c r="BH558">
        <v>1</v>
      </c>
      <c r="BI558" t="s">
        <v>1116</v>
      </c>
    </row>
    <row r="559" spans="1:61" x14ac:dyDescent="0.35">
      <c r="A559" t="s">
        <v>789</v>
      </c>
      <c r="N559">
        <v>1</v>
      </c>
      <c r="BH559">
        <v>1</v>
      </c>
      <c r="BI559" t="s">
        <v>1120</v>
      </c>
    </row>
    <row r="560" spans="1:61" x14ac:dyDescent="0.35">
      <c r="A560" t="s">
        <v>884</v>
      </c>
      <c r="AD560">
        <v>1</v>
      </c>
      <c r="BH560">
        <v>1</v>
      </c>
      <c r="BI560" t="s">
        <v>1121</v>
      </c>
    </row>
    <row r="561" spans="1:61" x14ac:dyDescent="0.35">
      <c r="A561" t="s">
        <v>868</v>
      </c>
      <c r="AD561">
        <v>1</v>
      </c>
      <c r="BH561">
        <v>1</v>
      </c>
      <c r="BI561" t="s">
        <v>1121</v>
      </c>
    </row>
    <row r="562" spans="1:61" x14ac:dyDescent="0.35">
      <c r="A562" t="s">
        <v>757</v>
      </c>
      <c r="N562">
        <v>1</v>
      </c>
      <c r="BH562">
        <v>1</v>
      </c>
      <c r="BI562" t="s">
        <v>1120</v>
      </c>
    </row>
    <row r="563" spans="1:61" x14ac:dyDescent="0.35">
      <c r="A563" t="s">
        <v>677</v>
      </c>
      <c r="J563">
        <v>1</v>
      </c>
      <c r="BH563">
        <v>1</v>
      </c>
      <c r="BI563" t="s">
        <v>1119</v>
      </c>
    </row>
    <row r="564" spans="1:61" x14ac:dyDescent="0.35">
      <c r="A564" t="s">
        <v>829</v>
      </c>
      <c r="N564">
        <v>1</v>
      </c>
      <c r="BH564">
        <v>1</v>
      </c>
      <c r="BI564" t="s">
        <v>1120</v>
      </c>
    </row>
    <row r="565" spans="1:61" x14ac:dyDescent="0.35">
      <c r="A565" t="s">
        <v>1127</v>
      </c>
      <c r="B565">
        <v>3</v>
      </c>
      <c r="C565">
        <v>4</v>
      </c>
      <c r="D565">
        <v>1</v>
      </c>
      <c r="E565">
        <v>1</v>
      </c>
      <c r="F565">
        <v>8</v>
      </c>
      <c r="G565">
        <v>1</v>
      </c>
      <c r="H565">
        <v>75</v>
      </c>
      <c r="I565">
        <v>100</v>
      </c>
      <c r="J565">
        <v>100</v>
      </c>
      <c r="K565">
        <v>5</v>
      </c>
      <c r="L565">
        <v>7</v>
      </c>
      <c r="M565">
        <v>1</v>
      </c>
      <c r="N565">
        <v>51</v>
      </c>
      <c r="O565">
        <v>3</v>
      </c>
      <c r="P565">
        <v>1</v>
      </c>
      <c r="Q565">
        <v>5</v>
      </c>
      <c r="R565">
        <v>25</v>
      </c>
      <c r="S565">
        <v>1</v>
      </c>
      <c r="T565">
        <v>1</v>
      </c>
      <c r="U565">
        <v>1</v>
      </c>
      <c r="V565">
        <v>7</v>
      </c>
      <c r="W565">
        <v>1</v>
      </c>
      <c r="X565">
        <v>2</v>
      </c>
      <c r="Y565">
        <v>12</v>
      </c>
      <c r="Z565">
        <v>2</v>
      </c>
      <c r="AA565">
        <v>1</v>
      </c>
      <c r="AB565">
        <v>4</v>
      </c>
      <c r="AC565">
        <v>1</v>
      </c>
      <c r="AD565">
        <v>23</v>
      </c>
      <c r="AE565">
        <v>5</v>
      </c>
      <c r="AF565">
        <v>1</v>
      </c>
      <c r="AG565">
        <v>4</v>
      </c>
      <c r="AH565">
        <v>1</v>
      </c>
      <c r="AI565">
        <v>1</v>
      </c>
      <c r="AJ565">
        <v>1</v>
      </c>
      <c r="AK565">
        <v>2</v>
      </c>
      <c r="AL565">
        <v>1</v>
      </c>
      <c r="AM565">
        <v>1</v>
      </c>
      <c r="AN565">
        <v>1</v>
      </c>
      <c r="AO565">
        <v>1</v>
      </c>
      <c r="AP565">
        <v>1</v>
      </c>
      <c r="AQ565">
        <v>1</v>
      </c>
      <c r="AR565">
        <v>3</v>
      </c>
      <c r="AS565">
        <v>2</v>
      </c>
      <c r="AT565">
        <v>2</v>
      </c>
      <c r="AU565">
        <v>1</v>
      </c>
      <c r="AV565">
        <v>3</v>
      </c>
      <c r="AW565">
        <v>1</v>
      </c>
      <c r="AX565">
        <v>1</v>
      </c>
      <c r="AY565">
        <v>3</v>
      </c>
      <c r="AZ565">
        <v>2</v>
      </c>
      <c r="BA565">
        <v>1</v>
      </c>
      <c r="BB565">
        <v>100</v>
      </c>
      <c r="BC565">
        <v>1</v>
      </c>
      <c r="BD565">
        <v>1</v>
      </c>
      <c r="BE565">
        <v>5</v>
      </c>
      <c r="BF565">
        <v>100</v>
      </c>
      <c r="BG565">
        <v>1</v>
      </c>
      <c r="BH565">
        <v>695</v>
      </c>
    </row>
  </sheetData>
  <sortState xmlns:xlrd2="http://schemas.microsoft.com/office/spreadsheetml/2017/richdata2" ref="A4:BH564">
    <sortCondition descending="1" ref="BH4:BH564"/>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A914A-0DF4-4777-9B0A-705B94CACC69}">
  <dimension ref="A1:I565"/>
  <sheetViews>
    <sheetView topLeftCell="A3" workbookViewId="0">
      <selection activeCell="A20" sqref="A20"/>
    </sheetView>
  </sheetViews>
  <sheetFormatPr defaultRowHeight="14.5" x14ac:dyDescent="0.35"/>
  <cols>
    <col min="1" max="1" width="12.36328125" bestFit="1" customWidth="1"/>
    <col min="2" max="2" width="16.26953125" bestFit="1" customWidth="1"/>
    <col min="3" max="3" width="8.26953125" bestFit="1" customWidth="1"/>
    <col min="4" max="4" width="6.81640625" bestFit="1" customWidth="1"/>
    <col min="5" max="5" width="7.453125" bestFit="1" customWidth="1"/>
    <col min="6" max="6" width="5.36328125" bestFit="1" customWidth="1"/>
    <col min="7" max="7" width="11.08984375" bestFit="1" customWidth="1"/>
    <col min="8" max="8" width="15" bestFit="1" customWidth="1"/>
    <col min="9" max="9" width="18.08984375" bestFit="1" customWidth="1"/>
    <col min="10" max="10" width="11.6328125" bestFit="1" customWidth="1"/>
    <col min="11" max="11" width="17.81640625" bestFit="1" customWidth="1"/>
    <col min="12" max="12" width="7.08984375" bestFit="1" customWidth="1"/>
    <col min="13" max="13" width="4.90625" bestFit="1" customWidth="1"/>
    <col min="14" max="14" width="5.54296875" bestFit="1" customWidth="1"/>
    <col min="16" max="16" width="8.54296875" bestFit="1" customWidth="1"/>
    <col min="17" max="17" width="16.7265625" bestFit="1" customWidth="1"/>
    <col min="18" max="18" width="4.90625" bestFit="1" customWidth="1"/>
    <col min="19" max="19" width="5.453125" bestFit="1" customWidth="1"/>
    <col min="20" max="20" width="6.90625" bestFit="1" customWidth="1"/>
    <col min="21" max="21" width="6.36328125" bestFit="1" customWidth="1"/>
    <col min="22" max="22" width="8.453125" bestFit="1" customWidth="1"/>
    <col min="23" max="23" width="6.6328125" bestFit="1" customWidth="1"/>
    <col min="24" max="24" width="9.81640625" bestFit="1" customWidth="1"/>
    <col min="25" max="25" width="5" bestFit="1" customWidth="1"/>
    <col min="26" max="26" width="10.08984375" bestFit="1" customWidth="1"/>
    <col min="27" max="27" width="6.7265625" bestFit="1" customWidth="1"/>
    <col min="28" max="28" width="5.36328125" bestFit="1" customWidth="1"/>
    <col min="29" max="29" width="4.453125" bestFit="1" customWidth="1"/>
    <col min="30" max="30" width="5.6328125" bestFit="1" customWidth="1"/>
    <col min="31" max="31" width="12.1796875" bestFit="1" customWidth="1"/>
    <col min="32" max="32" width="8.1796875" bestFit="1" customWidth="1"/>
    <col min="33" max="33" width="6.81640625" bestFit="1" customWidth="1"/>
    <col min="34" max="34" width="11.08984375" bestFit="1" customWidth="1"/>
    <col min="35" max="35" width="11.6328125" bestFit="1" customWidth="1"/>
    <col min="36" max="36" width="6.6328125" bestFit="1" customWidth="1"/>
    <col min="37" max="37" width="7.26953125" bestFit="1" customWidth="1"/>
    <col min="38" max="38" width="8" bestFit="1" customWidth="1"/>
    <col min="39" max="39" width="4.7265625" bestFit="1" customWidth="1"/>
    <col min="40" max="40" width="9.90625" bestFit="1" customWidth="1"/>
    <col min="41" max="41" width="6.6328125" bestFit="1" customWidth="1"/>
    <col min="42" max="42" width="7.90625" bestFit="1" customWidth="1"/>
    <col min="43" max="43" width="5.6328125" bestFit="1" customWidth="1"/>
    <col min="44" max="44" width="6.08984375" bestFit="1" customWidth="1"/>
    <col min="45" max="45" width="11.26953125" bestFit="1" customWidth="1"/>
    <col min="46" max="46" width="9.08984375" bestFit="1" customWidth="1"/>
    <col min="47" max="47" width="11" bestFit="1" customWidth="1"/>
    <col min="48" max="48" width="11.08984375" bestFit="1" customWidth="1"/>
    <col min="49" max="49" width="5.36328125" bestFit="1" customWidth="1"/>
    <col min="50" max="50" width="7.36328125" bestFit="1" customWidth="1"/>
    <col min="51" max="51" width="11" bestFit="1" customWidth="1"/>
    <col min="52" max="52" width="6.81640625" bestFit="1" customWidth="1"/>
    <col min="53" max="53" width="8" bestFit="1" customWidth="1"/>
    <col min="54" max="54" width="7.453125" bestFit="1" customWidth="1"/>
    <col min="55" max="55" width="6.54296875" bestFit="1" customWidth="1"/>
    <col min="56" max="56" width="4.26953125" bestFit="1" customWidth="1"/>
    <col min="57" max="57" width="3.1796875" bestFit="1" customWidth="1"/>
    <col min="58" max="58" width="4.1796875" bestFit="1" customWidth="1"/>
    <col min="59" max="59" width="7.90625" bestFit="1" customWidth="1"/>
    <col min="60" max="60" width="10.7265625" bestFit="1" customWidth="1"/>
  </cols>
  <sheetData>
    <row r="1" spans="1:5" x14ac:dyDescent="0.35">
      <c r="A1" s="7" t="s">
        <v>1113</v>
      </c>
      <c r="B1" t="s">
        <v>1282</v>
      </c>
    </row>
    <row r="3" spans="1:5" x14ac:dyDescent="0.35">
      <c r="A3" s="7" t="s">
        <v>1126</v>
      </c>
      <c r="B3" t="s">
        <v>1128</v>
      </c>
    </row>
    <row r="4" spans="1:5" x14ac:dyDescent="0.35">
      <c r="A4" s="8" t="s">
        <v>675</v>
      </c>
      <c r="B4" s="9">
        <v>1</v>
      </c>
      <c r="D4" t="str">
        <f>A4&amp;" "</f>
        <v xml:space="preserve">AAAU </v>
      </c>
    </row>
    <row r="5" spans="1:5" x14ac:dyDescent="0.35">
      <c r="A5" s="8" t="s">
        <v>152</v>
      </c>
      <c r="B5" s="9">
        <v>2</v>
      </c>
      <c r="D5" t="str">
        <f t="shared" ref="D5:D68" si="0">A5&amp;" "</f>
        <v xml:space="preserve">ACWI </v>
      </c>
      <c r="E5" t="str">
        <f>D4&amp;D5</f>
        <v xml:space="preserve">AAAU ACWI </v>
      </c>
    </row>
    <row r="6" spans="1:5" x14ac:dyDescent="0.35">
      <c r="A6" s="8" t="s">
        <v>345</v>
      </c>
      <c r="B6" s="9">
        <v>1</v>
      </c>
      <c r="D6" t="str">
        <f t="shared" si="0"/>
        <v xml:space="preserve">ACWV </v>
      </c>
      <c r="E6" t="str">
        <f>E5&amp;D6</f>
        <v xml:space="preserve">AAAU ACWI ACWV </v>
      </c>
    </row>
    <row r="7" spans="1:5" x14ac:dyDescent="0.35">
      <c r="A7" s="8" t="s">
        <v>359</v>
      </c>
      <c r="B7" s="9">
        <v>1</v>
      </c>
      <c r="D7" t="str">
        <f t="shared" si="0"/>
        <v xml:space="preserve">ACWX </v>
      </c>
      <c r="E7" t="str">
        <f t="shared" ref="E7:E43" si="1">E6&amp;D7</f>
        <v xml:space="preserve">AAAU ACWI ACWV ACWX </v>
      </c>
    </row>
    <row r="8" spans="1:5" x14ac:dyDescent="0.35">
      <c r="A8" s="8" t="s">
        <v>290</v>
      </c>
      <c r="B8" s="9">
        <v>1</v>
      </c>
      <c r="D8" t="str">
        <f t="shared" si="0"/>
        <v xml:space="preserve">ADRE </v>
      </c>
      <c r="E8" t="str">
        <f t="shared" si="1"/>
        <v xml:space="preserve">AAAU ACWI ACWV ACWX ADRE </v>
      </c>
    </row>
    <row r="9" spans="1:5" x14ac:dyDescent="0.35">
      <c r="A9" s="8" t="s">
        <v>1251</v>
      </c>
      <c r="B9" s="9">
        <v>1</v>
      </c>
      <c r="D9" t="str">
        <f t="shared" si="0"/>
        <v xml:space="preserve">AFK </v>
      </c>
      <c r="E9" t="str">
        <f t="shared" si="1"/>
        <v xml:space="preserve">AAAU ACWI ACWV ACWX ADRE AFK </v>
      </c>
    </row>
    <row r="10" spans="1:5" x14ac:dyDescent="0.35">
      <c r="A10" s="8" t="s">
        <v>823</v>
      </c>
      <c r="B10" s="9">
        <v>1</v>
      </c>
      <c r="D10" t="str">
        <f t="shared" si="0"/>
        <v xml:space="preserve">AFTY </v>
      </c>
      <c r="E10" t="str">
        <f t="shared" si="1"/>
        <v xml:space="preserve">AAAU ACWI ACWV ACWX ADRE AFK AFTY </v>
      </c>
    </row>
    <row r="11" spans="1:5" x14ac:dyDescent="0.35">
      <c r="A11" s="8" t="s">
        <v>14</v>
      </c>
      <c r="B11" s="9">
        <v>2</v>
      </c>
      <c r="D11" t="str">
        <f t="shared" si="0"/>
        <v xml:space="preserve">AGG </v>
      </c>
      <c r="E11" t="str">
        <f t="shared" si="1"/>
        <v xml:space="preserve">AAAU ACWI ACWV ACWX ADRE AFK AFTY AGG </v>
      </c>
    </row>
    <row r="12" spans="1:5" x14ac:dyDescent="0.35">
      <c r="A12" s="8" t="s">
        <v>1258</v>
      </c>
      <c r="B12" s="9">
        <v>1</v>
      </c>
      <c r="D12" t="str">
        <f t="shared" si="0"/>
        <v xml:space="preserve">AGT </v>
      </c>
      <c r="E12" t="str">
        <f t="shared" si="1"/>
        <v xml:space="preserve">AAAU ACWI ACWV ACWX ADRE AFK AFTY AGG AGT </v>
      </c>
    </row>
    <row r="13" spans="1:5" x14ac:dyDescent="0.35">
      <c r="A13" s="8" t="s">
        <v>353</v>
      </c>
      <c r="B13" s="9">
        <v>1</v>
      </c>
      <c r="D13" t="str">
        <f t="shared" si="0"/>
        <v xml:space="preserve">ANGL </v>
      </c>
      <c r="E13" t="str">
        <f t="shared" si="1"/>
        <v xml:space="preserve">AAAU ACWI ACWV ACWX ADRE AFK AFTY AGG AGT ANGL </v>
      </c>
    </row>
    <row r="14" spans="1:5" x14ac:dyDescent="0.35">
      <c r="A14" s="8" t="s">
        <v>439</v>
      </c>
      <c r="B14" s="9">
        <v>1</v>
      </c>
      <c r="D14" t="str">
        <f t="shared" si="0"/>
        <v xml:space="preserve">AOM </v>
      </c>
      <c r="E14" t="str">
        <f t="shared" si="1"/>
        <v xml:space="preserve">AAAU ACWI ACWV ACWX ADRE AFK AFTY AGG AGT ANGL AOM </v>
      </c>
    </row>
    <row r="15" spans="1:5" x14ac:dyDescent="0.35">
      <c r="A15" s="8" t="s">
        <v>433</v>
      </c>
      <c r="B15" s="9">
        <v>1</v>
      </c>
      <c r="D15" t="str">
        <f t="shared" si="0"/>
        <v xml:space="preserve">AOR </v>
      </c>
      <c r="E15" t="str">
        <f t="shared" si="1"/>
        <v xml:space="preserve">AAAU ACWI ACWV ACWX ADRE AFK AFTY AGG AGT ANGL AOM AOR </v>
      </c>
    </row>
    <row r="16" spans="1:5" x14ac:dyDescent="0.35">
      <c r="A16" s="8" t="s">
        <v>1255</v>
      </c>
      <c r="B16" s="9">
        <v>1</v>
      </c>
      <c r="D16" t="str">
        <f t="shared" si="0"/>
        <v xml:space="preserve">ARGT </v>
      </c>
      <c r="E16" t="str">
        <f t="shared" si="1"/>
        <v xml:space="preserve">AAAU ACWI ACWV ACWX ADRE AFK AFTY AGG AGT ANGL AOM AOR ARGT </v>
      </c>
    </row>
    <row r="17" spans="1:5" x14ac:dyDescent="0.35">
      <c r="A17" s="8" t="s">
        <v>367</v>
      </c>
      <c r="B17" s="9">
        <v>2</v>
      </c>
      <c r="D17" t="str">
        <f t="shared" si="0"/>
        <v xml:space="preserve">ARKF </v>
      </c>
      <c r="E17" t="str">
        <f t="shared" si="1"/>
        <v xml:space="preserve">AAAU ACWI ACWV ACWX ADRE AFK AFTY AGG AGT ANGL AOM AOR ARGT ARKF </v>
      </c>
    </row>
    <row r="18" spans="1:5" x14ac:dyDescent="0.35">
      <c r="A18" s="8" t="s">
        <v>130</v>
      </c>
      <c r="B18" s="9">
        <v>2</v>
      </c>
      <c r="D18" t="str">
        <f t="shared" si="0"/>
        <v xml:space="preserve">ARKK </v>
      </c>
      <c r="E18" t="str">
        <f t="shared" si="1"/>
        <v xml:space="preserve">AAAU ACWI ACWV ACWX ADRE AFK AFTY AGG AGT ANGL AOM AOR ARGT ARKF ARKK </v>
      </c>
    </row>
    <row r="19" spans="1:5" x14ac:dyDescent="0.35">
      <c r="A19" s="8" t="s">
        <v>391</v>
      </c>
      <c r="B19" s="9">
        <v>1</v>
      </c>
      <c r="D19" t="str">
        <f t="shared" si="0"/>
        <v xml:space="preserve">ARKQ </v>
      </c>
      <c r="E19" t="str">
        <f t="shared" si="1"/>
        <v xml:space="preserve">AAAU ACWI ACWV ACWX ADRE AFK AFTY AGG AGT ANGL AOM AOR ARGT ARKF ARKK ARKQ </v>
      </c>
    </row>
    <row r="20" spans="1:5" x14ac:dyDescent="0.35">
      <c r="A20" s="8" t="s">
        <v>644</v>
      </c>
      <c r="B20" s="9">
        <v>1</v>
      </c>
      <c r="D20" t="str">
        <f t="shared" si="0"/>
        <v xml:space="preserve">ARKX </v>
      </c>
      <c r="E20" t="str">
        <f t="shared" si="1"/>
        <v xml:space="preserve">AAAU ACWI ACWV ACWX ADRE AFK AFTY AGG AGT ANGL AOM AOR ARGT ARKF ARKK ARKQ ARKX </v>
      </c>
    </row>
    <row r="21" spans="1:5" x14ac:dyDescent="0.35">
      <c r="A21" s="8" t="s">
        <v>744</v>
      </c>
      <c r="B21" s="9">
        <v>1</v>
      </c>
      <c r="D21" t="str">
        <f t="shared" si="0"/>
        <v xml:space="preserve">ASHR </v>
      </c>
      <c r="E21" t="str">
        <f t="shared" si="1"/>
        <v xml:space="preserve">AAAU ACWI ACWV ACWX ADRE AFK AFTY AGG AGT ANGL AOM AOR ARGT ARKF ARKK ARKQ ARKX ASHR </v>
      </c>
    </row>
    <row r="22" spans="1:5" x14ac:dyDescent="0.35">
      <c r="A22" s="8" t="s">
        <v>791</v>
      </c>
      <c r="B22" s="9">
        <v>1</v>
      </c>
      <c r="D22" t="str">
        <f t="shared" si="0"/>
        <v xml:space="preserve">ASHS </v>
      </c>
      <c r="E22" t="str">
        <f t="shared" si="1"/>
        <v xml:space="preserve">AAAU ACWI ACWV ACWX ADRE AFK AFTY AGG AGT ANGL AOM AOR ARGT ARKF ARKK ARKQ ARKX ASHR ASHS </v>
      </c>
    </row>
    <row r="23" spans="1:5" x14ac:dyDescent="0.35">
      <c r="A23" s="8" t="s">
        <v>813</v>
      </c>
      <c r="B23" s="9">
        <v>1</v>
      </c>
      <c r="D23" t="str">
        <f t="shared" si="0"/>
        <v xml:space="preserve">ASHX </v>
      </c>
      <c r="E23" t="str">
        <f t="shared" si="1"/>
        <v xml:space="preserve">AAAU ACWI ACWV ACWX ADRE AFK AFTY AGG AGT ANGL AOM AOR ARGT ARKF ARKK ARKQ ARKX ASHR ASHS ASHX </v>
      </c>
    </row>
    <row r="24" spans="1:5" x14ac:dyDescent="0.35">
      <c r="A24" s="8" t="s">
        <v>636</v>
      </c>
      <c r="B24" s="9">
        <v>1</v>
      </c>
      <c r="D24" t="str">
        <f t="shared" si="0"/>
        <v xml:space="preserve">AVEM </v>
      </c>
      <c r="E24" t="str">
        <f t="shared" si="1"/>
        <v xml:space="preserve">AAAU ACWI ACWV ACWX ADRE AFK AFTY AGG AGT ANGL AOM AOR ARGT ARKF ARKK ARKQ ARKX ASHR ASHS ASHX AVEM </v>
      </c>
    </row>
    <row r="25" spans="1:5" x14ac:dyDescent="0.35">
      <c r="A25" s="8" t="s">
        <v>679</v>
      </c>
      <c r="B25" s="9">
        <v>1</v>
      </c>
      <c r="D25" t="str">
        <f t="shared" si="0"/>
        <v xml:space="preserve">AWAY </v>
      </c>
      <c r="E25" t="str">
        <f t="shared" si="1"/>
        <v xml:space="preserve">AAAU ACWI ACWV ACWX ADRE AFK AFTY AGG AGT ANGL AOM AOR ARGT ARKF ARKK ARKQ ARKX ASHR ASHS ASHX AVEM AWAY </v>
      </c>
    </row>
    <row r="26" spans="1:5" x14ac:dyDescent="0.35">
      <c r="A26" s="8" t="s">
        <v>609</v>
      </c>
      <c r="B26" s="9">
        <v>1</v>
      </c>
      <c r="D26" t="str">
        <f t="shared" si="0"/>
        <v xml:space="preserve">BAR </v>
      </c>
      <c r="E26" t="str">
        <f t="shared" si="1"/>
        <v xml:space="preserve">AAAU ACWI ACWV ACWX ADRE AFK AFTY AGG AGT ANGL AOM AOR ARGT ARKF ARKK ARKQ ARKX ASHR ASHS ASHX AVEM AWAY BAR </v>
      </c>
    </row>
    <row r="27" spans="1:5" x14ac:dyDescent="0.35">
      <c r="A27" s="8" t="s">
        <v>731</v>
      </c>
      <c r="B27" s="9">
        <v>1</v>
      </c>
      <c r="D27" t="str">
        <f t="shared" si="0"/>
        <v xml:space="preserve">BATT </v>
      </c>
      <c r="E27" t="str">
        <f t="shared" si="1"/>
        <v xml:space="preserve">AAAU ACWI ACWV ACWX ADRE AFK AFTY AGG AGT ANGL AOM AOR ARGT ARKF ARKK ARKQ ARKX ASHR ASHS ASHX AVEM AWAY BAR BATT </v>
      </c>
    </row>
    <row r="28" spans="1:5" x14ac:dyDescent="0.35">
      <c r="A28" s="8" t="s">
        <v>933</v>
      </c>
      <c r="B28" s="9">
        <v>1</v>
      </c>
      <c r="D28" t="str">
        <f t="shared" si="0"/>
        <v xml:space="preserve">BBAX </v>
      </c>
      <c r="E28" t="str">
        <f t="shared" si="1"/>
        <v xml:space="preserve">AAAU ACWI ACWV ACWX ADRE AFK AFTY AGG AGT ANGL AOM AOR ARGT ARKF ARKK ARKQ ARKX ASHR ASHS ASHX AVEM AWAY BAR BATT BBAX </v>
      </c>
    </row>
    <row r="29" spans="1:5" x14ac:dyDescent="0.35">
      <c r="A29" s="8" t="s">
        <v>919</v>
      </c>
      <c r="B29" s="9">
        <v>1</v>
      </c>
      <c r="D29" t="str">
        <f t="shared" si="0"/>
        <v xml:space="preserve">BBCA </v>
      </c>
      <c r="E29" t="str">
        <f t="shared" si="1"/>
        <v xml:space="preserve">AAAU ACWI ACWV ACWX ADRE AFK AFTY AGG AGT ANGL AOM AOR ARGT ARKF ARKK ARKQ ARKX ASHR ASHS ASHX AVEM AWAY BAR BATT BBAX BBCA </v>
      </c>
    </row>
    <row r="30" spans="1:5" x14ac:dyDescent="0.35">
      <c r="A30" s="8" t="s">
        <v>325</v>
      </c>
      <c r="B30" s="9">
        <v>1</v>
      </c>
      <c r="D30" t="str">
        <f t="shared" si="0"/>
        <v xml:space="preserve">BBEU </v>
      </c>
      <c r="E30" t="str">
        <f t="shared" si="1"/>
        <v xml:space="preserve">AAAU ACWI ACWV ACWX ADRE AFK AFTY AGG AGT ANGL AOM AOR ARGT ARKF ARKK ARKQ ARKX ASHR ASHS ASHX AVEM AWAY BAR BATT BBAX BBCA BBEU </v>
      </c>
    </row>
    <row r="31" spans="1:5" x14ac:dyDescent="0.35">
      <c r="A31" s="8" t="s">
        <v>371</v>
      </c>
      <c r="B31" s="9">
        <v>1</v>
      </c>
      <c r="D31" t="str">
        <f t="shared" si="0"/>
        <v xml:space="preserve">BBIN </v>
      </c>
      <c r="E31" t="str">
        <f t="shared" si="1"/>
        <v xml:space="preserve">AAAU ACWI ACWV ACWX ADRE AFK AFTY AGG AGT ANGL AOM AOR ARGT ARKF ARKK ARKQ ARKX ASHR ASHS ASHX AVEM AWAY BAR BATT BBAX BBCA BBEU BBIN </v>
      </c>
    </row>
    <row r="32" spans="1:5" x14ac:dyDescent="0.35">
      <c r="A32" s="8" t="s">
        <v>842</v>
      </c>
      <c r="B32" s="9">
        <v>1</v>
      </c>
      <c r="D32" t="str">
        <f t="shared" si="0"/>
        <v xml:space="preserve">BBJP </v>
      </c>
      <c r="E32" t="str">
        <f t="shared" si="1"/>
        <v xml:space="preserve">AAAU ACWI ACWV ACWX ADRE AFK AFTY AGG AGT ANGL AOM AOR ARGT ARKF ARKK ARKQ ARKX ASHR ASHS ASHX AVEM AWAY BAR BATT BBAX BBCA BBEU BBIN BBJP </v>
      </c>
    </row>
    <row r="33" spans="1:9" x14ac:dyDescent="0.35">
      <c r="A33" s="8" t="s">
        <v>646</v>
      </c>
      <c r="B33" s="9">
        <v>1</v>
      </c>
      <c r="D33" t="str">
        <f t="shared" si="0"/>
        <v xml:space="preserve">BCI </v>
      </c>
      <c r="E33" t="str">
        <f t="shared" si="1"/>
        <v xml:space="preserve">AAAU ACWI ACWV ACWX ADRE AFK AFTY AGG AGT ANGL AOM AOR ARGT ARKF ARKK ARKQ ARKX ASHR ASHS ASHX AVEM AWAY BAR BATT BBAX BBCA BBEU BBIN BBJP BCI </v>
      </c>
    </row>
    <row r="34" spans="1:9" x14ac:dyDescent="0.35">
      <c r="A34" s="8" t="s">
        <v>711</v>
      </c>
      <c r="B34" s="9">
        <v>1</v>
      </c>
      <c r="D34" t="str">
        <f t="shared" si="0"/>
        <v xml:space="preserve">BGRN </v>
      </c>
      <c r="E34" t="str">
        <f t="shared" si="1"/>
        <v xml:space="preserve">AAAU ACWI ACWV ACWX ADRE AFK AFTY AGG AGT ANGL AOM AOR ARGT ARKF ARKK ARKQ ARKX ASHR ASHS ASHX AVEM AWAY BAR BATT BBAX BBCA BBEU BBIN BBJP BCI BGRN </v>
      </c>
    </row>
    <row r="35" spans="1:9" x14ac:dyDescent="0.35">
      <c r="A35" s="8" t="s">
        <v>1077</v>
      </c>
      <c r="B35" s="9">
        <v>1</v>
      </c>
      <c r="D35" t="str">
        <f t="shared" si="0"/>
        <v xml:space="preserve">BIL </v>
      </c>
      <c r="E35" t="str">
        <f t="shared" si="1"/>
        <v xml:space="preserve">AAAU ACWI ACWV ACWX ADRE AFK AFTY AGG AGT ANGL AOM AOR ARGT ARKF ARKK ARKQ ARKX ASHR ASHS ASHX AVEM AWAY BAR BATT BBAX BBCA BBEU BBIN BBJP BCI BGRN BIL </v>
      </c>
    </row>
    <row r="36" spans="1:9" x14ac:dyDescent="0.35">
      <c r="A36" s="8" t="s">
        <v>182</v>
      </c>
      <c r="B36" s="9">
        <v>2</v>
      </c>
      <c r="D36" t="str">
        <f t="shared" si="0"/>
        <v xml:space="preserve">BIV </v>
      </c>
      <c r="E36" t="str">
        <f t="shared" si="1"/>
        <v xml:space="preserve">AAAU ACWI ACWV ACWX ADRE AFK AFTY AGG AGT ANGL AOM AOR ARGT ARKF ARKK ARKQ ARKX ASHR ASHS ASHX AVEM AWAY BAR BATT BBAX BBCA BBEU BBIN BBJP BCI BGRN BIL BIV </v>
      </c>
    </row>
    <row r="37" spans="1:9" x14ac:dyDescent="0.35">
      <c r="A37" s="8" t="s">
        <v>511</v>
      </c>
      <c r="B37" s="9">
        <v>1</v>
      </c>
      <c r="D37" t="str">
        <f t="shared" si="0"/>
        <v xml:space="preserve">BKEM </v>
      </c>
      <c r="E37" t="str">
        <f t="shared" si="1"/>
        <v xml:space="preserve">AAAU ACWI ACWV ACWX ADRE AFK AFTY AGG AGT ANGL AOM AOR ARGT ARKF ARKK ARKQ ARKX ASHR ASHS ASHX AVEM AWAY BAR BATT BBAX BBCA BBEU BBIN BBJP BCI BGRN BIL BIV BKEM </v>
      </c>
    </row>
    <row r="38" spans="1:9" x14ac:dyDescent="0.35">
      <c r="A38" s="8" t="s">
        <v>296</v>
      </c>
      <c r="B38" s="9">
        <v>1</v>
      </c>
      <c r="D38" t="str">
        <f t="shared" si="0"/>
        <v xml:space="preserve">BKF </v>
      </c>
      <c r="E38" t="str">
        <f t="shared" si="1"/>
        <v xml:space="preserve">AAAU ACWI ACWV ACWX ADRE AFK AFTY AGG AGT ANGL AOM AOR ARGT ARKF ARKK ARKQ ARKX ASHR ASHS ASHX AVEM AWAY BAR BATT BBAX BBCA BBEU BBIN BBJP BCI BGRN BIL BIV BKEM BKF </v>
      </c>
    </row>
    <row r="39" spans="1:9" x14ac:dyDescent="0.35">
      <c r="A39" s="8" t="s">
        <v>323</v>
      </c>
      <c r="B39" s="9">
        <v>2</v>
      </c>
      <c r="D39" t="str">
        <f t="shared" si="0"/>
        <v xml:space="preserve">BKLN </v>
      </c>
      <c r="E39" t="str">
        <f t="shared" si="1"/>
        <v xml:space="preserve">AAAU ACWI ACWV ACWX ADRE AFK AFTY AGG AGT ANGL AOM AOR ARGT ARKF ARKK ARKQ ARKX ASHR ASHS ASHX AVEM AWAY BAR BATT BBAX BBCA BBEU BBIN BBJP BCI BGRN BIL BIV BKEM BKF BKLN </v>
      </c>
    </row>
    <row r="40" spans="1:9" x14ac:dyDescent="0.35">
      <c r="A40" s="8" t="s">
        <v>22</v>
      </c>
      <c r="B40" s="9">
        <v>2</v>
      </c>
      <c r="D40" t="str">
        <f t="shared" si="0"/>
        <v xml:space="preserve">BND </v>
      </c>
      <c r="E40" t="str">
        <f t="shared" si="1"/>
        <v xml:space="preserve">AAAU ACWI ACWV ACWX ADRE AFK AFTY AGG AGT ANGL AOM AOR ARGT ARKF ARKK ARKQ ARKX ASHR ASHS ASHX AVEM AWAY BAR BATT BBAX BBCA BBEU BBIN BBJP BCI BGRN BIL BIV BKEM BKF BKLN BND </v>
      </c>
    </row>
    <row r="41" spans="1:9" x14ac:dyDescent="0.35">
      <c r="A41" s="8" t="s">
        <v>54</v>
      </c>
      <c r="B41" s="9">
        <v>2</v>
      </c>
      <c r="D41" t="str">
        <f t="shared" si="0"/>
        <v xml:space="preserve">BNDX </v>
      </c>
      <c r="E41" t="str">
        <f t="shared" si="1"/>
        <v xml:space="preserve">AAAU ACWI ACWV ACWX ADRE AFK AFTY AGG AGT ANGL AOM AOR ARGT ARKF ARKK ARKQ ARKX ASHR ASHS ASHX AVEM AWAY BAR BATT BBAX BBCA BBEU BBIN BBJP BCI BGRN BIL BIV BKEM BKF BKLN BND BNDX </v>
      </c>
    </row>
    <row r="42" spans="1:9" x14ac:dyDescent="0.35">
      <c r="A42" s="8" t="s">
        <v>401</v>
      </c>
      <c r="B42" s="9">
        <v>1</v>
      </c>
      <c r="D42" t="str">
        <f t="shared" si="0"/>
        <v xml:space="preserve">BOTZ </v>
      </c>
      <c r="E42" t="str">
        <f t="shared" si="1"/>
        <v xml:space="preserve">AAAU ACWI ACWV ACWX ADRE AFK AFTY AGG AGT ANGL AOM AOR ARGT ARKF ARKK ARKQ ARKX ASHR ASHS ASHX AVEM AWAY BAR BATT BBAX BBCA BBEU BBIN BBJP BCI BGRN BIL BIV BKEM BKF BKLN BND BNDX BOTZ </v>
      </c>
    </row>
    <row r="43" spans="1:9" x14ac:dyDescent="0.35">
      <c r="A43" s="8" t="s">
        <v>959</v>
      </c>
      <c r="B43" s="9">
        <v>1</v>
      </c>
      <c r="D43" t="str">
        <f t="shared" si="0"/>
        <v xml:space="preserve">BRF </v>
      </c>
      <c r="E43" t="str">
        <f t="shared" si="1"/>
        <v xml:space="preserve">AAAU ACWI ACWV ACWX ADRE AFK AFTY AGG AGT ANGL AOM AOR ARGT ARKF ARKK ARKQ ARKX ASHR ASHS ASHX AVEM AWAY BAR BATT BBAX BBCA BBEU BBIN BBJP BCI BGRN BIL BIV BKEM BKF BKLN BND BNDX BOTZ BRF </v>
      </c>
      <c r="I43" t="s">
        <v>1283</v>
      </c>
    </row>
    <row r="44" spans="1:9" x14ac:dyDescent="0.35">
      <c r="A44" s="8" t="s">
        <v>953</v>
      </c>
      <c r="B44" s="9">
        <v>1</v>
      </c>
      <c r="D44" t="str">
        <f t="shared" si="0"/>
        <v xml:space="preserve">BRZU </v>
      </c>
    </row>
    <row r="45" spans="1:9" x14ac:dyDescent="0.35">
      <c r="A45" s="8" t="s">
        <v>569</v>
      </c>
      <c r="B45" s="9">
        <v>1</v>
      </c>
      <c r="D45" t="str">
        <f t="shared" si="0"/>
        <v xml:space="preserve">BSAE </v>
      </c>
    </row>
    <row r="46" spans="1:9" x14ac:dyDescent="0.35">
      <c r="A46" s="8" t="s">
        <v>517</v>
      </c>
      <c r="B46" s="9">
        <v>1</v>
      </c>
      <c r="D46" t="str">
        <f t="shared" si="0"/>
        <v xml:space="preserve">BSBE </v>
      </c>
    </row>
    <row r="47" spans="1:9" x14ac:dyDescent="0.35">
      <c r="A47" s="8" t="s">
        <v>523</v>
      </c>
      <c r="B47" s="9">
        <v>1</v>
      </c>
      <c r="D47" t="str">
        <f t="shared" si="0"/>
        <v xml:space="preserve">BSCE </v>
      </c>
    </row>
    <row r="48" spans="1:9" x14ac:dyDescent="0.35">
      <c r="A48" s="8" t="s">
        <v>427</v>
      </c>
      <c r="B48" s="9">
        <v>1</v>
      </c>
      <c r="D48" t="str">
        <f t="shared" si="0"/>
        <v xml:space="preserve">BSCL </v>
      </c>
    </row>
    <row r="49" spans="1:4" x14ac:dyDescent="0.35">
      <c r="A49" s="8" t="s">
        <v>425</v>
      </c>
      <c r="B49" s="9">
        <v>1</v>
      </c>
      <c r="D49" t="str">
        <f t="shared" si="0"/>
        <v xml:space="preserve">BSCN </v>
      </c>
    </row>
    <row r="50" spans="1:4" x14ac:dyDescent="0.35">
      <c r="A50" s="8" t="s">
        <v>543</v>
      </c>
      <c r="B50" s="9">
        <v>1</v>
      </c>
      <c r="D50" t="str">
        <f t="shared" si="0"/>
        <v xml:space="preserve">BSDE </v>
      </c>
    </row>
    <row r="51" spans="1:4" x14ac:dyDescent="0.35">
      <c r="A51" s="8" t="s">
        <v>70</v>
      </c>
      <c r="B51" s="9">
        <v>2</v>
      </c>
      <c r="D51" t="str">
        <f t="shared" si="0"/>
        <v xml:space="preserve">BSV </v>
      </c>
    </row>
    <row r="52" spans="1:4" x14ac:dyDescent="0.35">
      <c r="A52" s="8" t="s">
        <v>681</v>
      </c>
      <c r="B52" s="9">
        <v>1</v>
      </c>
      <c r="D52" t="str">
        <f t="shared" si="0"/>
        <v xml:space="preserve">BUG </v>
      </c>
    </row>
    <row r="53" spans="1:4" x14ac:dyDescent="0.35">
      <c r="A53" s="8" t="s">
        <v>723</v>
      </c>
      <c r="B53" s="9">
        <v>1</v>
      </c>
      <c r="D53" t="str">
        <f t="shared" si="0"/>
        <v xml:space="preserve">BYLD </v>
      </c>
    </row>
    <row r="54" spans="1:4" x14ac:dyDescent="0.35">
      <c r="A54" s="8" t="s">
        <v>963</v>
      </c>
      <c r="B54" s="9">
        <v>1</v>
      </c>
      <c r="D54" t="str">
        <f t="shared" si="0"/>
        <v xml:space="preserve">BZQ </v>
      </c>
    </row>
    <row r="55" spans="1:4" x14ac:dyDescent="0.35">
      <c r="A55" s="8" t="s">
        <v>773</v>
      </c>
      <c r="B55" s="9">
        <v>1</v>
      </c>
      <c r="D55" t="str">
        <f t="shared" si="0"/>
        <v xml:space="preserve">CBON </v>
      </c>
    </row>
    <row r="56" spans="1:4" x14ac:dyDescent="0.35">
      <c r="A56" s="8" t="s">
        <v>623</v>
      </c>
      <c r="B56" s="9">
        <v>1</v>
      </c>
      <c r="D56" t="str">
        <f t="shared" si="0"/>
        <v xml:space="preserve">CDC </v>
      </c>
    </row>
    <row r="57" spans="1:4" x14ac:dyDescent="0.35">
      <c r="A57" s="8" t="s">
        <v>268</v>
      </c>
      <c r="B57" s="9">
        <v>1</v>
      </c>
      <c r="D57" t="str">
        <f t="shared" si="0"/>
        <v xml:space="preserve">CEMB </v>
      </c>
    </row>
    <row r="58" spans="1:4" x14ac:dyDescent="0.35">
      <c r="A58" s="8" t="s">
        <v>557</v>
      </c>
      <c r="B58" s="9">
        <v>1</v>
      </c>
      <c r="D58" t="str">
        <f t="shared" si="0"/>
        <v xml:space="preserve">CEW </v>
      </c>
    </row>
    <row r="59" spans="1:4" x14ac:dyDescent="0.35">
      <c r="A59" s="8" t="s">
        <v>549</v>
      </c>
      <c r="B59" s="9">
        <v>1</v>
      </c>
      <c r="D59" t="str">
        <f t="shared" si="0"/>
        <v xml:space="preserve">CEY </v>
      </c>
    </row>
    <row r="60" spans="1:4" x14ac:dyDescent="0.35">
      <c r="A60" s="8" t="s">
        <v>763</v>
      </c>
      <c r="B60" s="9">
        <v>1</v>
      </c>
      <c r="D60" t="str">
        <f t="shared" si="0"/>
        <v xml:space="preserve">CHAD </v>
      </c>
    </row>
    <row r="61" spans="1:4" x14ac:dyDescent="0.35">
      <c r="A61" s="8" t="s">
        <v>765</v>
      </c>
      <c r="B61" s="9">
        <v>1</v>
      </c>
      <c r="D61" t="str">
        <f t="shared" si="0"/>
        <v xml:space="preserve">CHAU </v>
      </c>
    </row>
    <row r="62" spans="1:4" x14ac:dyDescent="0.35">
      <c r="A62" s="8" t="s">
        <v>811</v>
      </c>
      <c r="B62" s="9">
        <v>1</v>
      </c>
      <c r="D62" t="str">
        <f t="shared" si="0"/>
        <v xml:space="preserve">CHIC </v>
      </c>
    </row>
    <row r="63" spans="1:4" x14ac:dyDescent="0.35">
      <c r="A63" s="8" t="s">
        <v>831</v>
      </c>
      <c r="B63" s="9">
        <v>1</v>
      </c>
      <c r="D63" t="str">
        <f t="shared" si="0"/>
        <v xml:space="preserve">CHIE </v>
      </c>
    </row>
    <row r="64" spans="1:4" x14ac:dyDescent="0.35">
      <c r="A64" s="8" t="s">
        <v>799</v>
      </c>
      <c r="B64" s="9">
        <v>1</v>
      </c>
      <c r="D64" t="str">
        <f t="shared" si="0"/>
        <v xml:space="preserve">CHIH </v>
      </c>
    </row>
    <row r="65" spans="1:4" x14ac:dyDescent="0.35">
      <c r="A65" s="8" t="s">
        <v>833</v>
      </c>
      <c r="B65" s="9">
        <v>1</v>
      </c>
      <c r="D65" t="str">
        <f t="shared" si="0"/>
        <v xml:space="preserve">CHII </v>
      </c>
    </row>
    <row r="66" spans="1:4" x14ac:dyDescent="0.35">
      <c r="A66" s="8" t="s">
        <v>793</v>
      </c>
      <c r="B66" s="9">
        <v>1</v>
      </c>
      <c r="D66" t="str">
        <f t="shared" si="0"/>
        <v xml:space="preserve">CHIK </v>
      </c>
    </row>
    <row r="67" spans="1:4" x14ac:dyDescent="0.35">
      <c r="A67" s="8" t="s">
        <v>821</v>
      </c>
      <c r="B67" s="9">
        <v>1</v>
      </c>
      <c r="D67" t="str">
        <f t="shared" si="0"/>
        <v xml:space="preserve">CHIL </v>
      </c>
    </row>
    <row r="68" spans="1:4" x14ac:dyDescent="0.35">
      <c r="A68" s="8" t="s">
        <v>825</v>
      </c>
      <c r="B68" s="9">
        <v>1</v>
      </c>
      <c r="D68" t="str">
        <f t="shared" si="0"/>
        <v xml:space="preserve">CHIM </v>
      </c>
    </row>
    <row r="69" spans="1:4" x14ac:dyDescent="0.35">
      <c r="A69" s="8" t="s">
        <v>642</v>
      </c>
      <c r="B69" s="9">
        <v>2</v>
      </c>
      <c r="D69" t="str">
        <f t="shared" ref="D69:D132" si="2">A69&amp;" "</f>
        <v xml:space="preserve">CHIQ </v>
      </c>
    </row>
    <row r="70" spans="1:4" x14ac:dyDescent="0.35">
      <c r="A70" s="8" t="s">
        <v>827</v>
      </c>
      <c r="B70" s="9">
        <v>1</v>
      </c>
      <c r="D70" t="str">
        <f t="shared" si="2"/>
        <v xml:space="preserve">CHIR </v>
      </c>
    </row>
    <row r="71" spans="1:4" x14ac:dyDescent="0.35">
      <c r="A71" s="8" t="s">
        <v>803</v>
      </c>
      <c r="B71" s="9">
        <v>1</v>
      </c>
      <c r="D71" t="str">
        <f t="shared" si="2"/>
        <v xml:space="preserve">CHIS </v>
      </c>
    </row>
    <row r="72" spans="1:4" x14ac:dyDescent="0.35">
      <c r="A72" s="8" t="s">
        <v>835</v>
      </c>
      <c r="B72" s="9">
        <v>1</v>
      </c>
      <c r="D72" t="str">
        <f t="shared" si="2"/>
        <v xml:space="preserve">CHIU </v>
      </c>
    </row>
    <row r="73" spans="1:4" x14ac:dyDescent="0.35">
      <c r="A73" s="8" t="s">
        <v>781</v>
      </c>
      <c r="B73" s="9">
        <v>1</v>
      </c>
      <c r="D73" t="str">
        <f t="shared" si="2"/>
        <v xml:space="preserve">CHIX </v>
      </c>
    </row>
    <row r="74" spans="1:4" x14ac:dyDescent="0.35">
      <c r="A74" s="8" t="s">
        <v>807</v>
      </c>
      <c r="B74" s="9">
        <v>1</v>
      </c>
      <c r="D74" t="str">
        <f t="shared" si="2"/>
        <v xml:space="preserve">CHNA </v>
      </c>
    </row>
    <row r="75" spans="1:4" x14ac:dyDescent="0.35">
      <c r="A75" s="8" t="s">
        <v>795</v>
      </c>
      <c r="B75" s="9">
        <v>1</v>
      </c>
      <c r="D75" t="str">
        <f t="shared" si="2"/>
        <v xml:space="preserve">CN </v>
      </c>
    </row>
    <row r="76" spans="1:4" x14ac:dyDescent="0.35">
      <c r="A76" s="8" t="s">
        <v>787</v>
      </c>
      <c r="B76" s="9">
        <v>1</v>
      </c>
      <c r="D76" t="str">
        <f t="shared" si="2"/>
        <v xml:space="preserve">CNXT </v>
      </c>
    </row>
    <row r="77" spans="1:4" x14ac:dyDescent="0.35">
      <c r="A77" s="8" t="s">
        <v>754</v>
      </c>
      <c r="B77" s="9">
        <v>1</v>
      </c>
      <c r="D77" t="str">
        <f t="shared" si="2"/>
        <v xml:space="preserve">CNYA </v>
      </c>
    </row>
    <row r="78" spans="1:4" x14ac:dyDescent="0.35">
      <c r="A78" s="8" t="s">
        <v>721</v>
      </c>
      <c r="B78" s="9">
        <v>1</v>
      </c>
      <c r="D78" t="str">
        <f t="shared" si="2"/>
        <v xml:space="preserve">COM </v>
      </c>
    </row>
    <row r="79" spans="1:4" x14ac:dyDescent="0.35">
      <c r="A79" s="8" t="s">
        <v>719</v>
      </c>
      <c r="B79" s="9">
        <v>1</v>
      </c>
      <c r="D79" t="str">
        <f t="shared" si="2"/>
        <v xml:space="preserve">COMB </v>
      </c>
    </row>
    <row r="80" spans="1:4" x14ac:dyDescent="0.35">
      <c r="A80" s="8" t="s">
        <v>604</v>
      </c>
      <c r="B80" s="9">
        <v>1</v>
      </c>
      <c r="D80" t="str">
        <f t="shared" si="2"/>
        <v xml:space="preserve">COPX </v>
      </c>
    </row>
    <row r="81" spans="1:4" x14ac:dyDescent="0.35">
      <c r="A81" s="8" t="s">
        <v>748</v>
      </c>
      <c r="B81" s="9">
        <v>1</v>
      </c>
      <c r="D81" t="str">
        <f t="shared" si="2"/>
        <v xml:space="preserve">CQQQ </v>
      </c>
    </row>
    <row r="82" spans="1:4" x14ac:dyDescent="0.35">
      <c r="A82" s="8" t="s">
        <v>1135</v>
      </c>
      <c r="B82" s="9">
        <v>1</v>
      </c>
      <c r="D82" t="str">
        <f t="shared" si="2"/>
        <v xml:space="preserve">CROC </v>
      </c>
    </row>
    <row r="83" spans="1:4" x14ac:dyDescent="0.35">
      <c r="A83" s="8" t="s">
        <v>775</v>
      </c>
      <c r="B83" s="9">
        <v>1</v>
      </c>
      <c r="D83" t="str">
        <f t="shared" si="2"/>
        <v xml:space="preserve">CWEB </v>
      </c>
    </row>
    <row r="84" spans="1:4" x14ac:dyDescent="0.35">
      <c r="A84" s="8" t="s">
        <v>435</v>
      </c>
      <c r="B84" s="9">
        <v>1</v>
      </c>
      <c r="D84" t="str">
        <f t="shared" si="2"/>
        <v xml:space="preserve">CWI </v>
      </c>
    </row>
    <row r="85" spans="1:4" x14ac:dyDescent="0.35">
      <c r="A85" s="8" t="s">
        <v>750</v>
      </c>
      <c r="B85" s="9">
        <v>1</v>
      </c>
      <c r="D85" t="str">
        <f t="shared" si="2"/>
        <v xml:space="preserve">CXSE </v>
      </c>
    </row>
    <row r="86" spans="1:4" x14ac:dyDescent="0.35">
      <c r="A86" s="8" t="s">
        <v>785</v>
      </c>
      <c r="B86" s="9">
        <v>1</v>
      </c>
      <c r="D86" t="str">
        <f t="shared" si="2"/>
        <v xml:space="preserve">CYB </v>
      </c>
    </row>
    <row r="87" spans="1:4" x14ac:dyDescent="0.35">
      <c r="A87" s="8" t="s">
        <v>993</v>
      </c>
      <c r="B87" s="9">
        <v>1</v>
      </c>
      <c r="D87" t="str">
        <f t="shared" si="2"/>
        <v xml:space="preserve">DAX </v>
      </c>
    </row>
    <row r="88" spans="1:4" x14ac:dyDescent="0.35">
      <c r="A88" s="8" t="s">
        <v>669</v>
      </c>
      <c r="B88" s="9">
        <v>1</v>
      </c>
      <c r="D88" t="str">
        <f t="shared" si="2"/>
        <v xml:space="preserve">DBB </v>
      </c>
    </row>
    <row r="89" spans="1:4" x14ac:dyDescent="0.35">
      <c r="A89" s="8" t="s">
        <v>449</v>
      </c>
      <c r="B89" s="9">
        <v>1</v>
      </c>
      <c r="D89" t="str">
        <f t="shared" si="2"/>
        <v xml:space="preserve">DBEF </v>
      </c>
    </row>
    <row r="90" spans="1:4" x14ac:dyDescent="0.35">
      <c r="A90" s="8" t="s">
        <v>308</v>
      </c>
      <c r="B90" s="9">
        <v>1</v>
      </c>
      <c r="D90" t="str">
        <f t="shared" si="2"/>
        <v xml:space="preserve">DBEM </v>
      </c>
    </row>
    <row r="91" spans="1:4" x14ac:dyDescent="0.35">
      <c r="A91" s="8" t="s">
        <v>997</v>
      </c>
      <c r="B91" s="9">
        <v>1</v>
      </c>
      <c r="D91" t="str">
        <f t="shared" si="2"/>
        <v xml:space="preserve">DBGR </v>
      </c>
    </row>
    <row r="92" spans="1:4" x14ac:dyDescent="0.35">
      <c r="A92" s="8" t="s">
        <v>854</v>
      </c>
      <c r="B92" s="9">
        <v>1</v>
      </c>
      <c r="D92" t="str">
        <f t="shared" si="2"/>
        <v xml:space="preserve">DBJP </v>
      </c>
    </row>
    <row r="93" spans="1:4" x14ac:dyDescent="0.35">
      <c r="A93" s="8" t="s">
        <v>480</v>
      </c>
      <c r="B93" s="9">
        <v>1</v>
      </c>
      <c r="D93" t="str">
        <f t="shared" si="2"/>
        <v xml:space="preserve">DEFA </v>
      </c>
    </row>
    <row r="94" spans="1:4" x14ac:dyDescent="0.35">
      <c r="A94" s="8" t="s">
        <v>238</v>
      </c>
      <c r="B94" s="9">
        <v>1</v>
      </c>
      <c r="D94" t="str">
        <f t="shared" si="2"/>
        <v xml:space="preserve">DEM </v>
      </c>
    </row>
    <row r="95" spans="1:4" x14ac:dyDescent="0.35">
      <c r="A95" s="8" t="s">
        <v>288</v>
      </c>
      <c r="B95" s="9">
        <v>1</v>
      </c>
      <c r="D95" t="str">
        <f t="shared" si="2"/>
        <v xml:space="preserve">DFAE </v>
      </c>
    </row>
    <row r="96" spans="1:4" x14ac:dyDescent="0.35">
      <c r="A96" s="8" t="s">
        <v>852</v>
      </c>
      <c r="B96" s="9">
        <v>1</v>
      </c>
      <c r="D96" t="str">
        <f t="shared" si="2"/>
        <v xml:space="preserve">DFJ </v>
      </c>
    </row>
    <row r="97" spans="1:4" x14ac:dyDescent="0.35">
      <c r="A97" s="8" t="s">
        <v>491</v>
      </c>
      <c r="B97" s="9">
        <v>1</v>
      </c>
      <c r="D97" t="str">
        <f t="shared" si="2"/>
        <v xml:space="preserve">DGRE </v>
      </c>
    </row>
    <row r="98" spans="1:4" x14ac:dyDescent="0.35">
      <c r="A98" s="8" t="s">
        <v>140</v>
      </c>
      <c r="B98" s="9">
        <v>2</v>
      </c>
      <c r="D98" t="str">
        <f t="shared" si="2"/>
        <v xml:space="preserve">DGRO </v>
      </c>
    </row>
    <row r="99" spans="1:4" x14ac:dyDescent="0.35">
      <c r="A99" s="8" t="s">
        <v>236</v>
      </c>
      <c r="B99" s="9">
        <v>1</v>
      </c>
      <c r="D99" t="str">
        <f t="shared" si="2"/>
        <v xml:space="preserve">DGS </v>
      </c>
    </row>
    <row r="100" spans="1:4" x14ac:dyDescent="0.35">
      <c r="A100" s="8" t="s">
        <v>76</v>
      </c>
      <c r="B100" s="9">
        <v>2</v>
      </c>
      <c r="D100" t="str">
        <f t="shared" si="2"/>
        <v xml:space="preserve">DIA </v>
      </c>
    </row>
    <row r="101" spans="1:4" x14ac:dyDescent="0.35">
      <c r="A101" s="8" t="s">
        <v>611</v>
      </c>
      <c r="B101" s="9">
        <v>1</v>
      </c>
      <c r="D101" t="str">
        <f t="shared" si="2"/>
        <v xml:space="preserve">DIAL </v>
      </c>
    </row>
    <row r="102" spans="1:4" x14ac:dyDescent="0.35">
      <c r="A102" s="8" t="s">
        <v>507</v>
      </c>
      <c r="B102" s="9">
        <v>1</v>
      </c>
      <c r="D102" t="str">
        <f t="shared" si="2"/>
        <v xml:space="preserve">DMRE </v>
      </c>
    </row>
    <row r="103" spans="1:4" x14ac:dyDescent="0.35">
      <c r="A103" s="8" t="s">
        <v>663</v>
      </c>
      <c r="B103" s="9">
        <v>1</v>
      </c>
      <c r="D103" t="str">
        <f t="shared" si="2"/>
        <v xml:space="preserve">DMRL </v>
      </c>
    </row>
    <row r="104" spans="1:4" x14ac:dyDescent="0.35">
      <c r="A104" s="8" t="s">
        <v>459</v>
      </c>
      <c r="B104" s="9">
        <v>1</v>
      </c>
      <c r="D104" t="str">
        <f t="shared" si="2"/>
        <v xml:space="preserve">DMXF </v>
      </c>
    </row>
    <row r="105" spans="1:4" x14ac:dyDescent="0.35">
      <c r="A105" s="8" t="s">
        <v>729</v>
      </c>
      <c r="B105" s="9">
        <v>2</v>
      </c>
      <c r="D105" t="str">
        <f t="shared" si="2"/>
        <v xml:space="preserve">DUDE </v>
      </c>
    </row>
    <row r="106" spans="1:4" x14ac:dyDescent="0.35">
      <c r="A106" s="8" t="s">
        <v>136</v>
      </c>
      <c r="B106" s="9">
        <v>2</v>
      </c>
      <c r="D106" t="str">
        <f t="shared" si="2"/>
        <v xml:space="preserve">DVY </v>
      </c>
    </row>
    <row r="107" spans="1:4" x14ac:dyDescent="0.35">
      <c r="A107" s="8" t="s">
        <v>250</v>
      </c>
      <c r="B107" s="9">
        <v>1</v>
      </c>
      <c r="D107" t="str">
        <f t="shared" si="2"/>
        <v xml:space="preserve">DVYE </v>
      </c>
    </row>
    <row r="108" spans="1:4" x14ac:dyDescent="0.35">
      <c r="A108" s="8" t="s">
        <v>733</v>
      </c>
      <c r="B108" s="9">
        <v>1</v>
      </c>
      <c r="D108" t="str">
        <f t="shared" si="2"/>
        <v xml:space="preserve">DWAW </v>
      </c>
    </row>
    <row r="109" spans="1:4" x14ac:dyDescent="0.35">
      <c r="A109" s="8" t="s">
        <v>661</v>
      </c>
      <c r="B109" s="9">
        <v>1</v>
      </c>
      <c r="D109" t="str">
        <f t="shared" si="2"/>
        <v xml:space="preserve">DWLD </v>
      </c>
    </row>
    <row r="110" spans="1:4" x14ac:dyDescent="0.35">
      <c r="A110" s="8" t="s">
        <v>995</v>
      </c>
      <c r="B110" s="9">
        <v>1</v>
      </c>
      <c r="D110" t="str">
        <f t="shared" si="2"/>
        <v xml:space="preserve">DXGE </v>
      </c>
    </row>
    <row r="111" spans="1:4" x14ac:dyDescent="0.35">
      <c r="A111" s="8" t="s">
        <v>844</v>
      </c>
      <c r="B111" s="9">
        <v>1</v>
      </c>
      <c r="D111" t="str">
        <f t="shared" si="2"/>
        <v xml:space="preserve">DXJ </v>
      </c>
    </row>
    <row r="112" spans="1:4" x14ac:dyDescent="0.35">
      <c r="A112" s="8" t="s">
        <v>866</v>
      </c>
      <c r="B112" s="9">
        <v>1</v>
      </c>
      <c r="D112" t="str">
        <f t="shared" si="2"/>
        <v xml:space="preserve">DXJS </v>
      </c>
    </row>
    <row r="113" spans="1:4" x14ac:dyDescent="0.35">
      <c r="A113" s="8" t="s">
        <v>541</v>
      </c>
      <c r="B113" s="9">
        <v>1</v>
      </c>
      <c r="D113" t="str">
        <f t="shared" si="2"/>
        <v xml:space="preserve">EAPR </v>
      </c>
    </row>
    <row r="114" spans="1:4" x14ac:dyDescent="0.35">
      <c r="A114" s="8" t="s">
        <v>472</v>
      </c>
      <c r="B114" s="9">
        <v>1</v>
      </c>
      <c r="D114" t="str">
        <f t="shared" si="2"/>
        <v xml:space="preserve">EASG </v>
      </c>
    </row>
    <row r="115" spans="1:4" x14ac:dyDescent="0.35">
      <c r="A115" s="8" t="s">
        <v>705</v>
      </c>
      <c r="B115" s="9">
        <v>1</v>
      </c>
      <c r="D115" t="str">
        <f t="shared" si="2"/>
        <v xml:space="preserve">EBIZ </v>
      </c>
    </row>
    <row r="116" spans="1:4" x14ac:dyDescent="0.35">
      <c r="A116" s="8" t="s">
        <v>246</v>
      </c>
      <c r="B116" s="9">
        <v>1</v>
      </c>
      <c r="D116" t="str">
        <f t="shared" si="2"/>
        <v xml:space="preserve">EBND </v>
      </c>
    </row>
    <row r="117" spans="1:4" x14ac:dyDescent="0.35">
      <c r="A117" s="8" t="s">
        <v>1184</v>
      </c>
      <c r="B117" s="9">
        <v>1</v>
      </c>
      <c r="D117" t="str">
        <f t="shared" si="2"/>
        <v xml:space="preserve">ECH </v>
      </c>
    </row>
    <row r="118" spans="1:4" x14ac:dyDescent="0.35">
      <c r="A118" s="8" t="s">
        <v>777</v>
      </c>
      <c r="B118" s="9">
        <v>1</v>
      </c>
      <c r="D118" t="str">
        <f t="shared" si="2"/>
        <v xml:space="preserve">ECNS </v>
      </c>
    </row>
    <row r="119" spans="1:4" x14ac:dyDescent="0.35">
      <c r="A119" s="8" t="s">
        <v>298</v>
      </c>
      <c r="B119" s="9">
        <v>2</v>
      </c>
      <c r="D119" t="str">
        <f t="shared" si="2"/>
        <v xml:space="preserve">ECON </v>
      </c>
    </row>
    <row r="120" spans="1:4" x14ac:dyDescent="0.35">
      <c r="A120" s="8" t="s">
        <v>284</v>
      </c>
      <c r="B120" s="9">
        <v>2</v>
      </c>
      <c r="D120" t="str">
        <f t="shared" si="2"/>
        <v xml:space="preserve">EDC </v>
      </c>
    </row>
    <row r="121" spans="1:4" x14ac:dyDescent="0.35">
      <c r="A121" s="8" t="s">
        <v>1219</v>
      </c>
      <c r="B121" s="9">
        <v>1</v>
      </c>
      <c r="D121" t="str">
        <f t="shared" si="2"/>
        <v xml:space="preserve">EDEN </v>
      </c>
    </row>
    <row r="122" spans="1:4" x14ac:dyDescent="0.35">
      <c r="A122" s="8" t="s">
        <v>278</v>
      </c>
      <c r="B122" s="9">
        <v>1</v>
      </c>
      <c r="D122" t="str">
        <f t="shared" si="2"/>
        <v xml:space="preserve">EDIV </v>
      </c>
    </row>
    <row r="123" spans="1:4" x14ac:dyDescent="0.35">
      <c r="A123" s="8" t="s">
        <v>533</v>
      </c>
      <c r="B123" s="9">
        <v>1</v>
      </c>
      <c r="D123" t="str">
        <f t="shared" si="2"/>
        <v xml:space="preserve">EDOG </v>
      </c>
    </row>
    <row r="124" spans="1:4" x14ac:dyDescent="0.35">
      <c r="A124" s="8" t="s">
        <v>539</v>
      </c>
      <c r="B124" s="9">
        <v>1</v>
      </c>
      <c r="D124" t="str">
        <f t="shared" si="2"/>
        <v xml:space="preserve">EDZ </v>
      </c>
    </row>
    <row r="125" spans="1:4" x14ac:dyDescent="0.35">
      <c r="A125" s="8" t="s">
        <v>276</v>
      </c>
      <c r="B125" s="9">
        <v>1</v>
      </c>
      <c r="D125" t="str">
        <f t="shared" si="2"/>
        <v xml:space="preserve">EELV </v>
      </c>
    </row>
    <row r="126" spans="1:4" x14ac:dyDescent="0.35">
      <c r="A126" s="8" t="s">
        <v>74</v>
      </c>
      <c r="B126" s="9">
        <v>3</v>
      </c>
      <c r="D126" t="str">
        <f t="shared" si="2"/>
        <v xml:space="preserve">EEM </v>
      </c>
    </row>
    <row r="127" spans="1:4" x14ac:dyDescent="0.35">
      <c r="A127" s="8" t="s">
        <v>581</v>
      </c>
      <c r="B127" s="9">
        <v>1</v>
      </c>
      <c r="D127" t="str">
        <f t="shared" si="2"/>
        <v xml:space="preserve">EEMD </v>
      </c>
    </row>
    <row r="128" spans="1:4" x14ac:dyDescent="0.35">
      <c r="A128" s="8" t="s">
        <v>573</v>
      </c>
      <c r="B128" s="9">
        <v>1</v>
      </c>
      <c r="D128" t="str">
        <f t="shared" si="2"/>
        <v xml:space="preserve">EEMO </v>
      </c>
    </row>
    <row r="129" spans="1:4" x14ac:dyDescent="0.35">
      <c r="A129" s="8" t="s">
        <v>272</v>
      </c>
      <c r="B129" s="9">
        <v>2</v>
      </c>
      <c r="D129" t="str">
        <f t="shared" si="2"/>
        <v xml:space="preserve">EEMS </v>
      </c>
    </row>
    <row r="130" spans="1:4" x14ac:dyDescent="0.35">
      <c r="A130" s="8" t="s">
        <v>228</v>
      </c>
      <c r="B130" s="9">
        <v>1</v>
      </c>
      <c r="D130" t="str">
        <f t="shared" si="2"/>
        <v xml:space="preserve">EEMV </v>
      </c>
    </row>
    <row r="131" spans="1:4" x14ac:dyDescent="0.35">
      <c r="A131" s="8" t="s">
        <v>300</v>
      </c>
      <c r="B131" s="9">
        <v>1</v>
      </c>
      <c r="D131" t="str">
        <f t="shared" si="2"/>
        <v xml:space="preserve">EEMX </v>
      </c>
    </row>
    <row r="132" spans="1:4" x14ac:dyDescent="0.35">
      <c r="A132" s="8" t="s">
        <v>495</v>
      </c>
      <c r="B132" s="9">
        <v>1</v>
      </c>
      <c r="D132" t="str">
        <f t="shared" si="2"/>
        <v xml:space="preserve">EET </v>
      </c>
    </row>
    <row r="133" spans="1:4" x14ac:dyDescent="0.35">
      <c r="A133" s="8" t="s">
        <v>38</v>
      </c>
      <c r="B133" s="9">
        <v>2</v>
      </c>
      <c r="D133" t="str">
        <f t="shared" ref="D133:D196" si="3">A133&amp;" "</f>
        <v xml:space="preserve">EFA </v>
      </c>
    </row>
    <row r="134" spans="1:4" x14ac:dyDescent="0.35">
      <c r="A134" s="8" t="s">
        <v>461</v>
      </c>
      <c r="B134" s="9">
        <v>1</v>
      </c>
      <c r="D134" t="str">
        <f t="shared" si="3"/>
        <v xml:space="preserve">EFAD </v>
      </c>
    </row>
    <row r="135" spans="1:4" x14ac:dyDescent="0.35">
      <c r="A135" s="8" t="s">
        <v>476</v>
      </c>
      <c r="B135" s="9">
        <v>1</v>
      </c>
      <c r="D135" t="str">
        <f t="shared" si="3"/>
        <v xml:space="preserve">EFAS </v>
      </c>
    </row>
    <row r="136" spans="1:4" x14ac:dyDescent="0.35">
      <c r="A136" s="8" t="s">
        <v>445</v>
      </c>
      <c r="B136" s="9">
        <v>1</v>
      </c>
      <c r="D136" t="str">
        <f t="shared" si="3"/>
        <v xml:space="preserve">EFAV </v>
      </c>
    </row>
    <row r="137" spans="1:4" x14ac:dyDescent="0.35">
      <c r="A137" s="8" t="s">
        <v>457</v>
      </c>
      <c r="B137" s="9">
        <v>1</v>
      </c>
      <c r="D137" t="str">
        <f t="shared" si="3"/>
        <v xml:space="preserve">EFAX </v>
      </c>
    </row>
    <row r="138" spans="1:4" x14ac:dyDescent="0.35">
      <c r="A138" s="8" t="s">
        <v>443</v>
      </c>
      <c r="B138" s="9">
        <v>1</v>
      </c>
      <c r="D138" t="str">
        <f t="shared" si="3"/>
        <v xml:space="preserve">EFG </v>
      </c>
    </row>
    <row r="139" spans="1:4" x14ac:dyDescent="0.35">
      <c r="A139" s="8" t="s">
        <v>551</v>
      </c>
      <c r="B139" s="9">
        <v>1</v>
      </c>
      <c r="D139" t="str">
        <f t="shared" si="3"/>
        <v xml:space="preserve">EFIX </v>
      </c>
    </row>
    <row r="140" spans="1:4" x14ac:dyDescent="0.35">
      <c r="A140" s="8" t="s">
        <v>1267</v>
      </c>
      <c r="B140" s="9">
        <v>1</v>
      </c>
      <c r="D140" t="str">
        <f t="shared" si="3"/>
        <v xml:space="preserve">EFNL </v>
      </c>
    </row>
    <row r="141" spans="1:4" x14ac:dyDescent="0.35">
      <c r="A141" s="8" t="s">
        <v>474</v>
      </c>
      <c r="B141" s="9">
        <v>1</v>
      </c>
      <c r="D141" t="str">
        <f t="shared" si="3"/>
        <v xml:space="preserve">EFO </v>
      </c>
    </row>
    <row r="142" spans="1:4" x14ac:dyDescent="0.35">
      <c r="A142" s="8" t="s">
        <v>482</v>
      </c>
      <c r="B142" s="9">
        <v>1</v>
      </c>
      <c r="D142" t="str">
        <f t="shared" si="3"/>
        <v xml:space="preserve">EFU </v>
      </c>
    </row>
    <row r="143" spans="1:4" x14ac:dyDescent="0.35">
      <c r="A143" s="8" t="s">
        <v>188</v>
      </c>
      <c r="B143" s="9">
        <v>2</v>
      </c>
      <c r="D143" t="str">
        <f t="shared" si="3"/>
        <v xml:space="preserve">EFV </v>
      </c>
    </row>
    <row r="144" spans="1:4" x14ac:dyDescent="0.35">
      <c r="A144" s="8" t="s">
        <v>478</v>
      </c>
      <c r="B144" s="9">
        <v>1</v>
      </c>
      <c r="D144" t="str">
        <f t="shared" si="3"/>
        <v xml:space="preserve">EFZ </v>
      </c>
    </row>
    <row r="145" spans="1:4" x14ac:dyDescent="0.35">
      <c r="A145" s="8" t="s">
        <v>1273</v>
      </c>
      <c r="B145" s="9">
        <v>1</v>
      </c>
      <c r="D145" t="str">
        <f t="shared" si="3"/>
        <v xml:space="preserve">EGPT </v>
      </c>
    </row>
    <row r="146" spans="1:4" x14ac:dyDescent="0.35">
      <c r="A146" s="8" t="s">
        <v>1196</v>
      </c>
      <c r="B146" s="9">
        <v>1</v>
      </c>
      <c r="D146" t="str">
        <f t="shared" si="3"/>
        <v xml:space="preserve">EIDO </v>
      </c>
    </row>
    <row r="147" spans="1:4" x14ac:dyDescent="0.35">
      <c r="A147" s="8" t="s">
        <v>1248</v>
      </c>
      <c r="B147" s="9">
        <v>1</v>
      </c>
      <c r="D147" t="str">
        <f t="shared" si="3"/>
        <v xml:space="preserve">EIRL </v>
      </c>
    </row>
    <row r="148" spans="1:4" x14ac:dyDescent="0.35">
      <c r="A148" s="8" t="s">
        <v>1167</v>
      </c>
      <c r="B148" s="9">
        <v>1</v>
      </c>
      <c r="D148" t="str">
        <f t="shared" si="3"/>
        <v xml:space="preserve">EIS </v>
      </c>
    </row>
    <row r="149" spans="1:4" x14ac:dyDescent="0.35">
      <c r="A149" s="8" t="s">
        <v>306</v>
      </c>
      <c r="B149" s="9">
        <v>1</v>
      </c>
      <c r="D149" t="str">
        <f t="shared" si="3"/>
        <v xml:space="preserve">EJAN </v>
      </c>
    </row>
    <row r="150" spans="1:4" x14ac:dyDescent="0.35">
      <c r="A150" s="8" t="s">
        <v>553</v>
      </c>
      <c r="B150" s="9">
        <v>1</v>
      </c>
      <c r="D150" t="str">
        <f t="shared" si="3"/>
        <v xml:space="preserve">EJUL </v>
      </c>
    </row>
    <row r="151" spans="1:4" x14ac:dyDescent="0.35">
      <c r="A151" s="8" t="s">
        <v>304</v>
      </c>
      <c r="B151" s="9">
        <v>1</v>
      </c>
      <c r="D151" t="str">
        <f t="shared" si="3"/>
        <v xml:space="preserve">ELD </v>
      </c>
    </row>
    <row r="152" spans="1:4" x14ac:dyDescent="0.35">
      <c r="A152" s="8" t="s">
        <v>535</v>
      </c>
      <c r="B152" s="9">
        <v>1</v>
      </c>
      <c r="D152" t="str">
        <f t="shared" si="3"/>
        <v xml:space="preserve">EM </v>
      </c>
    </row>
    <row r="153" spans="1:4" x14ac:dyDescent="0.35">
      <c r="A153" s="8" t="s">
        <v>563</v>
      </c>
      <c r="B153" s="9">
        <v>1</v>
      </c>
      <c r="D153" t="str">
        <f t="shared" si="3"/>
        <v xml:space="preserve">EMAG </v>
      </c>
    </row>
    <row r="154" spans="1:4" x14ac:dyDescent="0.35">
      <c r="A154" s="8" t="s">
        <v>132</v>
      </c>
      <c r="B154" s="9">
        <v>4</v>
      </c>
      <c r="D154" t="str">
        <f t="shared" si="3"/>
        <v xml:space="preserve">EMB </v>
      </c>
    </row>
    <row r="155" spans="1:4" x14ac:dyDescent="0.35">
      <c r="A155" s="8" t="s">
        <v>485</v>
      </c>
      <c r="B155" s="9">
        <v>1</v>
      </c>
      <c r="D155" t="str">
        <f t="shared" si="3"/>
        <v xml:space="preserve">EMBD </v>
      </c>
    </row>
    <row r="156" spans="1:4" x14ac:dyDescent="0.35">
      <c r="A156" s="8" t="s">
        <v>579</v>
      </c>
      <c r="B156" s="9">
        <v>1</v>
      </c>
      <c r="D156" t="str">
        <f t="shared" si="3"/>
        <v xml:space="preserve">EMBH </v>
      </c>
    </row>
    <row r="157" spans="1:4" x14ac:dyDescent="0.35">
      <c r="A157" s="8" t="s">
        <v>505</v>
      </c>
      <c r="B157" s="9">
        <v>1</v>
      </c>
      <c r="D157" t="str">
        <f t="shared" si="3"/>
        <v xml:space="preserve">EMCB </v>
      </c>
    </row>
    <row r="158" spans="1:4" x14ac:dyDescent="0.35">
      <c r="A158" s="8" t="s">
        <v>537</v>
      </c>
      <c r="B158" s="9">
        <v>1</v>
      </c>
      <c r="D158" t="str">
        <f t="shared" si="3"/>
        <v xml:space="preserve">EMDV </v>
      </c>
    </row>
    <row r="159" spans="1:4" x14ac:dyDescent="0.35">
      <c r="A159" s="8" t="s">
        <v>545</v>
      </c>
      <c r="B159" s="9">
        <v>1</v>
      </c>
      <c r="D159" t="str">
        <f t="shared" si="3"/>
        <v xml:space="preserve">EMFM </v>
      </c>
    </row>
    <row r="160" spans="1:4" x14ac:dyDescent="0.35">
      <c r="A160" s="8" t="s">
        <v>484</v>
      </c>
      <c r="B160" s="9">
        <v>1</v>
      </c>
      <c r="D160" t="str">
        <f t="shared" si="3"/>
        <v xml:space="preserve">EMG </v>
      </c>
    </row>
    <row r="161" spans="1:4" x14ac:dyDescent="0.35">
      <c r="A161" s="8" t="s">
        <v>254</v>
      </c>
      <c r="B161" s="9">
        <v>2</v>
      </c>
      <c r="D161" t="str">
        <f t="shared" si="3"/>
        <v xml:space="preserve">EMGF </v>
      </c>
    </row>
    <row r="162" spans="1:4" x14ac:dyDescent="0.35">
      <c r="A162" s="8" t="s">
        <v>270</v>
      </c>
      <c r="B162" s="9">
        <v>1</v>
      </c>
      <c r="D162" t="str">
        <f t="shared" si="3"/>
        <v xml:space="preserve">EMHY </v>
      </c>
    </row>
    <row r="163" spans="1:4" x14ac:dyDescent="0.35">
      <c r="A163" s="8" t="s">
        <v>561</v>
      </c>
      <c r="B163" s="9">
        <v>1</v>
      </c>
      <c r="D163" t="str">
        <f t="shared" si="3"/>
        <v xml:space="preserve">EMIF </v>
      </c>
    </row>
    <row r="164" spans="1:4" x14ac:dyDescent="0.35">
      <c r="A164" s="8" t="s">
        <v>230</v>
      </c>
      <c r="B164" s="9">
        <v>1</v>
      </c>
      <c r="D164" t="str">
        <f t="shared" si="3"/>
        <v xml:space="preserve">EMLC </v>
      </c>
    </row>
    <row r="165" spans="1:4" x14ac:dyDescent="0.35">
      <c r="A165" s="8" t="s">
        <v>240</v>
      </c>
      <c r="B165" s="9">
        <v>2</v>
      </c>
      <c r="D165" t="str">
        <f t="shared" si="3"/>
        <v xml:space="preserve">EMQQ </v>
      </c>
    </row>
    <row r="166" spans="1:4" x14ac:dyDescent="0.35">
      <c r="A166" s="8" t="s">
        <v>555</v>
      </c>
      <c r="B166" s="9">
        <v>1</v>
      </c>
      <c r="D166" t="str">
        <f t="shared" si="3"/>
        <v xml:space="preserve">EMSG </v>
      </c>
    </row>
    <row r="167" spans="1:4" x14ac:dyDescent="0.35">
      <c r="A167" s="8" t="s">
        <v>577</v>
      </c>
      <c r="B167" s="9">
        <v>1</v>
      </c>
      <c r="D167" t="str">
        <f t="shared" si="3"/>
        <v xml:space="preserve">EMSH </v>
      </c>
    </row>
    <row r="168" spans="1:4" x14ac:dyDescent="0.35">
      <c r="A168" s="8" t="s">
        <v>487</v>
      </c>
      <c r="B168" s="9">
        <v>1</v>
      </c>
      <c r="D168" t="str">
        <f t="shared" si="3"/>
        <v xml:space="preserve">EMTL </v>
      </c>
    </row>
    <row r="169" spans="1:4" x14ac:dyDescent="0.35">
      <c r="A169" s="8" t="s">
        <v>262</v>
      </c>
      <c r="B169" s="9">
        <v>1</v>
      </c>
      <c r="D169" t="str">
        <f t="shared" si="3"/>
        <v xml:space="preserve">EMXC </v>
      </c>
    </row>
    <row r="170" spans="1:4" x14ac:dyDescent="0.35">
      <c r="A170" s="8" t="s">
        <v>565</v>
      </c>
      <c r="B170" s="9">
        <v>1</v>
      </c>
      <c r="D170" t="str">
        <f t="shared" si="3"/>
        <v xml:space="preserve">EMXF </v>
      </c>
    </row>
    <row r="171" spans="1:4" x14ac:dyDescent="0.35">
      <c r="A171" s="8" t="s">
        <v>1233</v>
      </c>
      <c r="B171" s="9">
        <v>1</v>
      </c>
      <c r="D171" t="str">
        <f t="shared" si="3"/>
        <v xml:space="preserve">ENOR </v>
      </c>
    </row>
    <row r="172" spans="1:4" x14ac:dyDescent="0.35">
      <c r="A172" s="8" t="s">
        <v>1225</v>
      </c>
      <c r="B172" s="9">
        <v>1</v>
      </c>
      <c r="D172" t="str">
        <f t="shared" si="3"/>
        <v xml:space="preserve">ENZL </v>
      </c>
    </row>
    <row r="173" spans="1:4" x14ac:dyDescent="0.35">
      <c r="A173" s="8" t="s">
        <v>1228</v>
      </c>
      <c r="B173" s="9">
        <v>1</v>
      </c>
      <c r="D173" t="str">
        <f t="shared" si="3"/>
        <v xml:space="preserve">EPHE </v>
      </c>
    </row>
    <row r="174" spans="1:4" x14ac:dyDescent="0.35">
      <c r="A174" s="8" t="s">
        <v>888</v>
      </c>
      <c r="B174" s="9">
        <v>1</v>
      </c>
      <c r="D174" t="str">
        <f t="shared" si="3"/>
        <v xml:space="preserve">EPI </v>
      </c>
    </row>
    <row r="175" spans="1:4" x14ac:dyDescent="0.35">
      <c r="A175" s="8" t="s">
        <v>1204</v>
      </c>
      <c r="B175" s="9">
        <v>1</v>
      </c>
      <c r="D175" t="str">
        <f t="shared" si="3"/>
        <v xml:space="preserve">EPOL </v>
      </c>
    </row>
    <row r="176" spans="1:4" x14ac:dyDescent="0.35">
      <c r="A176" s="8" t="s">
        <v>935</v>
      </c>
      <c r="B176" s="9">
        <v>1</v>
      </c>
      <c r="D176" t="str">
        <f t="shared" si="3"/>
        <v xml:space="preserve">EPP </v>
      </c>
    </row>
    <row r="177" spans="1:4" x14ac:dyDescent="0.35">
      <c r="A177" s="8" t="s">
        <v>1216</v>
      </c>
      <c r="B177" s="9">
        <v>1</v>
      </c>
      <c r="D177" t="str">
        <f t="shared" si="3"/>
        <v xml:space="preserve">EPU </v>
      </c>
    </row>
    <row r="178" spans="1:4" x14ac:dyDescent="0.35">
      <c r="A178" s="8" t="s">
        <v>1003</v>
      </c>
      <c r="B178" s="9">
        <v>1</v>
      </c>
      <c r="D178" t="str">
        <f t="shared" si="3"/>
        <v xml:space="preserve">ERUS </v>
      </c>
    </row>
    <row r="179" spans="1:4" x14ac:dyDescent="0.35">
      <c r="A179" s="8" t="s">
        <v>527</v>
      </c>
      <c r="B179" s="9">
        <v>2</v>
      </c>
      <c r="D179" t="str">
        <f t="shared" si="3"/>
        <v xml:space="preserve">ESEB </v>
      </c>
    </row>
    <row r="180" spans="1:4" x14ac:dyDescent="0.35">
      <c r="A180" s="8" t="s">
        <v>447</v>
      </c>
      <c r="B180" s="9">
        <v>1</v>
      </c>
      <c r="D180" t="str">
        <f t="shared" si="3"/>
        <v xml:space="preserve">ESGD </v>
      </c>
    </row>
    <row r="181" spans="1:4" x14ac:dyDescent="0.35">
      <c r="A181" s="8" t="s">
        <v>220</v>
      </c>
      <c r="B181" s="9">
        <v>2</v>
      </c>
      <c r="D181" t="str">
        <f t="shared" si="3"/>
        <v xml:space="preserve">ESGE </v>
      </c>
    </row>
    <row r="182" spans="1:4" x14ac:dyDescent="0.35">
      <c r="A182" s="8" t="s">
        <v>144</v>
      </c>
      <c r="B182" s="9">
        <v>2</v>
      </c>
      <c r="D182" t="str">
        <f t="shared" si="3"/>
        <v xml:space="preserve">ESGU </v>
      </c>
    </row>
    <row r="183" spans="1:4" x14ac:dyDescent="0.35">
      <c r="A183" s="8" t="s">
        <v>627</v>
      </c>
      <c r="B183" s="9">
        <v>1</v>
      </c>
      <c r="D183" t="str">
        <f t="shared" si="3"/>
        <v xml:space="preserve">ESPO </v>
      </c>
    </row>
    <row r="184" spans="1:4" x14ac:dyDescent="0.35">
      <c r="A184" s="8" t="s">
        <v>547</v>
      </c>
      <c r="B184" s="9">
        <v>1</v>
      </c>
      <c r="D184" t="str">
        <f t="shared" si="3"/>
        <v xml:space="preserve">EUM </v>
      </c>
    </row>
    <row r="185" spans="1:4" x14ac:dyDescent="0.35">
      <c r="A185" s="8" t="s">
        <v>1129</v>
      </c>
      <c r="B185" s="9">
        <v>1</v>
      </c>
      <c r="D185" t="str">
        <f t="shared" si="3"/>
        <v xml:space="preserve">EWA </v>
      </c>
    </row>
    <row r="186" spans="1:4" x14ac:dyDescent="0.35">
      <c r="A186" s="8" t="s">
        <v>921</v>
      </c>
      <c r="B186" s="9">
        <v>1</v>
      </c>
      <c r="D186" t="str">
        <f t="shared" si="3"/>
        <v xml:space="preserve">EWC </v>
      </c>
    </row>
    <row r="187" spans="1:4" x14ac:dyDescent="0.35">
      <c r="A187" s="8" t="s">
        <v>1190</v>
      </c>
      <c r="B187" s="9">
        <v>1</v>
      </c>
      <c r="D187" t="str">
        <f t="shared" si="3"/>
        <v xml:space="preserve">EWD </v>
      </c>
    </row>
    <row r="188" spans="1:4" x14ac:dyDescent="0.35">
      <c r="A188" s="8" t="s">
        <v>985</v>
      </c>
      <c r="B188" s="9">
        <v>1</v>
      </c>
      <c r="D188" t="str">
        <f t="shared" si="3"/>
        <v xml:space="preserve">EWG </v>
      </c>
    </row>
    <row r="189" spans="1:4" x14ac:dyDescent="0.35">
      <c r="A189" s="8" t="s">
        <v>991</v>
      </c>
      <c r="B189" s="9">
        <v>1</v>
      </c>
      <c r="D189" t="str">
        <f t="shared" si="3"/>
        <v xml:space="preserve">EWGS </v>
      </c>
    </row>
    <row r="190" spans="1:4" x14ac:dyDescent="0.35">
      <c r="A190" s="8" t="s">
        <v>937</v>
      </c>
      <c r="B190" s="9">
        <v>2</v>
      </c>
      <c r="D190" t="str">
        <f t="shared" si="3"/>
        <v xml:space="preserve">EWH </v>
      </c>
    </row>
    <row r="191" spans="1:4" x14ac:dyDescent="0.35">
      <c r="A191" s="8" t="s">
        <v>1178</v>
      </c>
      <c r="B191" s="9">
        <v>1</v>
      </c>
      <c r="D191" t="str">
        <f t="shared" si="3"/>
        <v xml:space="preserve">EWI </v>
      </c>
    </row>
    <row r="192" spans="1:4" x14ac:dyDescent="0.35">
      <c r="A192" s="8" t="s">
        <v>839</v>
      </c>
      <c r="B192" s="9">
        <v>1</v>
      </c>
      <c r="D192" t="str">
        <f t="shared" si="3"/>
        <v xml:space="preserve">EWJ </v>
      </c>
    </row>
    <row r="193" spans="1:4" x14ac:dyDescent="0.35">
      <c r="A193" s="8" t="s">
        <v>876</v>
      </c>
      <c r="B193" s="9">
        <v>1</v>
      </c>
      <c r="D193" t="str">
        <f t="shared" si="3"/>
        <v xml:space="preserve">EWJE </v>
      </c>
    </row>
    <row r="194" spans="1:4" x14ac:dyDescent="0.35">
      <c r="A194" s="8" t="s">
        <v>864</v>
      </c>
      <c r="B194" s="9">
        <v>1</v>
      </c>
      <c r="D194" t="str">
        <f t="shared" si="3"/>
        <v xml:space="preserve">EWJV </v>
      </c>
    </row>
    <row r="195" spans="1:4" x14ac:dyDescent="0.35">
      <c r="A195" s="8" t="s">
        <v>1264</v>
      </c>
      <c r="B195" s="9">
        <v>1</v>
      </c>
      <c r="D195" t="str">
        <f t="shared" si="3"/>
        <v xml:space="preserve">EWK </v>
      </c>
    </row>
    <row r="196" spans="1:4" x14ac:dyDescent="0.35">
      <c r="A196" s="8" t="s">
        <v>1138</v>
      </c>
      <c r="B196" s="9">
        <v>1</v>
      </c>
      <c r="D196" t="str">
        <f t="shared" si="3"/>
        <v xml:space="preserve">EWL </v>
      </c>
    </row>
    <row r="197" spans="1:4" x14ac:dyDescent="0.35">
      <c r="A197" s="8" t="s">
        <v>1210</v>
      </c>
      <c r="B197" s="9">
        <v>1</v>
      </c>
      <c r="D197" t="str">
        <f t="shared" ref="D197:D260" si="4">A197&amp;" "</f>
        <v xml:space="preserve">EWM </v>
      </c>
    </row>
    <row r="198" spans="1:4" x14ac:dyDescent="0.35">
      <c r="A198" s="8" t="s">
        <v>1213</v>
      </c>
      <c r="B198" s="9">
        <v>1</v>
      </c>
      <c r="D198" t="str">
        <f t="shared" si="4"/>
        <v xml:space="preserve">EWN </v>
      </c>
    </row>
    <row r="199" spans="1:4" x14ac:dyDescent="0.35">
      <c r="A199" s="8" t="s">
        <v>1239</v>
      </c>
      <c r="B199" s="9">
        <v>1</v>
      </c>
      <c r="D199" t="str">
        <f t="shared" si="4"/>
        <v xml:space="preserve">EWO </v>
      </c>
    </row>
    <row r="200" spans="1:4" x14ac:dyDescent="0.35">
      <c r="A200" s="8" t="s">
        <v>1187</v>
      </c>
      <c r="B200" s="9">
        <v>1</v>
      </c>
      <c r="D200" t="str">
        <f t="shared" si="4"/>
        <v xml:space="preserve">EWP </v>
      </c>
    </row>
    <row r="201" spans="1:4" x14ac:dyDescent="0.35">
      <c r="A201" s="8" t="s">
        <v>1172</v>
      </c>
      <c r="B201" s="9">
        <v>1</v>
      </c>
      <c r="D201" t="str">
        <f t="shared" si="4"/>
        <v xml:space="preserve">EWQ </v>
      </c>
    </row>
    <row r="202" spans="1:4" x14ac:dyDescent="0.35">
      <c r="A202" s="8" t="s">
        <v>939</v>
      </c>
      <c r="B202" s="9">
        <v>2</v>
      </c>
      <c r="D202" t="str">
        <f t="shared" si="4"/>
        <v xml:space="preserve">EWS </v>
      </c>
    </row>
    <row r="203" spans="1:4" x14ac:dyDescent="0.35">
      <c r="A203" s="8" t="s">
        <v>968</v>
      </c>
      <c r="B203" s="9">
        <v>1</v>
      </c>
      <c r="D203" t="str">
        <f t="shared" si="4"/>
        <v xml:space="preserve">EWT </v>
      </c>
    </row>
    <row r="204" spans="1:4" x14ac:dyDescent="0.35">
      <c r="A204" s="8" t="s">
        <v>973</v>
      </c>
      <c r="B204" s="9">
        <v>1</v>
      </c>
      <c r="D204" t="str">
        <f t="shared" si="4"/>
        <v xml:space="preserve">EWU </v>
      </c>
    </row>
    <row r="205" spans="1:4" x14ac:dyDescent="0.35">
      <c r="A205" s="8" t="s">
        <v>978</v>
      </c>
      <c r="B205" s="9">
        <v>1</v>
      </c>
      <c r="D205" t="str">
        <f t="shared" si="4"/>
        <v xml:space="preserve">EWUS </v>
      </c>
    </row>
    <row r="206" spans="1:4" x14ac:dyDescent="0.35">
      <c r="A206" s="8" t="s">
        <v>880</v>
      </c>
      <c r="B206" s="9">
        <v>1</v>
      </c>
      <c r="D206" t="str">
        <f t="shared" si="4"/>
        <v xml:space="preserve">EWV </v>
      </c>
    </row>
    <row r="207" spans="1:4" x14ac:dyDescent="0.35">
      <c r="A207" s="8" t="s">
        <v>1148</v>
      </c>
      <c r="B207" s="9">
        <v>1</v>
      </c>
      <c r="D207" t="str">
        <f t="shared" si="4"/>
        <v xml:space="preserve">EWW </v>
      </c>
    </row>
    <row r="208" spans="1:4" x14ac:dyDescent="0.35">
      <c r="A208" s="8" t="s">
        <v>256</v>
      </c>
      <c r="B208" s="9">
        <v>1</v>
      </c>
      <c r="D208" t="str">
        <f t="shared" si="4"/>
        <v xml:space="preserve">EWX </v>
      </c>
    </row>
    <row r="209" spans="1:4" x14ac:dyDescent="0.35">
      <c r="A209" s="8" t="s">
        <v>943</v>
      </c>
      <c r="B209" s="9">
        <v>1</v>
      </c>
      <c r="D209" t="str">
        <f t="shared" si="4"/>
        <v xml:space="preserve">EWY </v>
      </c>
    </row>
    <row r="210" spans="1:4" x14ac:dyDescent="0.35">
      <c r="A210" s="8" t="s">
        <v>951</v>
      </c>
      <c r="B210" s="9">
        <v>1</v>
      </c>
      <c r="D210" t="str">
        <f t="shared" si="4"/>
        <v xml:space="preserve">EWZ </v>
      </c>
    </row>
    <row r="211" spans="1:4" x14ac:dyDescent="0.35">
      <c r="A211" s="8" t="s">
        <v>955</v>
      </c>
      <c r="B211" s="9">
        <v>1</v>
      </c>
      <c r="D211" t="str">
        <f t="shared" si="4"/>
        <v xml:space="preserve">EWZS </v>
      </c>
    </row>
    <row r="212" spans="1:4" x14ac:dyDescent="0.35">
      <c r="A212" s="8" t="s">
        <v>501</v>
      </c>
      <c r="B212" s="9">
        <v>1</v>
      </c>
      <c r="D212" t="str">
        <f t="shared" si="4"/>
        <v xml:space="preserve">EYLD </v>
      </c>
    </row>
    <row r="213" spans="1:4" x14ac:dyDescent="0.35">
      <c r="A213" s="8" t="s">
        <v>1201</v>
      </c>
      <c r="B213" s="9">
        <v>1</v>
      </c>
      <c r="D213" t="str">
        <f t="shared" si="4"/>
        <v xml:space="preserve">EZA </v>
      </c>
    </row>
    <row r="214" spans="1:4" x14ac:dyDescent="0.35">
      <c r="A214" s="8" t="s">
        <v>878</v>
      </c>
      <c r="B214" s="9">
        <v>1</v>
      </c>
      <c r="D214" t="str">
        <f t="shared" si="4"/>
        <v xml:space="preserve">EZJ </v>
      </c>
    </row>
    <row r="215" spans="1:4" x14ac:dyDescent="0.35">
      <c r="A215" s="8" t="s">
        <v>333</v>
      </c>
      <c r="B215" s="9">
        <v>1</v>
      </c>
      <c r="D215" t="str">
        <f t="shared" si="4"/>
        <v xml:space="preserve">EZU </v>
      </c>
    </row>
    <row r="216" spans="1:4" x14ac:dyDescent="0.35">
      <c r="A216" s="8" t="s">
        <v>583</v>
      </c>
      <c r="B216" s="9">
        <v>1</v>
      </c>
      <c r="D216" t="str">
        <f t="shared" si="4"/>
        <v xml:space="preserve">FAIL </v>
      </c>
    </row>
    <row r="217" spans="1:4" x14ac:dyDescent="0.35">
      <c r="A217" s="8" t="s">
        <v>407</v>
      </c>
      <c r="B217" s="9">
        <v>1</v>
      </c>
      <c r="D217" t="str">
        <f t="shared" si="4"/>
        <v xml:space="preserve">FALN </v>
      </c>
    </row>
    <row r="218" spans="1:4" x14ac:dyDescent="0.35">
      <c r="A218" s="8" t="s">
        <v>667</v>
      </c>
      <c r="B218" s="9">
        <v>1</v>
      </c>
      <c r="D218" t="str">
        <f t="shared" si="4"/>
        <v xml:space="preserve">FAN </v>
      </c>
    </row>
    <row r="219" spans="1:4" x14ac:dyDescent="0.35">
      <c r="A219" s="8" t="s">
        <v>429</v>
      </c>
      <c r="B219" s="9">
        <v>1</v>
      </c>
      <c r="D219" t="str">
        <f t="shared" si="4"/>
        <v xml:space="preserve">FBND </v>
      </c>
    </row>
    <row r="220" spans="1:4" x14ac:dyDescent="0.35">
      <c r="A220" s="8" t="s">
        <v>961</v>
      </c>
      <c r="B220" s="9">
        <v>1</v>
      </c>
      <c r="D220" t="str">
        <f t="shared" si="4"/>
        <v xml:space="preserve">FBZ </v>
      </c>
    </row>
    <row r="221" spans="1:4" x14ac:dyDescent="0.35">
      <c r="A221" s="8" t="s">
        <v>809</v>
      </c>
      <c r="B221" s="9">
        <v>1</v>
      </c>
      <c r="D221" t="str">
        <f t="shared" si="4"/>
        <v xml:space="preserve">FCA </v>
      </c>
    </row>
    <row r="222" spans="1:4" x14ac:dyDescent="0.35">
      <c r="A222" s="8" t="s">
        <v>264</v>
      </c>
      <c r="B222" s="9">
        <v>2</v>
      </c>
      <c r="D222" t="str">
        <f t="shared" si="4"/>
        <v xml:space="preserve">FEM </v>
      </c>
    </row>
    <row r="223" spans="1:4" x14ac:dyDescent="0.35">
      <c r="A223" s="8" t="s">
        <v>280</v>
      </c>
      <c r="B223" s="9">
        <v>2</v>
      </c>
      <c r="D223" t="str">
        <f t="shared" si="4"/>
        <v xml:space="preserve">FEMB </v>
      </c>
    </row>
    <row r="224" spans="1:4" x14ac:dyDescent="0.35">
      <c r="A224" s="8" t="s">
        <v>302</v>
      </c>
      <c r="B224" s="9">
        <v>1</v>
      </c>
      <c r="D224" t="str">
        <f t="shared" si="4"/>
        <v xml:space="preserve">FEMS </v>
      </c>
    </row>
    <row r="225" spans="1:4" x14ac:dyDescent="0.35">
      <c r="A225" s="8" t="s">
        <v>709</v>
      </c>
      <c r="B225" s="9">
        <v>1</v>
      </c>
      <c r="D225" t="str">
        <f t="shared" si="4"/>
        <v xml:space="preserve">FFTI </v>
      </c>
    </row>
    <row r="226" spans="1:4" x14ac:dyDescent="0.35">
      <c r="A226" s="8" t="s">
        <v>987</v>
      </c>
      <c r="B226" s="9">
        <v>1</v>
      </c>
      <c r="D226" t="str">
        <f t="shared" si="4"/>
        <v xml:space="preserve">FGM </v>
      </c>
    </row>
    <row r="227" spans="1:4" x14ac:dyDescent="0.35">
      <c r="A227" s="8" t="s">
        <v>589</v>
      </c>
      <c r="B227" s="9">
        <v>1</v>
      </c>
      <c r="D227" t="str">
        <f t="shared" si="4"/>
        <v xml:space="preserve">FIXD </v>
      </c>
    </row>
    <row r="228" spans="1:4" x14ac:dyDescent="0.35">
      <c r="A228" s="8" t="s">
        <v>862</v>
      </c>
      <c r="B228" s="9">
        <v>1</v>
      </c>
      <c r="D228" t="str">
        <f t="shared" si="4"/>
        <v xml:space="preserve">FJP </v>
      </c>
    </row>
    <row r="229" spans="1:4" x14ac:dyDescent="0.35">
      <c r="A229" s="8" t="s">
        <v>980</v>
      </c>
      <c r="B229" s="9">
        <v>1</v>
      </c>
      <c r="D229" t="str">
        <f t="shared" si="4"/>
        <v xml:space="preserve">FKU </v>
      </c>
    </row>
    <row r="230" spans="1:4" x14ac:dyDescent="0.35">
      <c r="A230" s="8" t="s">
        <v>1133</v>
      </c>
      <c r="B230" s="9">
        <v>1</v>
      </c>
      <c r="D230" t="str">
        <f t="shared" si="4"/>
        <v xml:space="preserve">FLAU </v>
      </c>
    </row>
    <row r="231" spans="1:4" x14ac:dyDescent="0.35">
      <c r="A231" s="8" t="s">
        <v>957</v>
      </c>
      <c r="B231" s="9">
        <v>1</v>
      </c>
      <c r="D231" t="str">
        <f t="shared" si="4"/>
        <v xml:space="preserve">FLBR </v>
      </c>
    </row>
    <row r="232" spans="1:4" x14ac:dyDescent="0.35">
      <c r="A232" s="8" t="s">
        <v>929</v>
      </c>
      <c r="B232" s="9">
        <v>1</v>
      </c>
      <c r="D232" t="str">
        <f t="shared" si="4"/>
        <v xml:space="preserve">FLCA </v>
      </c>
    </row>
    <row r="233" spans="1:4" x14ac:dyDescent="0.35">
      <c r="A233" s="8" t="s">
        <v>771</v>
      </c>
      <c r="B233" s="9">
        <v>1</v>
      </c>
      <c r="D233" t="str">
        <f t="shared" si="4"/>
        <v xml:space="preserve">FLCH </v>
      </c>
    </row>
    <row r="234" spans="1:4" x14ac:dyDescent="0.35">
      <c r="A234" s="8" t="s">
        <v>1145</v>
      </c>
      <c r="B234" s="9">
        <v>1</v>
      </c>
      <c r="D234" t="str">
        <f t="shared" si="4"/>
        <v xml:space="preserve">FLHK </v>
      </c>
    </row>
    <row r="235" spans="1:4" x14ac:dyDescent="0.35">
      <c r="A235" s="8" t="s">
        <v>904</v>
      </c>
      <c r="B235" s="9">
        <v>1</v>
      </c>
      <c r="D235" t="str">
        <f t="shared" si="4"/>
        <v xml:space="preserve">FLIN </v>
      </c>
    </row>
    <row r="236" spans="1:4" x14ac:dyDescent="0.35">
      <c r="A236" s="8" t="s">
        <v>870</v>
      </c>
      <c r="B236" s="9">
        <v>1</v>
      </c>
      <c r="D236" t="str">
        <f t="shared" si="4"/>
        <v xml:space="preserve">FLJH </v>
      </c>
    </row>
    <row r="237" spans="1:4" x14ac:dyDescent="0.35">
      <c r="A237" s="8" t="s">
        <v>848</v>
      </c>
      <c r="B237" s="9">
        <v>1</v>
      </c>
      <c r="D237" t="str">
        <f t="shared" si="4"/>
        <v xml:space="preserve">FLJP </v>
      </c>
    </row>
    <row r="238" spans="1:4" x14ac:dyDescent="0.35">
      <c r="A238" s="8" t="s">
        <v>945</v>
      </c>
      <c r="B238" s="9">
        <v>1</v>
      </c>
      <c r="D238" t="str">
        <f t="shared" si="4"/>
        <v xml:space="preserve">FLKR </v>
      </c>
    </row>
    <row r="239" spans="1:4" x14ac:dyDescent="0.35">
      <c r="A239" s="8" t="s">
        <v>917</v>
      </c>
      <c r="B239" s="9">
        <v>2</v>
      </c>
      <c r="D239" t="str">
        <f t="shared" si="4"/>
        <v xml:space="preserve">FLLA </v>
      </c>
    </row>
    <row r="240" spans="1:4" x14ac:dyDescent="0.35">
      <c r="A240" s="8" t="s">
        <v>1152</v>
      </c>
      <c r="B240" s="9">
        <v>1</v>
      </c>
      <c r="D240" t="str">
        <f t="shared" si="4"/>
        <v xml:space="preserve">FLMX </v>
      </c>
    </row>
    <row r="241" spans="1:4" x14ac:dyDescent="0.35">
      <c r="A241" s="8" t="s">
        <v>915</v>
      </c>
      <c r="B241" s="9">
        <v>2</v>
      </c>
      <c r="D241" t="str">
        <f t="shared" si="4"/>
        <v xml:space="preserve">FLN </v>
      </c>
    </row>
    <row r="242" spans="1:4" x14ac:dyDescent="0.35">
      <c r="A242" s="8" t="s">
        <v>327</v>
      </c>
      <c r="B242" s="9">
        <v>1</v>
      </c>
      <c r="D242" t="str">
        <f t="shared" si="4"/>
        <v xml:space="preserve">FLOT </v>
      </c>
    </row>
    <row r="243" spans="1:4" x14ac:dyDescent="0.35">
      <c r="A243" s="8" t="s">
        <v>531</v>
      </c>
      <c r="B243" s="9">
        <v>1</v>
      </c>
      <c r="D243" t="str">
        <f t="shared" si="4"/>
        <v xml:space="preserve">FLQE </v>
      </c>
    </row>
    <row r="244" spans="1:4" x14ac:dyDescent="0.35">
      <c r="A244" s="8" t="s">
        <v>409</v>
      </c>
      <c r="B244" s="9">
        <v>1</v>
      </c>
      <c r="D244" t="str">
        <f t="shared" si="4"/>
        <v xml:space="preserve">FLRN </v>
      </c>
    </row>
    <row r="245" spans="1:4" x14ac:dyDescent="0.35">
      <c r="A245" s="8" t="s">
        <v>1159</v>
      </c>
      <c r="B245" s="9">
        <v>1</v>
      </c>
      <c r="D245" t="str">
        <f t="shared" si="4"/>
        <v xml:space="preserve">FLSA </v>
      </c>
    </row>
    <row r="246" spans="1:4" x14ac:dyDescent="0.35">
      <c r="A246" s="8" t="s">
        <v>687</v>
      </c>
      <c r="B246" s="9">
        <v>1</v>
      </c>
      <c r="D246" t="str">
        <f t="shared" si="4"/>
        <v xml:space="preserve">FLTB </v>
      </c>
    </row>
    <row r="247" spans="1:4" x14ac:dyDescent="0.35">
      <c r="A247" s="8" t="s">
        <v>970</v>
      </c>
      <c r="B247" s="9">
        <v>1</v>
      </c>
      <c r="D247" t="str">
        <f t="shared" si="4"/>
        <v xml:space="preserve">FLTW </v>
      </c>
    </row>
    <row r="248" spans="1:4" x14ac:dyDescent="0.35">
      <c r="A248" s="8" t="s">
        <v>598</v>
      </c>
      <c r="B248" s="9">
        <v>1</v>
      </c>
      <c r="D248" t="str">
        <f t="shared" si="4"/>
        <v xml:space="preserve">FMB </v>
      </c>
    </row>
    <row r="249" spans="1:4" x14ac:dyDescent="0.35">
      <c r="A249" s="8" t="s">
        <v>397</v>
      </c>
      <c r="B249" s="9">
        <v>1</v>
      </c>
      <c r="D249" t="str">
        <f t="shared" si="4"/>
        <v xml:space="preserve">FNDC </v>
      </c>
    </row>
    <row r="250" spans="1:4" x14ac:dyDescent="0.35">
      <c r="A250" s="8" t="s">
        <v>226</v>
      </c>
      <c r="B250" s="9">
        <v>2</v>
      </c>
      <c r="D250" t="str">
        <f t="shared" si="4"/>
        <v xml:space="preserve">FNDE </v>
      </c>
    </row>
    <row r="251" spans="1:4" x14ac:dyDescent="0.35">
      <c r="A251" s="8" t="s">
        <v>321</v>
      </c>
      <c r="B251" s="9">
        <v>1</v>
      </c>
      <c r="D251" t="str">
        <f t="shared" si="4"/>
        <v xml:space="preserve">FNDF </v>
      </c>
    </row>
    <row r="252" spans="1:4" x14ac:dyDescent="0.35">
      <c r="A252" s="8" t="s">
        <v>941</v>
      </c>
      <c r="B252" s="9">
        <v>1</v>
      </c>
      <c r="D252" t="str">
        <f t="shared" si="4"/>
        <v xml:space="preserve">FPA </v>
      </c>
    </row>
    <row r="253" spans="1:4" x14ac:dyDescent="0.35">
      <c r="A253" s="8" t="s">
        <v>607</v>
      </c>
      <c r="B253" s="9">
        <v>1</v>
      </c>
      <c r="D253" t="str">
        <f t="shared" si="4"/>
        <v xml:space="preserve">FPXI </v>
      </c>
    </row>
    <row r="254" spans="1:4" x14ac:dyDescent="0.35">
      <c r="A254" s="8" t="s">
        <v>1142</v>
      </c>
      <c r="B254" s="9">
        <v>1</v>
      </c>
      <c r="D254" t="str">
        <f t="shared" si="4"/>
        <v xml:space="preserve">FSZ </v>
      </c>
    </row>
    <row r="255" spans="1:4" x14ac:dyDescent="0.35">
      <c r="A255" s="8" t="s">
        <v>415</v>
      </c>
      <c r="B255" s="9">
        <v>2</v>
      </c>
      <c r="D255" t="str">
        <f t="shared" si="4"/>
        <v xml:space="preserve">FTSL </v>
      </c>
    </row>
    <row r="256" spans="1:4" x14ac:dyDescent="0.35">
      <c r="A256" s="8" t="s">
        <v>399</v>
      </c>
      <c r="B256" s="9">
        <v>1</v>
      </c>
      <c r="D256" t="str">
        <f t="shared" si="4"/>
        <v xml:space="preserve">FV </v>
      </c>
    </row>
    <row r="257" spans="1:4" x14ac:dyDescent="0.35">
      <c r="A257" s="8" t="s">
        <v>1079</v>
      </c>
      <c r="B257" s="9">
        <v>1</v>
      </c>
      <c r="D257" t="str">
        <f t="shared" si="4"/>
        <v xml:space="preserve">FVD </v>
      </c>
    </row>
    <row r="258" spans="1:4" x14ac:dyDescent="0.35">
      <c r="A258" s="8" t="s">
        <v>1131</v>
      </c>
      <c r="B258" s="9">
        <v>1</v>
      </c>
      <c r="D258" t="str">
        <f t="shared" si="4"/>
        <v xml:space="preserve">FXA </v>
      </c>
    </row>
    <row r="259" spans="1:4" x14ac:dyDescent="0.35">
      <c r="A259" s="8" t="s">
        <v>975</v>
      </c>
      <c r="B259" s="9">
        <v>1</v>
      </c>
      <c r="D259" t="str">
        <f t="shared" si="4"/>
        <v xml:space="preserve">FXB </v>
      </c>
    </row>
    <row r="260" spans="1:4" x14ac:dyDescent="0.35">
      <c r="A260" s="8" t="s">
        <v>925</v>
      </c>
      <c r="B260" s="9">
        <v>1</v>
      </c>
      <c r="D260" t="str">
        <f t="shared" si="4"/>
        <v xml:space="preserve">FXC </v>
      </c>
    </row>
    <row r="261" spans="1:4" x14ac:dyDescent="0.35">
      <c r="A261" s="8" t="s">
        <v>1140</v>
      </c>
      <c r="B261" s="9">
        <v>1</v>
      </c>
      <c r="D261" t="str">
        <f t="shared" ref="D261:D324" si="5">A261&amp;" "</f>
        <v xml:space="preserve">FXF </v>
      </c>
    </row>
    <row r="262" spans="1:4" x14ac:dyDescent="0.35">
      <c r="A262" s="8" t="s">
        <v>740</v>
      </c>
      <c r="B262" s="9">
        <v>1</v>
      </c>
      <c r="D262" t="str">
        <f t="shared" si="5"/>
        <v xml:space="preserve">FXI </v>
      </c>
    </row>
    <row r="263" spans="1:4" x14ac:dyDescent="0.35">
      <c r="A263" s="8" t="s">
        <v>805</v>
      </c>
      <c r="B263" s="9">
        <v>1</v>
      </c>
      <c r="D263" t="str">
        <f t="shared" si="5"/>
        <v xml:space="preserve">FXP </v>
      </c>
    </row>
    <row r="264" spans="1:4" x14ac:dyDescent="0.35">
      <c r="A264" s="8" t="s">
        <v>856</v>
      </c>
      <c r="B264" s="9">
        <v>1</v>
      </c>
      <c r="D264" t="str">
        <f t="shared" si="5"/>
        <v xml:space="preserve">FXY </v>
      </c>
    </row>
    <row r="265" spans="1:4" x14ac:dyDescent="0.35">
      <c r="A265" s="8" t="s">
        <v>727</v>
      </c>
      <c r="B265" s="9">
        <v>1</v>
      </c>
      <c r="D265" t="str">
        <f t="shared" si="5"/>
        <v xml:space="preserve">GCC </v>
      </c>
    </row>
    <row r="266" spans="1:4" x14ac:dyDescent="0.35">
      <c r="A266" s="8" t="s">
        <v>715</v>
      </c>
      <c r="B266" s="9">
        <v>1</v>
      </c>
      <c r="D266" t="str">
        <f t="shared" si="5"/>
        <v xml:space="preserve">GCOR </v>
      </c>
    </row>
    <row r="267" spans="1:4" x14ac:dyDescent="0.35">
      <c r="A267" s="8" t="s">
        <v>160</v>
      </c>
      <c r="B267" s="9">
        <v>2</v>
      </c>
      <c r="D267" t="str">
        <f t="shared" si="5"/>
        <v xml:space="preserve">GDX </v>
      </c>
    </row>
    <row r="268" spans="1:4" x14ac:dyDescent="0.35">
      <c r="A268" s="8" t="s">
        <v>335</v>
      </c>
      <c r="B268" s="9">
        <v>2</v>
      </c>
      <c r="D268" t="str">
        <f t="shared" si="5"/>
        <v xml:space="preserve">GDXJ </v>
      </c>
    </row>
    <row r="269" spans="1:4" x14ac:dyDescent="0.35">
      <c r="A269" s="8" t="s">
        <v>244</v>
      </c>
      <c r="B269" s="9">
        <v>1</v>
      </c>
      <c r="D269" t="str">
        <f t="shared" si="5"/>
        <v xml:space="preserve">GEM </v>
      </c>
    </row>
    <row r="270" spans="1:4" x14ac:dyDescent="0.35">
      <c r="A270" s="8" t="s">
        <v>657</v>
      </c>
      <c r="B270" s="9">
        <v>1</v>
      </c>
      <c r="D270" t="str">
        <f t="shared" si="5"/>
        <v xml:space="preserve">GINN </v>
      </c>
    </row>
    <row r="271" spans="1:4" x14ac:dyDescent="0.35">
      <c r="A271" s="8" t="s">
        <v>34</v>
      </c>
      <c r="B271" s="9">
        <v>1</v>
      </c>
      <c r="D271" t="str">
        <f t="shared" si="5"/>
        <v xml:space="preserve">GLD </v>
      </c>
    </row>
    <row r="272" spans="1:4" x14ac:dyDescent="0.35">
      <c r="A272" s="8" t="s">
        <v>902</v>
      </c>
      <c r="B272" s="9">
        <v>1</v>
      </c>
      <c r="D272" t="str">
        <f t="shared" si="5"/>
        <v xml:space="preserve">GLIN </v>
      </c>
    </row>
    <row r="273" spans="1:4" x14ac:dyDescent="0.35">
      <c r="A273" s="8" t="s">
        <v>413</v>
      </c>
      <c r="B273" s="9">
        <v>1</v>
      </c>
      <c r="D273" t="str">
        <f t="shared" si="5"/>
        <v xml:space="preserve">GNR </v>
      </c>
    </row>
    <row r="274" spans="1:4" x14ac:dyDescent="0.35">
      <c r="A274" s="8" t="s">
        <v>154</v>
      </c>
      <c r="B274" s="9">
        <v>2</v>
      </c>
      <c r="D274" t="str">
        <f t="shared" si="5"/>
        <v xml:space="preserve">GOVT </v>
      </c>
    </row>
    <row r="275" spans="1:4" x14ac:dyDescent="0.35">
      <c r="A275" s="8" t="s">
        <v>1222</v>
      </c>
      <c r="B275" s="9">
        <v>1</v>
      </c>
      <c r="D275" t="str">
        <f t="shared" si="5"/>
        <v xml:space="preserve">GREK </v>
      </c>
    </row>
    <row r="276" spans="1:4" x14ac:dyDescent="0.35">
      <c r="A276" s="8" t="s">
        <v>515</v>
      </c>
      <c r="B276" s="9">
        <v>1</v>
      </c>
      <c r="D276" t="str">
        <f t="shared" si="5"/>
        <v xml:space="preserve">GSEE </v>
      </c>
    </row>
    <row r="277" spans="1:4" x14ac:dyDescent="0.35">
      <c r="A277" s="8" t="s">
        <v>405</v>
      </c>
      <c r="B277" s="9">
        <v>1</v>
      </c>
      <c r="D277" t="str">
        <f t="shared" si="5"/>
        <v xml:space="preserve">GSIE </v>
      </c>
    </row>
    <row r="278" spans="1:4" x14ac:dyDescent="0.35">
      <c r="A278" s="8" t="s">
        <v>872</v>
      </c>
      <c r="B278" s="9">
        <v>1</v>
      </c>
      <c r="D278" t="str">
        <f t="shared" si="5"/>
        <v xml:space="preserve">GSJY </v>
      </c>
    </row>
    <row r="279" spans="1:4" x14ac:dyDescent="0.35">
      <c r="A279" s="8" t="s">
        <v>1065</v>
      </c>
      <c r="B279" s="9">
        <v>1</v>
      </c>
      <c r="D279" t="str">
        <f t="shared" si="5"/>
        <v xml:space="preserve">GSLC </v>
      </c>
    </row>
    <row r="280" spans="1:4" x14ac:dyDescent="0.35">
      <c r="A280" s="8" t="s">
        <v>383</v>
      </c>
      <c r="B280" s="9">
        <v>1</v>
      </c>
      <c r="D280" t="str">
        <f t="shared" si="5"/>
        <v xml:space="preserve">GSY </v>
      </c>
    </row>
    <row r="281" spans="1:4" x14ac:dyDescent="0.35">
      <c r="A281" s="8" t="s">
        <v>337</v>
      </c>
      <c r="B281" s="9">
        <v>1</v>
      </c>
      <c r="D281" t="str">
        <f t="shared" si="5"/>
        <v xml:space="preserve">GUNR </v>
      </c>
    </row>
    <row r="282" spans="1:4" x14ac:dyDescent="0.35">
      <c r="A282" s="8" t="s">
        <v>746</v>
      </c>
      <c r="B282" s="9">
        <v>1</v>
      </c>
      <c r="D282" t="str">
        <f t="shared" si="5"/>
        <v xml:space="preserve">GXC </v>
      </c>
    </row>
    <row r="283" spans="1:4" x14ac:dyDescent="0.35">
      <c r="A283" s="8" t="s">
        <v>1243</v>
      </c>
      <c r="B283" s="9">
        <v>1</v>
      </c>
      <c r="D283" t="str">
        <f t="shared" si="5"/>
        <v xml:space="preserve">GXG </v>
      </c>
    </row>
    <row r="284" spans="1:4" x14ac:dyDescent="0.35">
      <c r="A284" s="8" t="s">
        <v>453</v>
      </c>
      <c r="B284" s="9">
        <v>1</v>
      </c>
      <c r="D284" t="str">
        <f t="shared" si="5"/>
        <v xml:space="preserve">HDEF </v>
      </c>
    </row>
    <row r="285" spans="1:4" x14ac:dyDescent="0.35">
      <c r="A285" s="8" t="s">
        <v>292</v>
      </c>
      <c r="B285" s="9">
        <v>2</v>
      </c>
      <c r="D285" t="str">
        <f t="shared" si="5"/>
        <v xml:space="preserve">HEEM </v>
      </c>
    </row>
    <row r="286" spans="1:4" x14ac:dyDescent="0.35">
      <c r="A286" s="8" t="s">
        <v>451</v>
      </c>
      <c r="B286" s="9">
        <v>1</v>
      </c>
      <c r="D286" t="str">
        <f t="shared" si="5"/>
        <v xml:space="preserve">HEFA </v>
      </c>
    </row>
    <row r="287" spans="1:4" x14ac:dyDescent="0.35">
      <c r="A287" s="8" t="s">
        <v>931</v>
      </c>
      <c r="B287" s="9">
        <v>1</v>
      </c>
      <c r="D287" t="str">
        <f t="shared" si="5"/>
        <v xml:space="preserve">HEWC </v>
      </c>
    </row>
    <row r="288" spans="1:4" x14ac:dyDescent="0.35">
      <c r="A288" s="8" t="s">
        <v>989</v>
      </c>
      <c r="B288" s="9">
        <v>1</v>
      </c>
      <c r="D288" t="str">
        <f t="shared" si="5"/>
        <v xml:space="preserve">HEWG </v>
      </c>
    </row>
    <row r="289" spans="1:4" x14ac:dyDescent="0.35">
      <c r="A289" s="8" t="s">
        <v>850</v>
      </c>
      <c r="B289" s="9">
        <v>1</v>
      </c>
      <c r="D289" t="str">
        <f t="shared" si="5"/>
        <v xml:space="preserve">HEWJ </v>
      </c>
    </row>
    <row r="290" spans="1:4" x14ac:dyDescent="0.35">
      <c r="A290" s="8" t="s">
        <v>982</v>
      </c>
      <c r="B290" s="9">
        <v>1</v>
      </c>
      <c r="D290" t="str">
        <f t="shared" si="5"/>
        <v xml:space="preserve">HEWU </v>
      </c>
    </row>
    <row r="291" spans="1:4" x14ac:dyDescent="0.35">
      <c r="A291" s="8" t="s">
        <v>1154</v>
      </c>
      <c r="B291" s="9">
        <v>1</v>
      </c>
      <c r="D291" t="str">
        <f t="shared" si="5"/>
        <v xml:space="preserve">HEWW </v>
      </c>
    </row>
    <row r="292" spans="1:4" x14ac:dyDescent="0.35">
      <c r="A292" s="8" t="s">
        <v>882</v>
      </c>
      <c r="B292" s="9">
        <v>1</v>
      </c>
      <c r="D292" t="str">
        <f t="shared" si="5"/>
        <v xml:space="preserve">HJPX </v>
      </c>
    </row>
    <row r="293" spans="1:4" x14ac:dyDescent="0.35">
      <c r="A293" s="8" t="s">
        <v>463</v>
      </c>
      <c r="B293" s="9">
        <v>1</v>
      </c>
      <c r="D293" t="str">
        <f t="shared" si="5"/>
        <v xml:space="preserve">HSCZ </v>
      </c>
    </row>
    <row r="294" spans="1:4" x14ac:dyDescent="0.35">
      <c r="A294" s="8" t="s">
        <v>625</v>
      </c>
      <c r="B294" s="9">
        <v>1</v>
      </c>
      <c r="D294" t="str">
        <f t="shared" si="5"/>
        <v xml:space="preserve">HYEM </v>
      </c>
    </row>
    <row r="295" spans="1:4" x14ac:dyDescent="0.35">
      <c r="A295" s="8" t="s">
        <v>116</v>
      </c>
      <c r="B295" s="9">
        <v>2</v>
      </c>
      <c r="D295" t="str">
        <f t="shared" si="5"/>
        <v xml:space="preserve">HYG </v>
      </c>
    </row>
    <row r="296" spans="1:4" x14ac:dyDescent="0.35">
      <c r="A296" s="8" t="s">
        <v>417</v>
      </c>
      <c r="B296" s="9">
        <v>1</v>
      </c>
      <c r="D296" t="str">
        <f t="shared" si="5"/>
        <v xml:space="preserve">HYS </v>
      </c>
    </row>
    <row r="297" spans="1:4" x14ac:dyDescent="0.35">
      <c r="A297" s="8" t="s">
        <v>365</v>
      </c>
      <c r="B297" s="9">
        <v>1</v>
      </c>
      <c r="D297" t="str">
        <f t="shared" si="5"/>
        <v xml:space="preserve">IAGG </v>
      </c>
    </row>
    <row r="298" spans="1:4" x14ac:dyDescent="0.35">
      <c r="A298" s="8" t="s">
        <v>469</v>
      </c>
      <c r="B298" s="9">
        <v>1</v>
      </c>
      <c r="D298" t="str">
        <f t="shared" si="5"/>
        <v xml:space="preserve">IAPR </v>
      </c>
    </row>
    <row r="299" spans="1:4" x14ac:dyDescent="0.35">
      <c r="A299" s="8" t="s">
        <v>80</v>
      </c>
      <c r="B299" s="9">
        <v>1</v>
      </c>
      <c r="D299" t="str">
        <f t="shared" si="5"/>
        <v xml:space="preserve">IAU </v>
      </c>
    </row>
    <row r="300" spans="1:4" x14ac:dyDescent="0.35">
      <c r="A300" s="8" t="s">
        <v>1109</v>
      </c>
      <c r="B300" s="9">
        <v>1</v>
      </c>
      <c r="D300" t="str">
        <f t="shared" si="5"/>
        <v xml:space="preserve">IBB </v>
      </c>
    </row>
    <row r="301" spans="1:4" x14ac:dyDescent="0.35">
      <c r="A301" s="8" t="s">
        <v>701</v>
      </c>
      <c r="B301" s="9">
        <v>1</v>
      </c>
      <c r="D301" t="str">
        <f t="shared" si="5"/>
        <v xml:space="preserve">IBND </v>
      </c>
    </row>
    <row r="302" spans="1:4" x14ac:dyDescent="0.35">
      <c r="A302" s="8" t="s">
        <v>341</v>
      </c>
      <c r="B302" s="9">
        <v>2</v>
      </c>
      <c r="D302" t="str">
        <f t="shared" si="5"/>
        <v xml:space="preserve">ICLN </v>
      </c>
    </row>
    <row r="303" spans="1:4" x14ac:dyDescent="0.35">
      <c r="A303" s="8" t="s">
        <v>1245</v>
      </c>
      <c r="B303" s="9">
        <v>1</v>
      </c>
      <c r="D303" t="str">
        <f t="shared" si="5"/>
        <v xml:space="preserve">ICOL </v>
      </c>
    </row>
    <row r="304" spans="1:4" x14ac:dyDescent="0.35">
      <c r="A304" s="8" t="s">
        <v>343</v>
      </c>
      <c r="B304" s="9">
        <v>2</v>
      </c>
      <c r="D304" t="str">
        <f t="shared" si="5"/>
        <v xml:space="preserve">ICSH </v>
      </c>
    </row>
    <row r="305" spans="1:4" x14ac:dyDescent="0.35">
      <c r="A305" s="8" t="s">
        <v>329</v>
      </c>
      <c r="B305" s="9">
        <v>1</v>
      </c>
      <c r="D305" t="str">
        <f t="shared" si="5"/>
        <v xml:space="preserve">IDEV </v>
      </c>
    </row>
    <row r="306" spans="1:4" x14ac:dyDescent="0.35">
      <c r="A306" s="8" t="s">
        <v>691</v>
      </c>
      <c r="B306" s="9">
        <v>1</v>
      </c>
      <c r="D306" t="str">
        <f t="shared" si="5"/>
        <v xml:space="preserve">IDNA </v>
      </c>
    </row>
    <row r="307" spans="1:4" x14ac:dyDescent="0.35">
      <c r="A307" s="8" t="s">
        <v>357</v>
      </c>
      <c r="B307" s="9">
        <v>1</v>
      </c>
      <c r="D307" t="str">
        <f t="shared" si="5"/>
        <v xml:space="preserve">IDV </v>
      </c>
    </row>
    <row r="308" spans="1:4" x14ac:dyDescent="0.35">
      <c r="A308" s="8" t="s">
        <v>1198</v>
      </c>
      <c r="B308" s="9">
        <v>1</v>
      </c>
      <c r="D308" t="str">
        <f t="shared" si="5"/>
        <v xml:space="preserve">IDX </v>
      </c>
    </row>
    <row r="309" spans="1:4" x14ac:dyDescent="0.35">
      <c r="A309" s="8" t="s">
        <v>196</v>
      </c>
      <c r="B309" s="9">
        <v>2</v>
      </c>
      <c r="D309" t="str">
        <f t="shared" si="5"/>
        <v xml:space="preserve">IEF </v>
      </c>
    </row>
    <row r="310" spans="1:4" x14ac:dyDescent="0.35">
      <c r="A310" s="8" t="s">
        <v>12</v>
      </c>
      <c r="B310" s="9">
        <v>2</v>
      </c>
      <c r="D310" t="str">
        <f t="shared" si="5"/>
        <v xml:space="preserve">IEFA </v>
      </c>
    </row>
    <row r="311" spans="1:4" x14ac:dyDescent="0.35">
      <c r="A311" s="8" t="s">
        <v>1089</v>
      </c>
      <c r="B311" s="9">
        <v>1</v>
      </c>
      <c r="D311" t="str">
        <f t="shared" si="5"/>
        <v xml:space="preserve">IEI </v>
      </c>
    </row>
    <row r="312" spans="1:4" x14ac:dyDescent="0.35">
      <c r="A312" s="8" t="s">
        <v>18</v>
      </c>
      <c r="B312" s="9">
        <v>2</v>
      </c>
      <c r="D312" t="str">
        <f t="shared" si="5"/>
        <v xml:space="preserve">IEMG </v>
      </c>
    </row>
    <row r="313" spans="1:4" x14ac:dyDescent="0.35">
      <c r="A313" s="8" t="s">
        <v>689</v>
      </c>
      <c r="B313" s="9">
        <v>1</v>
      </c>
      <c r="D313" t="str">
        <f t="shared" si="5"/>
        <v xml:space="preserve">IFV </v>
      </c>
    </row>
    <row r="314" spans="1:4" x14ac:dyDescent="0.35">
      <c r="A314" s="8" t="s">
        <v>377</v>
      </c>
      <c r="B314" s="9">
        <v>1</v>
      </c>
      <c r="D314" t="str">
        <f t="shared" si="5"/>
        <v xml:space="preserve">IGF </v>
      </c>
    </row>
    <row r="315" spans="1:4" x14ac:dyDescent="0.35">
      <c r="A315" s="8" t="s">
        <v>315</v>
      </c>
      <c r="B315" s="9">
        <v>1</v>
      </c>
      <c r="D315" t="str">
        <f t="shared" si="5"/>
        <v xml:space="preserve">IGIB </v>
      </c>
    </row>
    <row r="316" spans="1:4" x14ac:dyDescent="0.35">
      <c r="A316" s="8" t="s">
        <v>100</v>
      </c>
      <c r="B316" s="9">
        <v>3</v>
      </c>
      <c r="D316" t="str">
        <f t="shared" si="5"/>
        <v xml:space="preserve">IGSB </v>
      </c>
    </row>
    <row r="317" spans="1:4" x14ac:dyDescent="0.35">
      <c r="A317" s="8" t="s">
        <v>653</v>
      </c>
      <c r="B317" s="9">
        <v>1</v>
      </c>
      <c r="D317" t="str">
        <f t="shared" si="5"/>
        <v xml:space="preserve">IHAK </v>
      </c>
    </row>
    <row r="318" spans="1:4" x14ac:dyDescent="0.35">
      <c r="A318" s="8" t="s">
        <v>465</v>
      </c>
      <c r="B318" s="9">
        <v>1</v>
      </c>
      <c r="D318" t="str">
        <f t="shared" si="5"/>
        <v xml:space="preserve">IJAN </v>
      </c>
    </row>
    <row r="319" spans="1:4" x14ac:dyDescent="0.35">
      <c r="A319" s="8" t="s">
        <v>30</v>
      </c>
      <c r="B319" s="9">
        <v>2</v>
      </c>
      <c r="D319" t="str">
        <f t="shared" si="5"/>
        <v xml:space="preserve">IJH </v>
      </c>
    </row>
    <row r="320" spans="1:4" x14ac:dyDescent="0.35">
      <c r="A320" s="8" t="s">
        <v>26</v>
      </c>
      <c r="B320" s="9">
        <v>2</v>
      </c>
      <c r="D320" t="str">
        <f t="shared" si="5"/>
        <v xml:space="preserve">IJR </v>
      </c>
    </row>
    <row r="321" spans="1:4" x14ac:dyDescent="0.35">
      <c r="A321" s="8" t="s">
        <v>467</v>
      </c>
      <c r="B321" s="9">
        <v>1</v>
      </c>
      <c r="D321" t="str">
        <f t="shared" si="5"/>
        <v xml:space="preserve">IJUL </v>
      </c>
    </row>
    <row r="322" spans="1:4" x14ac:dyDescent="0.35">
      <c r="A322" s="8" t="s">
        <v>910</v>
      </c>
      <c r="B322" s="9">
        <v>2</v>
      </c>
      <c r="D322" t="str">
        <f t="shared" si="5"/>
        <v xml:space="preserve">ILF </v>
      </c>
    </row>
    <row r="323" spans="1:4" x14ac:dyDescent="0.35">
      <c r="A323" s="8" t="s">
        <v>898</v>
      </c>
      <c r="B323" s="9">
        <v>1</v>
      </c>
      <c r="D323" t="str">
        <f t="shared" si="5"/>
        <v xml:space="preserve">INCO </v>
      </c>
    </row>
    <row r="324" spans="1:4" x14ac:dyDescent="0.35">
      <c r="A324" s="8" t="s">
        <v>886</v>
      </c>
      <c r="B324" s="9">
        <v>1</v>
      </c>
      <c r="D324" t="str">
        <f t="shared" si="5"/>
        <v xml:space="preserve">INDA </v>
      </c>
    </row>
    <row r="325" spans="1:4" x14ac:dyDescent="0.35">
      <c r="A325" s="8" t="s">
        <v>906</v>
      </c>
      <c r="B325" s="9">
        <v>1</v>
      </c>
      <c r="D325" t="str">
        <f t="shared" ref="D325:D388" si="6">A325&amp;" "</f>
        <v xml:space="preserve">INDF </v>
      </c>
    </row>
    <row r="326" spans="1:4" x14ac:dyDescent="0.35">
      <c r="A326" s="8" t="s">
        <v>896</v>
      </c>
      <c r="B326" s="9">
        <v>1</v>
      </c>
      <c r="D326" t="str">
        <f t="shared" si="6"/>
        <v xml:space="preserve">INDL </v>
      </c>
    </row>
    <row r="327" spans="1:4" x14ac:dyDescent="0.35">
      <c r="A327" s="8" t="s">
        <v>890</v>
      </c>
      <c r="B327" s="9">
        <v>1</v>
      </c>
      <c r="D327" t="str">
        <f t="shared" si="6"/>
        <v xml:space="preserve">INDY </v>
      </c>
    </row>
    <row r="328" spans="1:4" x14ac:dyDescent="0.35">
      <c r="A328" s="8" t="s">
        <v>379</v>
      </c>
      <c r="B328" s="9">
        <v>1</v>
      </c>
      <c r="D328" t="str">
        <f t="shared" si="6"/>
        <v xml:space="preserve">IOO </v>
      </c>
    </row>
    <row r="329" spans="1:4" x14ac:dyDescent="0.35">
      <c r="A329" s="8" t="s">
        <v>927</v>
      </c>
      <c r="B329" s="9">
        <v>1</v>
      </c>
      <c r="D329" t="str">
        <f t="shared" si="6"/>
        <v xml:space="preserve">IPFF </v>
      </c>
    </row>
    <row r="330" spans="1:4" x14ac:dyDescent="0.35">
      <c r="A330" s="8" t="s">
        <v>648</v>
      </c>
      <c r="B330" s="9">
        <v>1</v>
      </c>
      <c r="D330" t="str">
        <f t="shared" si="6"/>
        <v xml:space="preserve">IQDF </v>
      </c>
    </row>
    <row r="331" spans="1:4" x14ac:dyDescent="0.35">
      <c r="A331" s="8" t="s">
        <v>375</v>
      </c>
      <c r="B331" s="9">
        <v>1</v>
      </c>
      <c r="D331" t="str">
        <f t="shared" si="6"/>
        <v xml:space="preserve">IQLT </v>
      </c>
    </row>
    <row r="332" spans="1:4" x14ac:dyDescent="0.35">
      <c r="A332" s="8" t="s">
        <v>529</v>
      </c>
      <c r="B332" s="9">
        <v>1</v>
      </c>
      <c r="D332" t="str">
        <f t="shared" si="6"/>
        <v xml:space="preserve">ISEM </v>
      </c>
    </row>
    <row r="333" spans="1:4" x14ac:dyDescent="0.35">
      <c r="A333" s="8" t="s">
        <v>1169</v>
      </c>
      <c r="B333" s="9">
        <v>1</v>
      </c>
      <c r="D333" t="str">
        <f t="shared" si="6"/>
        <v xml:space="preserve">ISRA </v>
      </c>
    </row>
    <row r="334" spans="1:4" x14ac:dyDescent="0.35">
      <c r="A334" s="8" t="s">
        <v>1165</v>
      </c>
      <c r="B334" s="9">
        <v>1</v>
      </c>
      <c r="D334" t="str">
        <f t="shared" si="6"/>
        <v xml:space="preserve">ITEQ </v>
      </c>
    </row>
    <row r="335" spans="1:4" x14ac:dyDescent="0.35">
      <c r="A335" s="8" t="s">
        <v>64</v>
      </c>
      <c r="B335" s="9">
        <v>2</v>
      </c>
      <c r="D335" t="str">
        <f t="shared" si="6"/>
        <v xml:space="preserve">ITOT </v>
      </c>
    </row>
    <row r="336" spans="1:4" x14ac:dyDescent="0.35">
      <c r="A336" s="8" t="s">
        <v>198</v>
      </c>
      <c r="B336" s="9">
        <v>2</v>
      </c>
      <c r="D336" t="str">
        <f t="shared" si="6"/>
        <v xml:space="preserve">IUSB </v>
      </c>
    </row>
    <row r="337" spans="1:4" x14ac:dyDescent="0.35">
      <c r="A337" s="8" t="s">
        <v>1087</v>
      </c>
      <c r="B337" s="9">
        <v>1</v>
      </c>
      <c r="D337" t="str">
        <f t="shared" si="6"/>
        <v xml:space="preserve">IUSG </v>
      </c>
    </row>
    <row r="338" spans="1:4" x14ac:dyDescent="0.35">
      <c r="A338" s="8" t="s">
        <v>1101</v>
      </c>
      <c r="B338" s="9">
        <v>1</v>
      </c>
      <c r="D338" t="str">
        <f t="shared" si="6"/>
        <v xml:space="preserve">IUSV </v>
      </c>
    </row>
    <row r="339" spans="1:4" x14ac:dyDescent="0.35">
      <c r="A339" s="8" t="s">
        <v>110</v>
      </c>
      <c r="B339" s="9">
        <v>2</v>
      </c>
      <c r="D339" t="str">
        <f t="shared" si="6"/>
        <v xml:space="preserve">IVE </v>
      </c>
    </row>
    <row r="340" spans="1:4" x14ac:dyDescent="0.35">
      <c r="A340" s="8" t="s">
        <v>846</v>
      </c>
      <c r="B340" s="9">
        <v>1</v>
      </c>
      <c r="D340" t="str">
        <f t="shared" si="6"/>
        <v xml:space="preserve">IVLU </v>
      </c>
    </row>
    <row r="341" spans="1:4" x14ac:dyDescent="0.35">
      <c r="A341" s="8" t="s">
        <v>2</v>
      </c>
      <c r="B341" s="9">
        <v>2</v>
      </c>
      <c r="D341" t="str">
        <f t="shared" si="6"/>
        <v xml:space="preserve">IVV </v>
      </c>
    </row>
    <row r="342" spans="1:4" x14ac:dyDescent="0.35">
      <c r="A342" s="8" t="s">
        <v>72</v>
      </c>
      <c r="B342" s="9">
        <v>2</v>
      </c>
      <c r="D342" t="str">
        <f t="shared" si="6"/>
        <v xml:space="preserve">IVW </v>
      </c>
    </row>
    <row r="343" spans="1:4" x14ac:dyDescent="0.35">
      <c r="A343" s="8" t="s">
        <v>88</v>
      </c>
      <c r="B343" s="9">
        <v>2</v>
      </c>
      <c r="D343" t="str">
        <f t="shared" si="6"/>
        <v xml:space="preserve">IWB </v>
      </c>
    </row>
    <row r="344" spans="1:4" x14ac:dyDescent="0.35">
      <c r="A344" s="8" t="s">
        <v>40</v>
      </c>
      <c r="B344" s="9">
        <v>2</v>
      </c>
      <c r="D344" t="str">
        <f t="shared" si="6"/>
        <v xml:space="preserve">IWD </v>
      </c>
    </row>
    <row r="345" spans="1:4" x14ac:dyDescent="0.35">
      <c r="A345" s="8" t="s">
        <v>32</v>
      </c>
      <c r="B345" s="9">
        <v>2</v>
      </c>
      <c r="D345" t="str">
        <f t="shared" si="6"/>
        <v xml:space="preserve">IWF </v>
      </c>
    </row>
    <row r="346" spans="1:4" x14ac:dyDescent="0.35">
      <c r="A346" s="8" t="s">
        <v>28</v>
      </c>
      <c r="B346" s="9">
        <v>2</v>
      </c>
      <c r="D346" t="str">
        <f t="shared" si="6"/>
        <v xml:space="preserve">IWM </v>
      </c>
    </row>
    <row r="347" spans="1:4" x14ac:dyDescent="0.35">
      <c r="A347" s="8" t="s">
        <v>148</v>
      </c>
      <c r="B347" s="9">
        <v>2</v>
      </c>
      <c r="D347" t="str">
        <f t="shared" si="6"/>
        <v xml:space="preserve">IWN </v>
      </c>
    </row>
    <row r="348" spans="1:4" x14ac:dyDescent="0.35">
      <c r="A348" s="8" t="s">
        <v>1083</v>
      </c>
      <c r="B348" s="9">
        <v>1</v>
      </c>
      <c r="D348" t="str">
        <f t="shared" si="6"/>
        <v xml:space="preserve">IWO </v>
      </c>
    </row>
    <row r="349" spans="1:4" x14ac:dyDescent="0.35">
      <c r="A349" s="8" t="s">
        <v>176</v>
      </c>
      <c r="B349" s="9">
        <v>2</v>
      </c>
      <c r="D349" t="str">
        <f t="shared" si="6"/>
        <v xml:space="preserve">IWP </v>
      </c>
    </row>
    <row r="350" spans="1:4" x14ac:dyDescent="0.35">
      <c r="A350" s="8" t="s">
        <v>86</v>
      </c>
      <c r="B350" s="9">
        <v>2</v>
      </c>
      <c r="D350" t="str">
        <f t="shared" si="6"/>
        <v xml:space="preserve">IWR </v>
      </c>
    </row>
    <row r="351" spans="1:4" x14ac:dyDescent="0.35">
      <c r="A351" s="8" t="s">
        <v>184</v>
      </c>
      <c r="B351" s="9">
        <v>2</v>
      </c>
      <c r="D351" t="str">
        <f t="shared" si="6"/>
        <v xml:space="preserve">IWS </v>
      </c>
    </row>
    <row r="352" spans="1:4" x14ac:dyDescent="0.35">
      <c r="A352" s="8" t="s">
        <v>1081</v>
      </c>
      <c r="B352" s="9">
        <v>1</v>
      </c>
      <c r="D352" t="str">
        <f t="shared" si="6"/>
        <v xml:space="preserve">IWV </v>
      </c>
    </row>
    <row r="353" spans="1:4" x14ac:dyDescent="0.35">
      <c r="A353" s="8" t="s">
        <v>441</v>
      </c>
      <c r="B353" s="9">
        <v>1</v>
      </c>
      <c r="D353" t="str">
        <f t="shared" si="6"/>
        <v xml:space="preserve">IXC </v>
      </c>
    </row>
    <row r="354" spans="1:4" x14ac:dyDescent="0.35">
      <c r="A354" s="8" t="s">
        <v>389</v>
      </c>
      <c r="B354" s="9">
        <v>1</v>
      </c>
      <c r="D354" t="str">
        <f t="shared" si="6"/>
        <v xml:space="preserve">IXJ </v>
      </c>
    </row>
    <row r="355" spans="1:4" x14ac:dyDescent="0.35">
      <c r="A355" s="8" t="s">
        <v>908</v>
      </c>
      <c r="B355" s="9">
        <v>1</v>
      </c>
      <c r="D355" t="str">
        <f t="shared" si="6"/>
        <v xml:space="preserve">IXSE </v>
      </c>
    </row>
    <row r="356" spans="1:4" x14ac:dyDescent="0.35">
      <c r="A356" s="8" t="s">
        <v>84</v>
      </c>
      <c r="B356" s="9">
        <v>2</v>
      </c>
      <c r="D356" t="str">
        <f t="shared" si="6"/>
        <v xml:space="preserve">IXUS </v>
      </c>
    </row>
    <row r="357" spans="1:4" x14ac:dyDescent="0.35">
      <c r="A357" s="8" t="s">
        <v>697</v>
      </c>
      <c r="B357" s="9">
        <v>1</v>
      </c>
      <c r="D357" t="str">
        <f t="shared" si="6"/>
        <v xml:space="preserve">IYLD </v>
      </c>
    </row>
    <row r="358" spans="1:4" x14ac:dyDescent="0.35">
      <c r="A358" s="8" t="s">
        <v>1163</v>
      </c>
      <c r="B358" s="9">
        <v>1</v>
      </c>
      <c r="D358" t="str">
        <f t="shared" si="6"/>
        <v xml:space="preserve">IZRL </v>
      </c>
    </row>
    <row r="359" spans="1:4" x14ac:dyDescent="0.35">
      <c r="A359" s="8" t="s">
        <v>735</v>
      </c>
      <c r="B359" s="9">
        <v>1</v>
      </c>
      <c r="D359" t="str">
        <f t="shared" si="6"/>
        <v xml:space="preserve">JCPB </v>
      </c>
    </row>
    <row r="360" spans="1:4" x14ac:dyDescent="0.35">
      <c r="A360" s="8" t="s">
        <v>489</v>
      </c>
      <c r="B360" s="9">
        <v>1</v>
      </c>
      <c r="D360" t="str">
        <f t="shared" si="6"/>
        <v xml:space="preserve">JEMA </v>
      </c>
    </row>
    <row r="361" spans="1:4" x14ac:dyDescent="0.35">
      <c r="A361" s="8" t="s">
        <v>363</v>
      </c>
      <c r="B361" s="9">
        <v>1</v>
      </c>
      <c r="D361" t="str">
        <f t="shared" si="6"/>
        <v xml:space="preserve">JETS </v>
      </c>
    </row>
    <row r="362" spans="1:4" x14ac:dyDescent="0.35">
      <c r="A362" s="8" t="s">
        <v>252</v>
      </c>
      <c r="B362" s="9">
        <v>1</v>
      </c>
      <c r="D362" t="str">
        <f t="shared" si="6"/>
        <v xml:space="preserve">JHEM </v>
      </c>
    </row>
    <row r="363" spans="1:4" x14ac:dyDescent="0.35">
      <c r="A363" s="8" t="s">
        <v>638</v>
      </c>
      <c r="B363" s="9">
        <v>1</v>
      </c>
      <c r="D363" t="str">
        <f t="shared" si="6"/>
        <v xml:space="preserve">JMBS </v>
      </c>
    </row>
    <row r="364" spans="1:4" x14ac:dyDescent="0.35">
      <c r="A364" s="8" t="s">
        <v>1105</v>
      </c>
      <c r="B364" s="9">
        <v>1</v>
      </c>
      <c r="D364" t="str">
        <f t="shared" si="6"/>
        <v xml:space="preserve">JNK </v>
      </c>
    </row>
    <row r="365" spans="1:4" x14ac:dyDescent="0.35">
      <c r="A365" s="8" t="s">
        <v>294</v>
      </c>
      <c r="B365" s="9">
        <v>1</v>
      </c>
      <c r="D365" t="str">
        <f t="shared" si="6"/>
        <v xml:space="preserve">JPEM </v>
      </c>
    </row>
    <row r="366" spans="1:4" x14ac:dyDescent="0.35">
      <c r="A366" s="8" t="s">
        <v>499</v>
      </c>
      <c r="B366" s="9">
        <v>1</v>
      </c>
      <c r="D366" t="str">
        <f t="shared" si="6"/>
        <v xml:space="preserve">JPMB </v>
      </c>
    </row>
    <row r="367" spans="1:4" x14ac:dyDescent="0.35">
      <c r="A367" s="8" t="s">
        <v>874</v>
      </c>
      <c r="B367" s="9">
        <v>1</v>
      </c>
      <c r="D367" t="str">
        <f t="shared" si="6"/>
        <v xml:space="preserve">JPN </v>
      </c>
    </row>
    <row r="368" spans="1:4" x14ac:dyDescent="0.35">
      <c r="A368" s="8" t="s">
        <v>150</v>
      </c>
      <c r="B368" s="9">
        <v>3</v>
      </c>
      <c r="D368" t="str">
        <f t="shared" si="6"/>
        <v xml:space="preserve">JPST </v>
      </c>
    </row>
    <row r="369" spans="1:4" x14ac:dyDescent="0.35">
      <c r="A369" s="8" t="s">
        <v>858</v>
      </c>
      <c r="B369" s="9">
        <v>1</v>
      </c>
      <c r="D369" t="str">
        <f t="shared" si="6"/>
        <v xml:space="preserve">JPXN </v>
      </c>
    </row>
    <row r="370" spans="1:4" x14ac:dyDescent="0.35">
      <c r="A370" s="8" t="s">
        <v>801</v>
      </c>
      <c r="B370" s="9">
        <v>1</v>
      </c>
      <c r="D370" t="str">
        <f t="shared" si="6"/>
        <v xml:space="preserve">KALL </v>
      </c>
    </row>
    <row r="371" spans="1:4" x14ac:dyDescent="0.35">
      <c r="A371" s="8" t="s">
        <v>717</v>
      </c>
      <c r="B371" s="9">
        <v>1</v>
      </c>
      <c r="D371" t="str">
        <f t="shared" si="6"/>
        <v xml:space="preserve">KARS </v>
      </c>
    </row>
    <row r="372" spans="1:4" x14ac:dyDescent="0.35">
      <c r="A372" s="8" t="s">
        <v>752</v>
      </c>
      <c r="B372" s="9">
        <v>1</v>
      </c>
      <c r="D372" t="str">
        <f t="shared" si="6"/>
        <v xml:space="preserve">KBA </v>
      </c>
    </row>
    <row r="373" spans="1:4" x14ac:dyDescent="0.35">
      <c r="A373" s="8" t="s">
        <v>783</v>
      </c>
      <c r="B373" s="9">
        <v>1</v>
      </c>
      <c r="D373" t="str">
        <f t="shared" si="6"/>
        <v xml:space="preserve">KBUY </v>
      </c>
    </row>
    <row r="374" spans="1:4" x14ac:dyDescent="0.35">
      <c r="A374" s="8" t="s">
        <v>819</v>
      </c>
      <c r="B374" s="9">
        <v>1</v>
      </c>
      <c r="D374" t="str">
        <f t="shared" si="6"/>
        <v xml:space="preserve">KCNY </v>
      </c>
    </row>
    <row r="375" spans="1:4" x14ac:dyDescent="0.35">
      <c r="A375" s="8" t="s">
        <v>837</v>
      </c>
      <c r="B375" s="9">
        <v>1</v>
      </c>
      <c r="D375" t="str">
        <f t="shared" si="6"/>
        <v xml:space="preserve">KEJI </v>
      </c>
    </row>
    <row r="376" spans="1:4" x14ac:dyDescent="0.35">
      <c r="A376" s="8" t="s">
        <v>310</v>
      </c>
      <c r="B376" s="9">
        <v>1</v>
      </c>
      <c r="D376" t="str">
        <f t="shared" si="6"/>
        <v xml:space="preserve">KEMQ </v>
      </c>
    </row>
    <row r="377" spans="1:4" x14ac:dyDescent="0.35">
      <c r="A377" s="8" t="s">
        <v>521</v>
      </c>
      <c r="B377" s="9">
        <v>1</v>
      </c>
      <c r="D377" t="str">
        <f t="shared" si="6"/>
        <v xml:space="preserve">KEMX </v>
      </c>
    </row>
    <row r="378" spans="1:4" x14ac:dyDescent="0.35">
      <c r="A378" s="8" t="s">
        <v>817</v>
      </c>
      <c r="B378" s="9">
        <v>1</v>
      </c>
      <c r="D378" t="str">
        <f t="shared" si="6"/>
        <v xml:space="preserve">KESG </v>
      </c>
    </row>
    <row r="379" spans="1:4" x14ac:dyDescent="0.35">
      <c r="A379" s="8" t="s">
        <v>769</v>
      </c>
      <c r="B379" s="9">
        <v>1</v>
      </c>
      <c r="D379" t="str">
        <f t="shared" si="6"/>
        <v xml:space="preserve">KFVG </v>
      </c>
    </row>
    <row r="380" spans="1:4" x14ac:dyDescent="0.35">
      <c r="A380" s="8" t="s">
        <v>815</v>
      </c>
      <c r="B380" s="9">
        <v>1</v>
      </c>
      <c r="D380" t="str">
        <f t="shared" si="6"/>
        <v xml:space="preserve">KFYP </v>
      </c>
    </row>
    <row r="381" spans="1:4" x14ac:dyDescent="0.35">
      <c r="A381" s="8" t="s">
        <v>767</v>
      </c>
      <c r="B381" s="9">
        <v>1</v>
      </c>
      <c r="D381" t="str">
        <f t="shared" si="6"/>
        <v xml:space="preserve">KGRN </v>
      </c>
    </row>
    <row r="382" spans="1:4" x14ac:dyDescent="0.35">
      <c r="A382" s="8" t="s">
        <v>423</v>
      </c>
      <c r="B382" s="9">
        <v>1</v>
      </c>
      <c r="D382" t="str">
        <f t="shared" si="6"/>
        <v xml:space="preserve">KOMP </v>
      </c>
    </row>
    <row r="383" spans="1:4" x14ac:dyDescent="0.35">
      <c r="A383" s="8" t="s">
        <v>947</v>
      </c>
      <c r="B383" s="9">
        <v>1</v>
      </c>
      <c r="D383" t="str">
        <f t="shared" si="6"/>
        <v xml:space="preserve">KORU </v>
      </c>
    </row>
    <row r="384" spans="1:4" x14ac:dyDescent="0.35">
      <c r="A384" s="8" t="s">
        <v>685</v>
      </c>
      <c r="B384" s="9">
        <v>1</v>
      </c>
      <c r="D384" t="str">
        <f t="shared" si="6"/>
        <v xml:space="preserve">KRBN </v>
      </c>
    </row>
    <row r="385" spans="1:4" x14ac:dyDescent="0.35">
      <c r="A385" s="8" t="s">
        <v>1157</v>
      </c>
      <c r="B385" s="9">
        <v>1</v>
      </c>
      <c r="D385" t="str">
        <f t="shared" si="6"/>
        <v xml:space="preserve">KSA </v>
      </c>
    </row>
    <row r="386" spans="1:4" x14ac:dyDescent="0.35">
      <c r="A386" s="8" t="s">
        <v>779</v>
      </c>
      <c r="B386" s="9">
        <v>1</v>
      </c>
      <c r="D386" t="str">
        <f t="shared" si="6"/>
        <v xml:space="preserve">KSTR </v>
      </c>
    </row>
    <row r="387" spans="1:4" x14ac:dyDescent="0.35">
      <c r="A387" s="8" t="s">
        <v>761</v>
      </c>
      <c r="B387" s="9">
        <v>1</v>
      </c>
      <c r="D387" t="str">
        <f t="shared" si="6"/>
        <v xml:space="preserve">KURE </v>
      </c>
    </row>
    <row r="388" spans="1:4" x14ac:dyDescent="0.35">
      <c r="A388" s="8" t="s">
        <v>742</v>
      </c>
      <c r="B388" s="9">
        <v>1</v>
      </c>
      <c r="D388" t="str">
        <f t="shared" si="6"/>
        <v xml:space="preserve">KWEB </v>
      </c>
    </row>
    <row r="389" spans="1:4" x14ac:dyDescent="0.35">
      <c r="A389" s="8" t="s">
        <v>913</v>
      </c>
      <c r="B389" s="9">
        <v>2</v>
      </c>
      <c r="D389" t="str">
        <f t="shared" ref="D389:D452" si="7">A389&amp;" "</f>
        <v xml:space="preserve">LBJ </v>
      </c>
    </row>
    <row r="390" spans="1:4" x14ac:dyDescent="0.35">
      <c r="A390" s="8" t="s">
        <v>248</v>
      </c>
      <c r="B390" s="9">
        <v>1</v>
      </c>
      <c r="D390" t="str">
        <f t="shared" si="7"/>
        <v xml:space="preserve">LDEM </v>
      </c>
    </row>
    <row r="391" spans="1:4" x14ac:dyDescent="0.35">
      <c r="A391" s="8" t="s">
        <v>266</v>
      </c>
      <c r="B391" s="9">
        <v>1</v>
      </c>
      <c r="D391" t="str">
        <f t="shared" si="7"/>
        <v xml:space="preserve">LEMB </v>
      </c>
    </row>
    <row r="392" spans="1:4" x14ac:dyDescent="0.35">
      <c r="A392" s="8" t="s">
        <v>381</v>
      </c>
      <c r="B392" s="9">
        <v>1</v>
      </c>
      <c r="D392" t="str">
        <f t="shared" si="7"/>
        <v xml:space="preserve">LIT </v>
      </c>
    </row>
    <row r="393" spans="1:4" x14ac:dyDescent="0.35">
      <c r="A393" s="8" t="s">
        <v>56</v>
      </c>
      <c r="B393" s="9">
        <v>2</v>
      </c>
      <c r="D393" t="str">
        <f t="shared" si="7"/>
        <v xml:space="preserve">LQD </v>
      </c>
    </row>
    <row r="394" spans="1:4" x14ac:dyDescent="0.35">
      <c r="A394" s="8" t="s">
        <v>98</v>
      </c>
      <c r="B394" s="9">
        <v>2</v>
      </c>
      <c r="D394" t="str">
        <f t="shared" si="7"/>
        <v xml:space="preserve">MBB </v>
      </c>
    </row>
    <row r="395" spans="1:4" x14ac:dyDescent="0.35">
      <c r="A395" s="8" t="s">
        <v>737</v>
      </c>
      <c r="B395" s="9">
        <v>1</v>
      </c>
      <c r="D395" t="str">
        <f t="shared" si="7"/>
        <v xml:space="preserve">MCHI </v>
      </c>
    </row>
    <row r="396" spans="1:4" x14ac:dyDescent="0.35">
      <c r="A396" s="8" t="s">
        <v>112</v>
      </c>
      <c r="B396" s="9">
        <v>2</v>
      </c>
      <c r="D396" t="str">
        <f t="shared" si="7"/>
        <v xml:space="preserve">MDY </v>
      </c>
    </row>
    <row r="397" spans="1:4" x14ac:dyDescent="0.35">
      <c r="A397" s="8" t="s">
        <v>1150</v>
      </c>
      <c r="B397" s="9">
        <v>1</v>
      </c>
      <c r="D397" t="str">
        <f t="shared" si="7"/>
        <v xml:space="preserve">MEXX </v>
      </c>
    </row>
    <row r="398" spans="1:4" x14ac:dyDescent="0.35">
      <c r="A398" s="8" t="s">
        <v>258</v>
      </c>
      <c r="B398" s="9">
        <v>2</v>
      </c>
      <c r="D398" t="str">
        <f t="shared" si="7"/>
        <v xml:space="preserve">MFEM </v>
      </c>
    </row>
    <row r="399" spans="1:4" x14ac:dyDescent="0.35">
      <c r="A399" s="8" t="s">
        <v>1097</v>
      </c>
      <c r="B399" s="9">
        <v>1</v>
      </c>
      <c r="D399" t="str">
        <f t="shared" si="7"/>
        <v xml:space="preserve">MGK </v>
      </c>
    </row>
    <row r="400" spans="1:4" x14ac:dyDescent="0.35">
      <c r="A400" s="8" t="s">
        <v>174</v>
      </c>
      <c r="B400" s="9">
        <v>3</v>
      </c>
      <c r="D400" t="str">
        <f t="shared" si="7"/>
        <v xml:space="preserve">MINT </v>
      </c>
    </row>
    <row r="401" spans="1:4" x14ac:dyDescent="0.35">
      <c r="A401" s="8" t="s">
        <v>615</v>
      </c>
      <c r="B401" s="9">
        <v>1</v>
      </c>
      <c r="D401" t="str">
        <f t="shared" si="7"/>
        <v xml:space="preserve">MSOS </v>
      </c>
    </row>
    <row r="402" spans="1:4" x14ac:dyDescent="0.35">
      <c r="A402" s="8" t="s">
        <v>190</v>
      </c>
      <c r="B402" s="9">
        <v>2</v>
      </c>
      <c r="D402" t="str">
        <f t="shared" si="7"/>
        <v xml:space="preserve">MTUM </v>
      </c>
    </row>
    <row r="403" spans="1:4" x14ac:dyDescent="0.35">
      <c r="A403" s="8" t="s">
        <v>114</v>
      </c>
      <c r="B403" s="9">
        <v>2</v>
      </c>
      <c r="D403" t="str">
        <f t="shared" si="7"/>
        <v xml:space="preserve">MUB </v>
      </c>
    </row>
    <row r="404" spans="1:4" x14ac:dyDescent="0.35">
      <c r="A404" s="8" t="s">
        <v>355</v>
      </c>
      <c r="B404" s="9">
        <v>1</v>
      </c>
      <c r="D404" t="str">
        <f t="shared" si="7"/>
        <v xml:space="preserve">NEAR </v>
      </c>
    </row>
    <row r="405" spans="1:4" x14ac:dyDescent="0.35">
      <c r="A405" s="8" t="s">
        <v>395</v>
      </c>
      <c r="B405" s="9">
        <v>1</v>
      </c>
      <c r="D405" t="str">
        <f t="shared" si="7"/>
        <v xml:space="preserve">NFRA </v>
      </c>
    </row>
    <row r="406" spans="1:4" x14ac:dyDescent="0.35">
      <c r="A406" s="8" t="s">
        <v>900</v>
      </c>
      <c r="B406" s="9">
        <v>1</v>
      </c>
      <c r="D406" t="str">
        <f t="shared" si="7"/>
        <v xml:space="preserve">NFTY </v>
      </c>
    </row>
    <row r="407" spans="1:4" x14ac:dyDescent="0.35">
      <c r="A407" s="8" t="s">
        <v>1261</v>
      </c>
      <c r="B407" s="9">
        <v>1</v>
      </c>
      <c r="D407" t="str">
        <f t="shared" si="7"/>
        <v xml:space="preserve">NGE </v>
      </c>
    </row>
    <row r="408" spans="1:4" x14ac:dyDescent="0.35">
      <c r="A408" s="8" t="s">
        <v>1231</v>
      </c>
      <c r="B408" s="9">
        <v>1</v>
      </c>
      <c r="D408" t="str">
        <f t="shared" si="7"/>
        <v xml:space="preserve">NORW </v>
      </c>
    </row>
    <row r="409" spans="1:4" x14ac:dyDescent="0.35">
      <c r="A409" s="8" t="s">
        <v>725</v>
      </c>
      <c r="B409" s="9">
        <v>1</v>
      </c>
      <c r="D409" t="str">
        <f t="shared" si="7"/>
        <v xml:space="preserve">NUAG </v>
      </c>
    </row>
    <row r="410" spans="1:4" x14ac:dyDescent="0.35">
      <c r="A410" s="8" t="s">
        <v>703</v>
      </c>
      <c r="B410" s="9">
        <v>1</v>
      </c>
      <c r="D410" t="str">
        <f t="shared" si="7"/>
        <v xml:space="preserve">NUBD </v>
      </c>
    </row>
    <row r="411" spans="1:4" x14ac:dyDescent="0.35">
      <c r="A411" s="8" t="s">
        <v>493</v>
      </c>
      <c r="B411" s="9">
        <v>1</v>
      </c>
      <c r="D411" t="str">
        <f t="shared" si="7"/>
        <v xml:space="preserve">NUEM </v>
      </c>
    </row>
    <row r="412" spans="1:4" x14ac:dyDescent="0.35">
      <c r="A412" s="8" t="s">
        <v>617</v>
      </c>
      <c r="B412" s="9">
        <v>1</v>
      </c>
      <c r="D412" t="str">
        <f t="shared" si="7"/>
        <v xml:space="preserve">NXTG </v>
      </c>
    </row>
    <row r="413" spans="1:4" x14ac:dyDescent="0.35">
      <c r="A413" s="8" t="s">
        <v>567</v>
      </c>
      <c r="B413" s="9">
        <v>1</v>
      </c>
      <c r="D413" t="str">
        <f t="shared" si="7"/>
        <v xml:space="preserve">OBOR </v>
      </c>
    </row>
    <row r="414" spans="1:4" x14ac:dyDescent="0.35">
      <c r="A414" s="8" t="s">
        <v>640</v>
      </c>
      <c r="B414" s="9">
        <v>1</v>
      </c>
      <c r="D414" t="str">
        <f t="shared" si="7"/>
        <v xml:space="preserve">OGIG </v>
      </c>
    </row>
    <row r="415" spans="1:4" x14ac:dyDescent="0.35">
      <c r="A415" s="8" t="s">
        <v>419</v>
      </c>
      <c r="B415" s="9">
        <v>1</v>
      </c>
      <c r="D415" t="str">
        <f t="shared" si="7"/>
        <v xml:space="preserve">OIH </v>
      </c>
    </row>
    <row r="416" spans="1:4" x14ac:dyDescent="0.35">
      <c r="A416" s="8" t="s">
        <v>591</v>
      </c>
      <c r="B416" s="9">
        <v>1</v>
      </c>
      <c r="D416" t="str">
        <f t="shared" si="7"/>
        <v xml:space="preserve">ONEQ </v>
      </c>
    </row>
    <row r="417" spans="1:4" x14ac:dyDescent="0.35">
      <c r="A417" s="8" t="s">
        <v>613</v>
      </c>
      <c r="B417" s="9">
        <v>1</v>
      </c>
      <c r="D417" t="str">
        <f t="shared" si="7"/>
        <v xml:space="preserve">ONLN </v>
      </c>
    </row>
    <row r="418" spans="1:4" x14ac:dyDescent="0.35">
      <c r="A418" s="8" t="s">
        <v>1270</v>
      </c>
      <c r="B418" s="9">
        <v>1</v>
      </c>
      <c r="D418" t="str">
        <f t="shared" si="7"/>
        <v xml:space="preserve">PAK </v>
      </c>
    </row>
    <row r="419" spans="1:4" x14ac:dyDescent="0.35">
      <c r="A419" s="8" t="s">
        <v>673</v>
      </c>
      <c r="B419" s="9">
        <v>1</v>
      </c>
      <c r="D419" t="str">
        <f t="shared" si="7"/>
        <v xml:space="preserve">PBD </v>
      </c>
    </row>
    <row r="420" spans="1:4" x14ac:dyDescent="0.35">
      <c r="A420" s="8" t="s">
        <v>571</v>
      </c>
      <c r="B420" s="9">
        <v>1</v>
      </c>
      <c r="D420" t="str">
        <f t="shared" si="7"/>
        <v xml:space="preserve">PBEE </v>
      </c>
    </row>
    <row r="421" spans="1:4" x14ac:dyDescent="0.35">
      <c r="A421" s="8" t="s">
        <v>234</v>
      </c>
      <c r="B421" s="9">
        <v>1</v>
      </c>
      <c r="D421" t="str">
        <f t="shared" si="7"/>
        <v xml:space="preserve">PCY </v>
      </c>
    </row>
    <row r="422" spans="1:4" x14ac:dyDescent="0.35">
      <c r="A422" s="8" t="s">
        <v>138</v>
      </c>
      <c r="B422" s="9">
        <v>2</v>
      </c>
      <c r="D422" t="str">
        <f t="shared" si="7"/>
        <v xml:space="preserve">PFF </v>
      </c>
    </row>
    <row r="423" spans="1:4" x14ac:dyDescent="0.35">
      <c r="A423" s="8" t="s">
        <v>1278</v>
      </c>
      <c r="B423" s="9">
        <v>1</v>
      </c>
      <c r="D423" t="str">
        <f t="shared" si="7"/>
        <v xml:space="preserve">PGAL </v>
      </c>
    </row>
    <row r="424" spans="1:4" x14ac:dyDescent="0.35">
      <c r="A424" s="8" t="s">
        <v>699</v>
      </c>
      <c r="B424" s="9">
        <v>1</v>
      </c>
      <c r="D424" t="str">
        <f t="shared" si="7"/>
        <v xml:space="preserve">PGHY </v>
      </c>
    </row>
    <row r="425" spans="1:4" x14ac:dyDescent="0.35">
      <c r="A425" s="8" t="s">
        <v>759</v>
      </c>
      <c r="B425" s="9">
        <v>1</v>
      </c>
      <c r="D425" t="str">
        <f t="shared" si="7"/>
        <v xml:space="preserve">PGJ </v>
      </c>
    </row>
    <row r="426" spans="1:4" x14ac:dyDescent="0.35">
      <c r="A426" s="8" t="s">
        <v>600</v>
      </c>
      <c r="B426" s="9">
        <v>1</v>
      </c>
      <c r="D426" t="str">
        <f t="shared" si="7"/>
        <v xml:space="preserve">PICK </v>
      </c>
    </row>
    <row r="427" spans="1:4" x14ac:dyDescent="0.35">
      <c r="A427" s="8" t="s">
        <v>286</v>
      </c>
      <c r="B427" s="9">
        <v>1</v>
      </c>
      <c r="D427" t="str">
        <f t="shared" si="7"/>
        <v xml:space="preserve">PIE </v>
      </c>
    </row>
    <row r="428" spans="1:4" x14ac:dyDescent="0.35">
      <c r="A428" s="8" t="s">
        <v>894</v>
      </c>
      <c r="B428" s="9">
        <v>1</v>
      </c>
      <c r="D428" t="str">
        <f t="shared" si="7"/>
        <v xml:space="preserve">PIN </v>
      </c>
    </row>
    <row r="429" spans="1:4" x14ac:dyDescent="0.35">
      <c r="A429" s="8" t="s">
        <v>619</v>
      </c>
      <c r="B429" s="9">
        <v>1</v>
      </c>
      <c r="D429" t="str">
        <f t="shared" si="7"/>
        <v xml:space="preserve">PNQI </v>
      </c>
    </row>
    <row r="430" spans="1:4" x14ac:dyDescent="0.35">
      <c r="A430" s="8" t="s">
        <v>1175</v>
      </c>
      <c r="B430" s="9">
        <v>1</v>
      </c>
      <c r="D430" t="str">
        <f t="shared" si="7"/>
        <v xml:space="preserve">PTIN </v>
      </c>
    </row>
    <row r="431" spans="1:4" x14ac:dyDescent="0.35">
      <c r="A431" s="8" t="s">
        <v>629</v>
      </c>
      <c r="B431" s="9">
        <v>1</v>
      </c>
      <c r="D431" t="str">
        <f t="shared" si="7"/>
        <v xml:space="preserve">PTNQ </v>
      </c>
    </row>
    <row r="432" spans="1:4" x14ac:dyDescent="0.35">
      <c r="A432" s="8" t="s">
        <v>242</v>
      </c>
      <c r="B432" s="9">
        <v>1</v>
      </c>
      <c r="D432" t="str">
        <f t="shared" si="7"/>
        <v xml:space="preserve">PXH </v>
      </c>
    </row>
    <row r="433" spans="1:4" x14ac:dyDescent="0.35">
      <c r="A433" s="8" t="s">
        <v>1236</v>
      </c>
      <c r="B433" s="9">
        <v>1</v>
      </c>
      <c r="D433" t="str">
        <f t="shared" si="7"/>
        <v xml:space="preserve">QAT </v>
      </c>
    </row>
    <row r="434" spans="1:4" x14ac:dyDescent="0.35">
      <c r="A434" s="8" t="s">
        <v>455</v>
      </c>
      <c r="B434" s="9">
        <v>1</v>
      </c>
      <c r="D434" t="str">
        <f t="shared" si="7"/>
        <v xml:space="preserve">QEFA </v>
      </c>
    </row>
    <row r="435" spans="1:4" x14ac:dyDescent="0.35">
      <c r="A435" s="8" t="s">
        <v>497</v>
      </c>
      <c r="B435" s="9">
        <v>1</v>
      </c>
      <c r="D435" t="str">
        <f t="shared" si="7"/>
        <v xml:space="preserve">QEMM </v>
      </c>
    </row>
    <row r="436" spans="1:4" x14ac:dyDescent="0.35">
      <c r="A436" s="8" t="s">
        <v>559</v>
      </c>
      <c r="B436" s="9">
        <v>1</v>
      </c>
      <c r="D436" t="str">
        <f t="shared" si="7"/>
        <v xml:space="preserve">QLVE </v>
      </c>
    </row>
    <row r="437" spans="1:4" x14ac:dyDescent="0.35">
      <c r="A437" s="8" t="s">
        <v>8</v>
      </c>
      <c r="B437" s="9">
        <v>2</v>
      </c>
      <c r="D437" t="str">
        <f t="shared" si="7"/>
        <v xml:space="preserve">QQQ </v>
      </c>
    </row>
    <row r="438" spans="1:4" x14ac:dyDescent="0.35">
      <c r="A438" s="8" t="s">
        <v>124</v>
      </c>
      <c r="B438" s="9">
        <v>2</v>
      </c>
      <c r="D438" t="str">
        <f t="shared" si="7"/>
        <v xml:space="preserve">QUAL </v>
      </c>
    </row>
    <row r="439" spans="1:4" x14ac:dyDescent="0.35">
      <c r="A439" s="8" t="s">
        <v>659</v>
      </c>
      <c r="B439" s="9">
        <v>1</v>
      </c>
      <c r="D439" t="str">
        <f t="shared" si="7"/>
        <v xml:space="preserve">RAVI </v>
      </c>
    </row>
    <row r="440" spans="1:4" x14ac:dyDescent="0.35">
      <c r="A440" s="8" t="s">
        <v>385</v>
      </c>
      <c r="B440" s="9">
        <v>1</v>
      </c>
      <c r="D440" t="str">
        <f t="shared" si="7"/>
        <v xml:space="preserve">REET </v>
      </c>
    </row>
    <row r="441" spans="1:4" x14ac:dyDescent="0.35">
      <c r="A441" s="8" t="s">
        <v>633</v>
      </c>
      <c r="B441" s="9">
        <v>1</v>
      </c>
      <c r="D441" t="str">
        <f t="shared" si="7"/>
        <v xml:space="preserve">REMX </v>
      </c>
    </row>
    <row r="442" spans="1:4" x14ac:dyDescent="0.35">
      <c r="A442" s="8" t="s">
        <v>519</v>
      </c>
      <c r="B442" s="9">
        <v>1</v>
      </c>
      <c r="D442" t="str">
        <f t="shared" si="7"/>
        <v xml:space="preserve">RESE </v>
      </c>
    </row>
    <row r="443" spans="1:4" x14ac:dyDescent="0.35">
      <c r="A443" s="8" t="s">
        <v>503</v>
      </c>
      <c r="B443" s="9">
        <v>1</v>
      </c>
      <c r="D443" t="str">
        <f t="shared" si="7"/>
        <v xml:space="preserve">RFEM </v>
      </c>
    </row>
    <row r="444" spans="1:4" x14ac:dyDescent="0.35">
      <c r="A444" s="8" t="s">
        <v>575</v>
      </c>
      <c r="B444" s="9">
        <v>1</v>
      </c>
      <c r="D444" t="str">
        <f t="shared" si="7"/>
        <v xml:space="preserve">RNEM </v>
      </c>
    </row>
    <row r="445" spans="1:4" x14ac:dyDescent="0.35">
      <c r="A445" s="8" t="s">
        <v>509</v>
      </c>
      <c r="B445" s="9">
        <v>1</v>
      </c>
      <c r="D445" t="str">
        <f t="shared" si="7"/>
        <v xml:space="preserve">ROAM </v>
      </c>
    </row>
    <row r="446" spans="1:4" x14ac:dyDescent="0.35">
      <c r="A446" s="8" t="s">
        <v>431</v>
      </c>
      <c r="B446" s="9">
        <v>1</v>
      </c>
      <c r="D446" t="str">
        <f t="shared" si="7"/>
        <v xml:space="preserve">ROBO </v>
      </c>
    </row>
    <row r="447" spans="1:4" x14ac:dyDescent="0.35">
      <c r="A447" s="8" t="s">
        <v>421</v>
      </c>
      <c r="B447" s="9">
        <v>1</v>
      </c>
      <c r="D447" t="str">
        <f t="shared" si="7"/>
        <v xml:space="preserve">RODM </v>
      </c>
    </row>
    <row r="448" spans="1:4" x14ac:dyDescent="0.35">
      <c r="A448" s="8" t="s">
        <v>90</v>
      </c>
      <c r="B448" s="9">
        <v>2</v>
      </c>
      <c r="D448" t="str">
        <f t="shared" si="7"/>
        <v xml:space="preserve">RSP </v>
      </c>
    </row>
    <row r="449" spans="1:4" x14ac:dyDescent="0.35">
      <c r="A449" s="8" t="s">
        <v>1000</v>
      </c>
      <c r="B449" s="9">
        <v>1</v>
      </c>
      <c r="D449" t="str">
        <f t="shared" si="7"/>
        <v xml:space="preserve">RSX </v>
      </c>
    </row>
    <row r="450" spans="1:4" x14ac:dyDescent="0.35">
      <c r="A450" s="8" t="s">
        <v>1005</v>
      </c>
      <c r="B450" s="9">
        <v>1</v>
      </c>
      <c r="D450" t="str">
        <f t="shared" si="7"/>
        <v xml:space="preserve">RUSL </v>
      </c>
    </row>
    <row r="451" spans="1:4" x14ac:dyDescent="0.35">
      <c r="A451" s="8" t="s">
        <v>437</v>
      </c>
      <c r="B451" s="9">
        <v>1</v>
      </c>
      <c r="D451" t="str">
        <f t="shared" si="7"/>
        <v xml:space="preserve">RWO </v>
      </c>
    </row>
    <row r="452" spans="1:4" x14ac:dyDescent="0.35">
      <c r="A452" s="8" t="s">
        <v>164</v>
      </c>
      <c r="B452" s="9">
        <v>2</v>
      </c>
      <c r="D452" t="str">
        <f t="shared" si="7"/>
        <v xml:space="preserve">SCHA </v>
      </c>
    </row>
    <row r="453" spans="1:4" x14ac:dyDescent="0.35">
      <c r="A453" s="8" t="s">
        <v>122</v>
      </c>
      <c r="B453" s="9">
        <v>2</v>
      </c>
      <c r="D453" t="str">
        <f t="shared" ref="D453:D516" si="8">A453&amp;" "</f>
        <v xml:space="preserve">SCHB </v>
      </c>
    </row>
    <row r="454" spans="1:4" x14ac:dyDescent="0.35">
      <c r="A454" s="8" t="s">
        <v>369</v>
      </c>
      <c r="B454" s="9">
        <v>1</v>
      </c>
      <c r="D454" t="str">
        <f t="shared" si="8"/>
        <v xml:space="preserve">SCHC </v>
      </c>
    </row>
    <row r="455" spans="1:4" x14ac:dyDescent="0.35">
      <c r="A455" s="8" t="s">
        <v>104</v>
      </c>
      <c r="B455" s="9">
        <v>3</v>
      </c>
      <c r="D455" t="str">
        <f t="shared" si="8"/>
        <v xml:space="preserve">SCHD </v>
      </c>
    </row>
    <row r="456" spans="1:4" x14ac:dyDescent="0.35">
      <c r="A456" s="8" t="s">
        <v>218</v>
      </c>
      <c r="B456" s="9">
        <v>1</v>
      </c>
      <c r="D456" t="str">
        <f t="shared" si="8"/>
        <v xml:space="preserve">SCHE </v>
      </c>
    </row>
    <row r="457" spans="1:4" x14ac:dyDescent="0.35">
      <c r="A457" s="8" t="s">
        <v>96</v>
      </c>
      <c r="B457" s="9">
        <v>2</v>
      </c>
      <c r="D457" t="str">
        <f t="shared" si="8"/>
        <v xml:space="preserve">SCHF </v>
      </c>
    </row>
    <row r="458" spans="1:4" x14ac:dyDescent="0.35">
      <c r="A458" s="8" t="s">
        <v>186</v>
      </c>
      <c r="B458" s="9">
        <v>2</v>
      </c>
      <c r="D458" t="str">
        <f t="shared" si="8"/>
        <v xml:space="preserve">SCHG </v>
      </c>
    </row>
    <row r="459" spans="1:4" x14ac:dyDescent="0.35">
      <c r="A459" s="8" t="s">
        <v>146</v>
      </c>
      <c r="B459" s="9">
        <v>2</v>
      </c>
      <c r="D459" t="str">
        <f t="shared" si="8"/>
        <v xml:space="preserve">SCHP </v>
      </c>
    </row>
    <row r="460" spans="1:4" x14ac:dyDescent="0.35">
      <c r="A460" s="8" t="s">
        <v>1107</v>
      </c>
      <c r="B460" s="9">
        <v>1</v>
      </c>
      <c r="D460" t="str">
        <f t="shared" si="8"/>
        <v xml:space="preserve">SCHV </v>
      </c>
    </row>
    <row r="461" spans="1:4" x14ac:dyDescent="0.35">
      <c r="A461" s="8" t="s">
        <v>78</v>
      </c>
      <c r="B461" s="9">
        <v>2</v>
      </c>
      <c r="D461" t="str">
        <f t="shared" si="8"/>
        <v xml:space="preserve">SCHX </v>
      </c>
    </row>
    <row r="462" spans="1:4" x14ac:dyDescent="0.35">
      <c r="A462" s="8" t="s">
        <v>586</v>
      </c>
      <c r="B462" s="9">
        <v>1</v>
      </c>
      <c r="D462" t="str">
        <f t="shared" si="8"/>
        <v xml:space="preserve">SCHZ </v>
      </c>
    </row>
    <row r="463" spans="1:4" x14ac:dyDescent="0.35">
      <c r="A463" s="8" t="s">
        <v>860</v>
      </c>
      <c r="B463" s="9">
        <v>1</v>
      </c>
      <c r="D463" t="str">
        <f t="shared" si="8"/>
        <v xml:space="preserve">SCJ </v>
      </c>
    </row>
    <row r="464" spans="1:4" x14ac:dyDescent="0.35">
      <c r="A464" s="8" t="s">
        <v>172</v>
      </c>
      <c r="B464" s="9">
        <v>2</v>
      </c>
      <c r="D464" t="str">
        <f t="shared" si="8"/>
        <v xml:space="preserve">SCZ </v>
      </c>
    </row>
    <row r="465" spans="1:4" x14ac:dyDescent="0.35">
      <c r="A465" s="8" t="s">
        <v>513</v>
      </c>
      <c r="B465" s="9">
        <v>1</v>
      </c>
      <c r="D465" t="str">
        <f t="shared" si="8"/>
        <v xml:space="preserve">SDEM </v>
      </c>
    </row>
    <row r="466" spans="1:4" x14ac:dyDescent="0.35">
      <c r="A466" s="8" t="s">
        <v>621</v>
      </c>
      <c r="B466" s="9">
        <v>1</v>
      </c>
      <c r="D466" t="str">
        <f t="shared" si="8"/>
        <v xml:space="preserve">SDIV </v>
      </c>
    </row>
    <row r="467" spans="1:4" x14ac:dyDescent="0.35">
      <c r="A467" s="8" t="s">
        <v>126</v>
      </c>
      <c r="B467" s="9">
        <v>2</v>
      </c>
      <c r="D467" t="str">
        <f t="shared" si="8"/>
        <v xml:space="preserve">SDY </v>
      </c>
    </row>
    <row r="468" spans="1:4" x14ac:dyDescent="0.35">
      <c r="A468" s="8" t="s">
        <v>923</v>
      </c>
      <c r="B468" s="9">
        <v>1</v>
      </c>
      <c r="D468" t="str">
        <f t="shared" si="8"/>
        <v xml:space="preserve">SGDM </v>
      </c>
    </row>
    <row r="469" spans="1:4" x14ac:dyDescent="0.35">
      <c r="A469" s="8" t="s">
        <v>631</v>
      </c>
      <c r="B469" s="9">
        <v>1</v>
      </c>
      <c r="D469" t="str">
        <f t="shared" si="8"/>
        <v xml:space="preserve">SGOV </v>
      </c>
    </row>
    <row r="470" spans="1:4" x14ac:dyDescent="0.35">
      <c r="A470" s="8" t="s">
        <v>166</v>
      </c>
      <c r="B470" s="9">
        <v>2</v>
      </c>
      <c r="D470" t="str">
        <f t="shared" si="8"/>
        <v xml:space="preserve">SHV </v>
      </c>
    </row>
    <row r="471" spans="1:4" x14ac:dyDescent="0.35">
      <c r="A471" s="8" t="s">
        <v>134</v>
      </c>
      <c r="B471" s="9">
        <v>2</v>
      </c>
      <c r="D471" t="str">
        <f t="shared" si="8"/>
        <v xml:space="preserve">SHY </v>
      </c>
    </row>
    <row r="472" spans="1:4" x14ac:dyDescent="0.35">
      <c r="A472" s="8" t="s">
        <v>602</v>
      </c>
      <c r="B472" s="9">
        <v>1</v>
      </c>
      <c r="D472" t="str">
        <f t="shared" si="8"/>
        <v xml:space="preserve">SIL </v>
      </c>
    </row>
    <row r="473" spans="1:4" x14ac:dyDescent="0.35">
      <c r="A473" s="8" t="s">
        <v>162</v>
      </c>
      <c r="B473" s="9">
        <v>1</v>
      </c>
      <c r="D473" t="str">
        <f t="shared" si="8"/>
        <v xml:space="preserve">SLV </v>
      </c>
    </row>
    <row r="474" spans="1:4" x14ac:dyDescent="0.35">
      <c r="A474" s="8" t="s">
        <v>683</v>
      </c>
      <c r="B474" s="9">
        <v>1</v>
      </c>
      <c r="D474" t="str">
        <f t="shared" si="8"/>
        <v xml:space="preserve">SLVP </v>
      </c>
    </row>
    <row r="475" spans="1:4" x14ac:dyDescent="0.35">
      <c r="A475" s="8" t="s">
        <v>693</v>
      </c>
      <c r="B475" s="9">
        <v>1</v>
      </c>
      <c r="D475" t="str">
        <f t="shared" si="8"/>
        <v xml:space="preserve">SLX </v>
      </c>
    </row>
    <row r="476" spans="1:4" x14ac:dyDescent="0.35">
      <c r="A476" s="8" t="s">
        <v>347</v>
      </c>
      <c r="B476" s="9">
        <v>1</v>
      </c>
      <c r="D476" t="str">
        <f t="shared" si="8"/>
        <v xml:space="preserve">SMH </v>
      </c>
    </row>
    <row r="477" spans="1:4" x14ac:dyDescent="0.35">
      <c r="A477" s="8" t="s">
        <v>892</v>
      </c>
      <c r="B477" s="9">
        <v>1</v>
      </c>
      <c r="D477" t="str">
        <f t="shared" si="8"/>
        <v xml:space="preserve">SMIN </v>
      </c>
    </row>
    <row r="478" spans="1:4" x14ac:dyDescent="0.35">
      <c r="A478" s="8" t="s">
        <v>655</v>
      </c>
      <c r="B478" s="9">
        <v>1</v>
      </c>
      <c r="D478" t="str">
        <f t="shared" si="8"/>
        <v xml:space="preserve">SOCL </v>
      </c>
    </row>
    <row r="479" spans="1:4" x14ac:dyDescent="0.35">
      <c r="A479" s="8" t="s">
        <v>361</v>
      </c>
      <c r="B479" s="9">
        <v>1</v>
      </c>
      <c r="D479" t="str">
        <f t="shared" si="8"/>
        <v xml:space="preserve">SOXL </v>
      </c>
    </row>
    <row r="480" spans="1:4" x14ac:dyDescent="0.35">
      <c r="A480" s="8" t="s">
        <v>339</v>
      </c>
      <c r="B480" s="9">
        <v>2</v>
      </c>
      <c r="D480" t="str">
        <f t="shared" si="8"/>
        <v xml:space="preserve">SPAB </v>
      </c>
    </row>
    <row r="481" spans="1:4" x14ac:dyDescent="0.35">
      <c r="A481" s="8" t="s">
        <v>313</v>
      </c>
      <c r="B481" s="9">
        <v>1</v>
      </c>
      <c r="D481" t="str">
        <f t="shared" si="8"/>
        <v xml:space="preserve">SPDW </v>
      </c>
    </row>
    <row r="482" spans="1:4" x14ac:dyDescent="0.35">
      <c r="A482" s="8" t="s">
        <v>222</v>
      </c>
      <c r="B482" s="9">
        <v>1</v>
      </c>
      <c r="D482" t="str">
        <f t="shared" si="8"/>
        <v xml:space="preserve">SPEM </v>
      </c>
    </row>
    <row r="483" spans="1:4" x14ac:dyDescent="0.35">
      <c r="A483" s="8" t="s">
        <v>319</v>
      </c>
      <c r="B483" s="9">
        <v>1</v>
      </c>
      <c r="D483" t="str">
        <f t="shared" si="8"/>
        <v xml:space="preserve">SPIB </v>
      </c>
    </row>
    <row r="484" spans="1:4" x14ac:dyDescent="0.35">
      <c r="A484" s="8" t="s">
        <v>1103</v>
      </c>
      <c r="B484" s="9">
        <v>1</v>
      </c>
      <c r="D484" t="str">
        <f t="shared" si="8"/>
        <v xml:space="preserve">SPLG </v>
      </c>
    </row>
    <row r="485" spans="1:4" x14ac:dyDescent="0.35">
      <c r="A485" s="8" t="s">
        <v>0</v>
      </c>
      <c r="B485" s="9">
        <v>2</v>
      </c>
      <c r="D485" t="str">
        <f t="shared" si="8"/>
        <v xml:space="preserve">SPY </v>
      </c>
    </row>
    <row r="486" spans="1:4" x14ac:dyDescent="0.35">
      <c r="A486" s="8" t="s">
        <v>1095</v>
      </c>
      <c r="B486" s="9">
        <v>1</v>
      </c>
      <c r="D486" t="str">
        <f t="shared" si="8"/>
        <v xml:space="preserve">SPYG </v>
      </c>
    </row>
    <row r="487" spans="1:4" x14ac:dyDescent="0.35">
      <c r="A487" s="8" t="s">
        <v>1075</v>
      </c>
      <c r="B487" s="9">
        <v>1</v>
      </c>
      <c r="D487" t="str">
        <f t="shared" si="8"/>
        <v xml:space="preserve">SPYV </v>
      </c>
    </row>
    <row r="488" spans="1:4" x14ac:dyDescent="0.35">
      <c r="A488" s="8" t="s">
        <v>351</v>
      </c>
      <c r="B488" s="9">
        <v>1</v>
      </c>
      <c r="D488" t="str">
        <f t="shared" si="8"/>
        <v xml:space="preserve">SRLN </v>
      </c>
    </row>
    <row r="489" spans="1:4" x14ac:dyDescent="0.35">
      <c r="A489" s="8" t="s">
        <v>707</v>
      </c>
      <c r="B489" s="9">
        <v>1</v>
      </c>
      <c r="D489" t="str">
        <f t="shared" si="8"/>
        <v xml:space="preserve">SSUS </v>
      </c>
    </row>
    <row r="490" spans="1:4" x14ac:dyDescent="0.35">
      <c r="A490" s="8" t="s">
        <v>393</v>
      </c>
      <c r="B490" s="9">
        <v>2</v>
      </c>
      <c r="D490" t="str">
        <f t="shared" si="8"/>
        <v xml:space="preserve">TAN </v>
      </c>
    </row>
    <row r="491" spans="1:4" x14ac:dyDescent="0.35">
      <c r="A491" s="8" t="s">
        <v>695</v>
      </c>
      <c r="B491" s="9">
        <v>1</v>
      </c>
      <c r="D491" t="str">
        <f t="shared" si="8"/>
        <v xml:space="preserve">TDSD </v>
      </c>
    </row>
    <row r="492" spans="1:4" x14ac:dyDescent="0.35">
      <c r="A492" s="8" t="s">
        <v>594</v>
      </c>
      <c r="B492" s="9">
        <v>1</v>
      </c>
      <c r="D492" t="str">
        <f t="shared" si="8"/>
        <v xml:space="preserve">TFI </v>
      </c>
    </row>
    <row r="493" spans="1:4" x14ac:dyDescent="0.35">
      <c r="A493" s="8" t="s">
        <v>1193</v>
      </c>
      <c r="B493" s="9">
        <v>1</v>
      </c>
      <c r="D493" t="str">
        <f t="shared" si="8"/>
        <v xml:space="preserve">THD </v>
      </c>
    </row>
    <row r="494" spans="1:4" x14ac:dyDescent="0.35">
      <c r="A494" s="8" t="s">
        <v>92</v>
      </c>
      <c r="B494" s="9">
        <v>2</v>
      </c>
      <c r="D494" t="str">
        <f t="shared" si="8"/>
        <v xml:space="preserve">TIP </v>
      </c>
    </row>
    <row r="495" spans="1:4" x14ac:dyDescent="0.35">
      <c r="A495" s="8" t="s">
        <v>1069</v>
      </c>
      <c r="B495" s="9">
        <v>1</v>
      </c>
      <c r="D495" t="str">
        <f t="shared" si="8"/>
        <v xml:space="preserve">TLT </v>
      </c>
    </row>
    <row r="496" spans="1:4" x14ac:dyDescent="0.35">
      <c r="A496" s="8" t="s">
        <v>274</v>
      </c>
      <c r="B496" s="9">
        <v>2</v>
      </c>
      <c r="D496" t="str">
        <f t="shared" si="8"/>
        <v xml:space="preserve">TLTE </v>
      </c>
    </row>
    <row r="497" spans="1:4" x14ac:dyDescent="0.35">
      <c r="A497" s="8" t="s">
        <v>1085</v>
      </c>
      <c r="B497" s="9">
        <v>1</v>
      </c>
      <c r="D497" t="str">
        <f t="shared" si="8"/>
        <v xml:space="preserve">TQQQ </v>
      </c>
    </row>
    <row r="498" spans="1:4" x14ac:dyDescent="0.35">
      <c r="A498" s="8" t="s">
        <v>1207</v>
      </c>
      <c r="B498" s="9">
        <v>1</v>
      </c>
      <c r="D498" t="str">
        <f t="shared" si="8"/>
        <v xml:space="preserve">TUR </v>
      </c>
    </row>
    <row r="499" spans="1:4" x14ac:dyDescent="0.35">
      <c r="A499" s="8" t="s">
        <v>1276</v>
      </c>
      <c r="B499" s="9">
        <v>1</v>
      </c>
      <c r="D499" t="str">
        <f t="shared" si="8"/>
        <v xml:space="preserve">UAE </v>
      </c>
    </row>
    <row r="500" spans="1:4" x14ac:dyDescent="0.35">
      <c r="A500" s="8" t="s">
        <v>965</v>
      </c>
      <c r="B500" s="9">
        <v>1</v>
      </c>
      <c r="D500" t="str">
        <f t="shared" si="8"/>
        <v xml:space="preserve">UBR </v>
      </c>
    </row>
    <row r="501" spans="1:4" x14ac:dyDescent="0.35">
      <c r="A501" s="8" t="s">
        <v>671</v>
      </c>
      <c r="B501" s="9">
        <v>1</v>
      </c>
      <c r="D501" t="str">
        <f t="shared" si="8"/>
        <v xml:space="preserve">UCON </v>
      </c>
    </row>
    <row r="502" spans="1:4" x14ac:dyDescent="0.35">
      <c r="A502" s="8" t="s">
        <v>282</v>
      </c>
      <c r="B502" s="9">
        <v>2</v>
      </c>
      <c r="D502" t="str">
        <f t="shared" si="8"/>
        <v xml:space="preserve">UEVM </v>
      </c>
    </row>
    <row r="503" spans="1:4" x14ac:dyDescent="0.35">
      <c r="A503" s="8" t="s">
        <v>713</v>
      </c>
      <c r="B503" s="9">
        <v>1</v>
      </c>
      <c r="D503" t="str">
        <f t="shared" si="8"/>
        <v xml:space="preserve">USCI </v>
      </c>
    </row>
    <row r="504" spans="1:4" x14ac:dyDescent="0.35">
      <c r="A504" s="8" t="s">
        <v>331</v>
      </c>
      <c r="B504" s="9">
        <v>1</v>
      </c>
      <c r="D504" t="str">
        <f t="shared" si="8"/>
        <v xml:space="preserve">USIG </v>
      </c>
    </row>
    <row r="505" spans="1:4" x14ac:dyDescent="0.35">
      <c r="A505" s="8" t="s">
        <v>82</v>
      </c>
      <c r="B505" s="9">
        <v>2</v>
      </c>
      <c r="D505" t="str">
        <f t="shared" si="8"/>
        <v xml:space="preserve">USMV </v>
      </c>
    </row>
    <row r="506" spans="1:4" x14ac:dyDescent="0.35">
      <c r="A506" s="8" t="s">
        <v>46</v>
      </c>
      <c r="B506" s="9">
        <v>2</v>
      </c>
      <c r="D506" t="str">
        <f t="shared" si="8"/>
        <v xml:space="preserve">VB </v>
      </c>
    </row>
    <row r="507" spans="1:4" x14ac:dyDescent="0.35">
      <c r="A507" s="8" t="s">
        <v>168</v>
      </c>
      <c r="B507" s="9">
        <v>2</v>
      </c>
      <c r="D507" t="str">
        <f t="shared" si="8"/>
        <v xml:space="preserve">VBK </v>
      </c>
    </row>
    <row r="508" spans="1:4" x14ac:dyDescent="0.35">
      <c r="A508" s="8" t="s">
        <v>106</v>
      </c>
      <c r="B508" s="9">
        <v>2</v>
      </c>
      <c r="D508" t="str">
        <f t="shared" si="8"/>
        <v xml:space="preserve">VBR </v>
      </c>
    </row>
    <row r="509" spans="1:4" x14ac:dyDescent="0.35">
      <c r="A509" s="8" t="s">
        <v>48</v>
      </c>
      <c r="B509" s="9">
        <v>2</v>
      </c>
      <c r="D509" t="str">
        <f t="shared" si="8"/>
        <v xml:space="preserve">VCIT </v>
      </c>
    </row>
    <row r="510" spans="1:4" x14ac:dyDescent="0.35">
      <c r="A510" s="8" t="s">
        <v>58</v>
      </c>
      <c r="B510" s="9">
        <v>2</v>
      </c>
      <c r="D510" t="str">
        <f t="shared" si="8"/>
        <v xml:space="preserve">VCSH </v>
      </c>
    </row>
    <row r="511" spans="1:4" x14ac:dyDescent="0.35">
      <c r="A511" s="8" t="s">
        <v>10</v>
      </c>
      <c r="B511" s="9">
        <v>2</v>
      </c>
      <c r="D511" t="str">
        <f t="shared" si="8"/>
        <v xml:space="preserve">VEA </v>
      </c>
    </row>
    <row r="512" spans="1:4" x14ac:dyDescent="0.35">
      <c r="A512" s="8" t="s">
        <v>68</v>
      </c>
      <c r="B512" s="9">
        <v>1</v>
      </c>
      <c r="D512" t="str">
        <f t="shared" si="8"/>
        <v xml:space="preserve">VEU </v>
      </c>
    </row>
    <row r="513" spans="1:4" x14ac:dyDescent="0.35">
      <c r="A513" s="8" t="s">
        <v>1093</v>
      </c>
      <c r="B513" s="9">
        <v>1</v>
      </c>
      <c r="D513" t="str">
        <f t="shared" si="8"/>
        <v xml:space="preserve">VFH </v>
      </c>
    </row>
    <row r="514" spans="1:4" x14ac:dyDescent="0.35">
      <c r="A514" s="8" t="s">
        <v>142</v>
      </c>
      <c r="B514" s="9">
        <v>2</v>
      </c>
      <c r="D514" t="str">
        <f t="shared" si="8"/>
        <v xml:space="preserve">VGK </v>
      </c>
    </row>
    <row r="515" spans="1:4" x14ac:dyDescent="0.35">
      <c r="A515" s="8" t="s">
        <v>1067</v>
      </c>
      <c r="B515" s="9">
        <v>1</v>
      </c>
      <c r="D515" t="str">
        <f t="shared" si="8"/>
        <v xml:space="preserve">VGSH </v>
      </c>
    </row>
    <row r="516" spans="1:4" x14ac:dyDescent="0.35">
      <c r="A516" s="8" t="s">
        <v>52</v>
      </c>
      <c r="B516" s="9">
        <v>2</v>
      </c>
      <c r="D516" t="str">
        <f t="shared" si="8"/>
        <v xml:space="preserve">VGT </v>
      </c>
    </row>
    <row r="517" spans="1:4" x14ac:dyDescent="0.35">
      <c r="A517" s="8" t="s">
        <v>178</v>
      </c>
      <c r="B517" s="9">
        <v>2</v>
      </c>
      <c r="D517" t="str">
        <f t="shared" ref="D517:D564" si="9">A517&amp;" "</f>
        <v xml:space="preserve">VHT </v>
      </c>
    </row>
    <row r="518" spans="1:4" x14ac:dyDescent="0.35">
      <c r="A518" s="8" t="s">
        <v>651</v>
      </c>
      <c r="B518" s="9">
        <v>1</v>
      </c>
      <c r="D518" t="str">
        <f t="shared" si="9"/>
        <v xml:space="preserve">VIDI </v>
      </c>
    </row>
    <row r="519" spans="1:4" x14ac:dyDescent="0.35">
      <c r="A519" s="8" t="s">
        <v>36</v>
      </c>
      <c r="B519" s="9">
        <v>2</v>
      </c>
      <c r="D519" t="str">
        <f t="shared" si="9"/>
        <v xml:space="preserve">VIG </v>
      </c>
    </row>
    <row r="520" spans="1:4" x14ac:dyDescent="0.35">
      <c r="A520" s="8" t="s">
        <v>156</v>
      </c>
      <c r="B520" s="9">
        <v>2</v>
      </c>
      <c r="D520" t="str">
        <f t="shared" si="9"/>
        <v xml:space="preserve">VLUE </v>
      </c>
    </row>
    <row r="521" spans="1:4" x14ac:dyDescent="0.35">
      <c r="A521" s="8" t="s">
        <v>170</v>
      </c>
      <c r="B521" s="9">
        <v>2</v>
      </c>
      <c r="D521" t="str">
        <f t="shared" si="9"/>
        <v xml:space="preserve">VMBS </v>
      </c>
    </row>
    <row r="522" spans="1:4" x14ac:dyDescent="0.35">
      <c r="A522" s="8" t="s">
        <v>387</v>
      </c>
      <c r="B522" s="9">
        <v>2</v>
      </c>
      <c r="D522" t="str">
        <f t="shared" si="9"/>
        <v xml:space="preserve">VNLA </v>
      </c>
    </row>
    <row r="523" spans="1:4" x14ac:dyDescent="0.35">
      <c r="A523" s="8" t="s">
        <v>1181</v>
      </c>
      <c r="B523" s="9">
        <v>1</v>
      </c>
      <c r="D523" t="str">
        <f t="shared" si="9"/>
        <v xml:space="preserve">VNM </v>
      </c>
    </row>
    <row r="524" spans="1:4" x14ac:dyDescent="0.35">
      <c r="A524" s="8" t="s">
        <v>62</v>
      </c>
      <c r="B524" s="9">
        <v>2</v>
      </c>
      <c r="D524" t="str">
        <f t="shared" si="9"/>
        <v xml:space="preserve">VNQ </v>
      </c>
    </row>
    <row r="525" spans="1:4" x14ac:dyDescent="0.35">
      <c r="A525" s="8" t="s">
        <v>349</v>
      </c>
      <c r="B525" s="9">
        <v>1</v>
      </c>
      <c r="D525" t="str">
        <f t="shared" si="9"/>
        <v xml:space="preserve">VNQI </v>
      </c>
    </row>
    <row r="526" spans="1:4" x14ac:dyDescent="0.35">
      <c r="A526" s="8" t="s">
        <v>42</v>
      </c>
      <c r="B526" s="9">
        <v>2</v>
      </c>
      <c r="D526" t="str">
        <f t="shared" si="9"/>
        <v xml:space="preserve">VO </v>
      </c>
    </row>
    <row r="527" spans="1:4" x14ac:dyDescent="0.35">
      <c r="A527" s="8" t="s">
        <v>180</v>
      </c>
      <c r="B527" s="9">
        <v>2</v>
      </c>
      <c r="D527" t="str">
        <f t="shared" si="9"/>
        <v xml:space="preserve">VOE </v>
      </c>
    </row>
    <row r="528" spans="1:4" x14ac:dyDescent="0.35">
      <c r="A528" s="8" t="s">
        <v>6</v>
      </c>
      <c r="B528" s="9">
        <v>2</v>
      </c>
      <c r="D528" t="str">
        <f t="shared" si="9"/>
        <v xml:space="preserve">VOO </v>
      </c>
    </row>
    <row r="529" spans="1:4" x14ac:dyDescent="0.35">
      <c r="A529" s="8" t="s">
        <v>1099</v>
      </c>
      <c r="B529" s="9">
        <v>1</v>
      </c>
      <c r="D529" t="str">
        <f t="shared" si="9"/>
        <v xml:space="preserve">VOT </v>
      </c>
    </row>
    <row r="530" spans="1:4" x14ac:dyDescent="0.35">
      <c r="A530" s="8" t="s">
        <v>411</v>
      </c>
      <c r="B530" s="9">
        <v>1</v>
      </c>
      <c r="D530" t="str">
        <f t="shared" si="9"/>
        <v xml:space="preserve">VSGX </v>
      </c>
    </row>
    <row r="531" spans="1:4" x14ac:dyDescent="0.35">
      <c r="A531" s="8" t="s">
        <v>317</v>
      </c>
      <c r="B531" s="9">
        <v>1</v>
      </c>
      <c r="D531" t="str">
        <f t="shared" si="9"/>
        <v xml:space="preserve">VSS </v>
      </c>
    </row>
    <row r="532" spans="1:4" x14ac:dyDescent="0.35">
      <c r="A532" s="8" t="s">
        <v>120</v>
      </c>
      <c r="B532" s="9">
        <v>2</v>
      </c>
      <c r="D532" t="str">
        <f t="shared" si="9"/>
        <v xml:space="preserve">VT </v>
      </c>
    </row>
    <row r="533" spans="1:4" x14ac:dyDescent="0.35">
      <c r="A533" s="8" t="s">
        <v>1071</v>
      </c>
      <c r="B533" s="9">
        <v>1</v>
      </c>
      <c r="D533" t="str">
        <f t="shared" si="9"/>
        <v xml:space="preserve">VTEB </v>
      </c>
    </row>
    <row r="534" spans="1:4" x14ac:dyDescent="0.35">
      <c r="A534" s="8" t="s">
        <v>4</v>
      </c>
      <c r="B534" s="9">
        <v>2</v>
      </c>
      <c r="D534" t="str">
        <f t="shared" si="9"/>
        <v xml:space="preserve">VTI </v>
      </c>
    </row>
    <row r="535" spans="1:4" x14ac:dyDescent="0.35">
      <c r="A535" s="8" t="s">
        <v>192</v>
      </c>
      <c r="B535" s="9">
        <v>2</v>
      </c>
      <c r="D535" t="str">
        <f t="shared" si="9"/>
        <v xml:space="preserve">VTIP </v>
      </c>
    </row>
    <row r="536" spans="1:4" x14ac:dyDescent="0.35">
      <c r="A536" s="8" t="s">
        <v>16</v>
      </c>
      <c r="B536" s="9">
        <v>2</v>
      </c>
      <c r="D536" t="str">
        <f t="shared" si="9"/>
        <v xml:space="preserve">VTV </v>
      </c>
    </row>
    <row r="537" spans="1:4" x14ac:dyDescent="0.35">
      <c r="A537" s="8" t="s">
        <v>24</v>
      </c>
      <c r="B537" s="9">
        <v>2</v>
      </c>
      <c r="D537" t="str">
        <f t="shared" si="9"/>
        <v xml:space="preserve">VUG </v>
      </c>
    </row>
    <row r="538" spans="1:4" x14ac:dyDescent="0.35">
      <c r="A538" s="8" t="s">
        <v>108</v>
      </c>
      <c r="B538" s="9">
        <v>2</v>
      </c>
      <c r="D538" t="str">
        <f t="shared" si="9"/>
        <v xml:space="preserve">VV </v>
      </c>
    </row>
    <row r="539" spans="1:4" x14ac:dyDescent="0.35">
      <c r="A539" s="8" t="s">
        <v>20</v>
      </c>
      <c r="B539" s="9">
        <v>2</v>
      </c>
      <c r="D539" t="str">
        <f t="shared" si="9"/>
        <v xml:space="preserve">VWO </v>
      </c>
    </row>
    <row r="540" spans="1:4" x14ac:dyDescent="0.35">
      <c r="A540" s="8" t="s">
        <v>232</v>
      </c>
      <c r="B540" s="9">
        <v>1</v>
      </c>
      <c r="D540" t="str">
        <f t="shared" si="9"/>
        <v xml:space="preserve">VWOB </v>
      </c>
    </row>
    <row r="541" spans="1:4" x14ac:dyDescent="0.35">
      <c r="A541" s="8" t="s">
        <v>158</v>
      </c>
      <c r="B541" s="9">
        <v>2</v>
      </c>
      <c r="D541" t="str">
        <f t="shared" si="9"/>
        <v xml:space="preserve">VXF </v>
      </c>
    </row>
    <row r="542" spans="1:4" x14ac:dyDescent="0.35">
      <c r="A542" s="8" t="s">
        <v>44</v>
      </c>
      <c r="B542" s="9">
        <v>1</v>
      </c>
      <c r="D542" t="str">
        <f t="shared" si="9"/>
        <v xml:space="preserve">VXUS </v>
      </c>
    </row>
    <row r="543" spans="1:4" x14ac:dyDescent="0.35">
      <c r="A543" s="8" t="s">
        <v>66</v>
      </c>
      <c r="B543" s="9">
        <v>2</v>
      </c>
      <c r="D543" t="str">
        <f t="shared" si="9"/>
        <v xml:space="preserve">VYM </v>
      </c>
    </row>
    <row r="544" spans="1:4" x14ac:dyDescent="0.35">
      <c r="A544" s="8" t="s">
        <v>403</v>
      </c>
      <c r="B544" s="9">
        <v>1</v>
      </c>
      <c r="D544" t="str">
        <f t="shared" si="9"/>
        <v xml:space="preserve">VYMI </v>
      </c>
    </row>
    <row r="545" spans="1:4" x14ac:dyDescent="0.35">
      <c r="A545" s="8" t="s">
        <v>665</v>
      </c>
      <c r="B545" s="9">
        <v>2</v>
      </c>
      <c r="D545" t="str">
        <f t="shared" si="9"/>
        <v xml:space="preserve">WIP </v>
      </c>
    </row>
    <row r="546" spans="1:4" x14ac:dyDescent="0.35">
      <c r="A546" s="8" t="s">
        <v>525</v>
      </c>
      <c r="B546" s="9">
        <v>1</v>
      </c>
      <c r="D546" t="str">
        <f t="shared" si="9"/>
        <v xml:space="preserve">XCEM </v>
      </c>
    </row>
    <row r="547" spans="1:4" x14ac:dyDescent="0.35">
      <c r="A547" s="8" t="s">
        <v>194</v>
      </c>
      <c r="B547" s="9">
        <v>2</v>
      </c>
      <c r="D547" t="str">
        <f t="shared" si="9"/>
        <v xml:space="preserve">XLC </v>
      </c>
    </row>
    <row r="548" spans="1:4" x14ac:dyDescent="0.35">
      <c r="A548" s="8" t="s">
        <v>102</v>
      </c>
      <c r="B548" s="9">
        <v>2</v>
      </c>
      <c r="D548" t="str">
        <f t="shared" si="9"/>
        <v xml:space="preserve">XLE </v>
      </c>
    </row>
    <row r="549" spans="1:4" x14ac:dyDescent="0.35">
      <c r="A549" s="8" t="s">
        <v>50</v>
      </c>
      <c r="B549" s="9">
        <v>2</v>
      </c>
      <c r="D549" t="str">
        <f t="shared" si="9"/>
        <v xml:space="preserve">XLF </v>
      </c>
    </row>
    <row r="550" spans="1:4" x14ac:dyDescent="0.35">
      <c r="A550" s="8" t="s">
        <v>118</v>
      </c>
      <c r="B550" s="9">
        <v>2</v>
      </c>
      <c r="D550" t="str">
        <f t="shared" si="9"/>
        <v xml:space="preserve">XLI </v>
      </c>
    </row>
    <row r="551" spans="1:4" x14ac:dyDescent="0.35">
      <c r="A551" s="8" t="s">
        <v>60</v>
      </c>
      <c r="B551" s="9">
        <v>2</v>
      </c>
      <c r="D551" t="str">
        <f t="shared" si="9"/>
        <v xml:space="preserve">XLK </v>
      </c>
    </row>
    <row r="552" spans="1:4" x14ac:dyDescent="0.35">
      <c r="A552" s="8" t="s">
        <v>1091</v>
      </c>
      <c r="B552" s="9">
        <v>1</v>
      </c>
      <c r="D552" t="str">
        <f t="shared" si="9"/>
        <v xml:space="preserve">XLP </v>
      </c>
    </row>
    <row r="553" spans="1:4" x14ac:dyDescent="0.35">
      <c r="A553" s="8" t="s">
        <v>1073</v>
      </c>
      <c r="B553" s="9">
        <v>1</v>
      </c>
      <c r="D553" t="str">
        <f t="shared" si="9"/>
        <v xml:space="preserve">XLU </v>
      </c>
    </row>
    <row r="554" spans="1:4" x14ac:dyDescent="0.35">
      <c r="A554" s="8" t="s">
        <v>94</v>
      </c>
      <c r="B554" s="9">
        <v>2</v>
      </c>
      <c r="D554" t="str">
        <f t="shared" si="9"/>
        <v xml:space="preserve">XLV </v>
      </c>
    </row>
    <row r="555" spans="1:4" x14ac:dyDescent="0.35">
      <c r="A555" s="8" t="s">
        <v>128</v>
      </c>
      <c r="B555" s="9">
        <v>2</v>
      </c>
      <c r="D555" t="str">
        <f t="shared" si="9"/>
        <v xml:space="preserve">XLY </v>
      </c>
    </row>
    <row r="556" spans="1:4" x14ac:dyDescent="0.35">
      <c r="A556" s="8" t="s">
        <v>797</v>
      </c>
      <c r="B556" s="9">
        <v>1</v>
      </c>
      <c r="D556" t="str">
        <f t="shared" si="9"/>
        <v xml:space="preserve">XPP </v>
      </c>
    </row>
    <row r="557" spans="1:4" x14ac:dyDescent="0.35">
      <c r="A557" s="8" t="s">
        <v>224</v>
      </c>
      <c r="B557" s="9">
        <v>1</v>
      </c>
      <c r="D557" t="str">
        <f t="shared" si="9"/>
        <v xml:space="preserve">XSOE </v>
      </c>
    </row>
    <row r="558" spans="1:4" x14ac:dyDescent="0.35">
      <c r="A558" s="8" t="s">
        <v>373</v>
      </c>
      <c r="B558" s="9">
        <v>1</v>
      </c>
      <c r="D558" t="str">
        <f t="shared" si="9"/>
        <v xml:space="preserve">XT </v>
      </c>
    </row>
    <row r="559" spans="1:4" x14ac:dyDescent="0.35">
      <c r="A559" s="8" t="s">
        <v>789</v>
      </c>
      <c r="B559" s="9">
        <v>1</v>
      </c>
      <c r="D559" t="str">
        <f t="shared" si="9"/>
        <v xml:space="preserve">YANG </v>
      </c>
    </row>
    <row r="560" spans="1:4" x14ac:dyDescent="0.35">
      <c r="A560" s="8" t="s">
        <v>884</v>
      </c>
      <c r="B560" s="9">
        <v>1</v>
      </c>
      <c r="D560" t="str">
        <f t="shared" si="9"/>
        <v xml:space="preserve">YCL </v>
      </c>
    </row>
    <row r="561" spans="1:4" x14ac:dyDescent="0.35">
      <c r="A561" s="8" t="s">
        <v>868</v>
      </c>
      <c r="B561" s="9">
        <v>1</v>
      </c>
      <c r="D561" t="str">
        <f t="shared" si="9"/>
        <v xml:space="preserve">YCS </v>
      </c>
    </row>
    <row r="562" spans="1:4" x14ac:dyDescent="0.35">
      <c r="A562" s="8" t="s">
        <v>757</v>
      </c>
      <c r="B562" s="9">
        <v>1</v>
      </c>
      <c r="D562" t="str">
        <f t="shared" si="9"/>
        <v xml:space="preserve">YINN </v>
      </c>
    </row>
    <row r="563" spans="1:4" x14ac:dyDescent="0.35">
      <c r="A563" s="8" t="s">
        <v>677</v>
      </c>
      <c r="B563" s="9">
        <v>1</v>
      </c>
      <c r="D563" t="str">
        <f t="shared" si="9"/>
        <v xml:space="preserve">YOLO </v>
      </c>
    </row>
    <row r="564" spans="1:4" x14ac:dyDescent="0.35">
      <c r="A564" s="8" t="s">
        <v>829</v>
      </c>
      <c r="B564" s="9">
        <v>1</v>
      </c>
      <c r="D564" t="str">
        <f t="shared" si="9"/>
        <v xml:space="preserve">YXI </v>
      </c>
    </row>
    <row r="565" spans="1:4" x14ac:dyDescent="0.35">
      <c r="A565" s="8" t="s">
        <v>1127</v>
      </c>
      <c r="B565" s="9">
        <v>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F5F9-EF84-481C-8E13-49B3C86FEB58}">
  <dimension ref="A2:F697"/>
  <sheetViews>
    <sheetView workbookViewId="0"/>
  </sheetViews>
  <sheetFormatPr defaultRowHeight="14.5" x14ac:dyDescent="0.35"/>
  <sheetData>
    <row r="2" spans="1:6" x14ac:dyDescent="0.35">
      <c r="A2" t="s">
        <v>1125</v>
      </c>
      <c r="B2" t="s">
        <v>1113</v>
      </c>
    </row>
    <row r="3" spans="1:6" x14ac:dyDescent="0.35">
      <c r="A3" t="s">
        <v>0</v>
      </c>
      <c r="B3" t="s">
        <v>1115</v>
      </c>
      <c r="D3">
        <f>COUNTIF($A$3:$A$697,A3)</f>
        <v>2</v>
      </c>
      <c r="F3" t="s">
        <v>1125</v>
      </c>
    </row>
    <row r="4" spans="1:6" x14ac:dyDescent="0.35">
      <c r="A4" t="s">
        <v>2</v>
      </c>
      <c r="B4" t="s">
        <v>1115</v>
      </c>
      <c r="D4">
        <f t="shared" ref="D4:D67" si="0">COUNTIF($A$3:$A$697,A4)</f>
        <v>2</v>
      </c>
      <c r="F4" t="s">
        <v>0</v>
      </c>
    </row>
    <row r="5" spans="1:6" x14ac:dyDescent="0.35">
      <c r="A5" t="s">
        <v>4</v>
      </c>
      <c r="B5" t="s">
        <v>1115</v>
      </c>
      <c r="D5">
        <f t="shared" si="0"/>
        <v>2</v>
      </c>
      <c r="F5" t="s">
        <v>2</v>
      </c>
    </row>
    <row r="6" spans="1:6" x14ac:dyDescent="0.35">
      <c r="A6" t="s">
        <v>6</v>
      </c>
      <c r="B6" t="s">
        <v>1115</v>
      </c>
      <c r="D6">
        <f t="shared" si="0"/>
        <v>2</v>
      </c>
      <c r="F6" t="s">
        <v>4</v>
      </c>
    </row>
    <row r="7" spans="1:6" x14ac:dyDescent="0.35">
      <c r="A7" t="s">
        <v>8</v>
      </c>
      <c r="B7" t="s">
        <v>1115</v>
      </c>
      <c r="D7">
        <f t="shared" si="0"/>
        <v>2</v>
      </c>
      <c r="F7" t="s">
        <v>6</v>
      </c>
    </row>
    <row r="8" spans="1:6" x14ac:dyDescent="0.35">
      <c r="A8" t="s">
        <v>10</v>
      </c>
      <c r="B8" t="s">
        <v>1115</v>
      </c>
      <c r="D8">
        <f t="shared" si="0"/>
        <v>2</v>
      </c>
      <c r="F8" t="s">
        <v>8</v>
      </c>
    </row>
    <row r="9" spans="1:6" x14ac:dyDescent="0.35">
      <c r="A9" t="s">
        <v>12</v>
      </c>
      <c r="B9" t="s">
        <v>1115</v>
      </c>
      <c r="D9">
        <f t="shared" si="0"/>
        <v>2</v>
      </c>
      <c r="F9" t="s">
        <v>10</v>
      </c>
    </row>
    <row r="10" spans="1:6" x14ac:dyDescent="0.35">
      <c r="A10" t="s">
        <v>14</v>
      </c>
      <c r="B10" t="s">
        <v>1115</v>
      </c>
      <c r="D10">
        <f t="shared" si="0"/>
        <v>2</v>
      </c>
      <c r="F10" t="s">
        <v>12</v>
      </c>
    </row>
    <row r="11" spans="1:6" x14ac:dyDescent="0.35">
      <c r="A11" t="s">
        <v>16</v>
      </c>
      <c r="B11" t="s">
        <v>1115</v>
      </c>
      <c r="D11">
        <f t="shared" si="0"/>
        <v>2</v>
      </c>
      <c r="F11" t="s">
        <v>14</v>
      </c>
    </row>
    <row r="12" spans="1:6" x14ac:dyDescent="0.35">
      <c r="A12" t="s">
        <v>18</v>
      </c>
      <c r="B12" t="s">
        <v>1115</v>
      </c>
      <c r="D12">
        <f t="shared" si="0"/>
        <v>2</v>
      </c>
      <c r="F12" t="s">
        <v>16</v>
      </c>
    </row>
    <row r="13" spans="1:6" x14ac:dyDescent="0.35">
      <c r="A13" t="s">
        <v>20</v>
      </c>
      <c r="B13" t="s">
        <v>1115</v>
      </c>
      <c r="D13">
        <f t="shared" si="0"/>
        <v>2</v>
      </c>
      <c r="F13" t="s">
        <v>18</v>
      </c>
    </row>
    <row r="14" spans="1:6" x14ac:dyDescent="0.35">
      <c r="A14" t="s">
        <v>22</v>
      </c>
      <c r="B14" t="s">
        <v>1115</v>
      </c>
      <c r="D14">
        <f t="shared" si="0"/>
        <v>2</v>
      </c>
      <c r="F14" t="s">
        <v>20</v>
      </c>
    </row>
    <row r="15" spans="1:6" x14ac:dyDescent="0.35">
      <c r="A15" t="s">
        <v>24</v>
      </c>
      <c r="B15" t="s">
        <v>1115</v>
      </c>
      <c r="D15">
        <f t="shared" si="0"/>
        <v>2</v>
      </c>
      <c r="F15" t="s">
        <v>22</v>
      </c>
    </row>
    <row r="16" spans="1:6" x14ac:dyDescent="0.35">
      <c r="A16" t="s">
        <v>26</v>
      </c>
      <c r="B16" t="s">
        <v>1115</v>
      </c>
      <c r="D16">
        <f t="shared" si="0"/>
        <v>2</v>
      </c>
      <c r="F16" t="s">
        <v>24</v>
      </c>
    </row>
    <row r="17" spans="1:6" x14ac:dyDescent="0.35">
      <c r="A17" t="s">
        <v>28</v>
      </c>
      <c r="B17" t="s">
        <v>1115</v>
      </c>
      <c r="D17">
        <f t="shared" si="0"/>
        <v>2</v>
      </c>
      <c r="F17" t="s">
        <v>26</v>
      </c>
    </row>
    <row r="18" spans="1:6" x14ac:dyDescent="0.35">
      <c r="A18" t="s">
        <v>30</v>
      </c>
      <c r="B18" t="s">
        <v>1115</v>
      </c>
      <c r="D18">
        <f t="shared" si="0"/>
        <v>2</v>
      </c>
      <c r="F18" t="s">
        <v>28</v>
      </c>
    </row>
    <row r="19" spans="1:6" x14ac:dyDescent="0.35">
      <c r="A19" t="s">
        <v>32</v>
      </c>
      <c r="B19" t="s">
        <v>1115</v>
      </c>
      <c r="D19">
        <f t="shared" si="0"/>
        <v>2</v>
      </c>
      <c r="F19" t="s">
        <v>30</v>
      </c>
    </row>
    <row r="20" spans="1:6" x14ac:dyDescent="0.35">
      <c r="A20" t="s">
        <v>34</v>
      </c>
      <c r="B20" t="s">
        <v>1115</v>
      </c>
      <c r="D20">
        <f t="shared" si="0"/>
        <v>1</v>
      </c>
      <c r="F20" t="s">
        <v>32</v>
      </c>
    </row>
    <row r="21" spans="1:6" x14ac:dyDescent="0.35">
      <c r="A21" t="s">
        <v>36</v>
      </c>
      <c r="B21" t="s">
        <v>1115</v>
      </c>
      <c r="D21">
        <f t="shared" si="0"/>
        <v>2</v>
      </c>
      <c r="F21" t="s">
        <v>34</v>
      </c>
    </row>
    <row r="22" spans="1:6" x14ac:dyDescent="0.35">
      <c r="A22" t="s">
        <v>38</v>
      </c>
      <c r="B22" t="s">
        <v>1115</v>
      </c>
      <c r="D22">
        <f t="shared" si="0"/>
        <v>2</v>
      </c>
      <c r="F22" t="s">
        <v>36</v>
      </c>
    </row>
    <row r="23" spans="1:6" x14ac:dyDescent="0.35">
      <c r="A23" t="s">
        <v>40</v>
      </c>
      <c r="B23" t="s">
        <v>1115</v>
      </c>
      <c r="D23">
        <f t="shared" si="0"/>
        <v>2</v>
      </c>
      <c r="F23" t="s">
        <v>38</v>
      </c>
    </row>
    <row r="24" spans="1:6" x14ac:dyDescent="0.35">
      <c r="A24" t="s">
        <v>42</v>
      </c>
      <c r="B24" t="s">
        <v>1115</v>
      </c>
      <c r="D24">
        <f t="shared" si="0"/>
        <v>2</v>
      </c>
      <c r="F24" t="s">
        <v>40</v>
      </c>
    </row>
    <row r="25" spans="1:6" x14ac:dyDescent="0.35">
      <c r="A25" t="s">
        <v>44</v>
      </c>
      <c r="B25" t="s">
        <v>1115</v>
      </c>
      <c r="D25">
        <f t="shared" si="0"/>
        <v>1</v>
      </c>
      <c r="F25" t="s">
        <v>42</v>
      </c>
    </row>
    <row r="26" spans="1:6" x14ac:dyDescent="0.35">
      <c r="A26" t="s">
        <v>46</v>
      </c>
      <c r="B26" t="s">
        <v>1115</v>
      </c>
      <c r="D26">
        <f t="shared" si="0"/>
        <v>2</v>
      </c>
      <c r="F26" t="s">
        <v>44</v>
      </c>
    </row>
    <row r="27" spans="1:6" x14ac:dyDescent="0.35">
      <c r="A27" t="s">
        <v>48</v>
      </c>
      <c r="B27" t="s">
        <v>1115</v>
      </c>
      <c r="D27">
        <f t="shared" si="0"/>
        <v>2</v>
      </c>
      <c r="F27" t="s">
        <v>46</v>
      </c>
    </row>
    <row r="28" spans="1:6" x14ac:dyDescent="0.35">
      <c r="A28" t="s">
        <v>50</v>
      </c>
      <c r="B28" t="s">
        <v>1115</v>
      </c>
      <c r="D28">
        <f t="shared" si="0"/>
        <v>2</v>
      </c>
      <c r="F28" t="s">
        <v>48</v>
      </c>
    </row>
    <row r="29" spans="1:6" x14ac:dyDescent="0.35">
      <c r="A29" t="s">
        <v>52</v>
      </c>
      <c r="B29" t="s">
        <v>1115</v>
      </c>
      <c r="D29">
        <f t="shared" si="0"/>
        <v>2</v>
      </c>
      <c r="F29" t="s">
        <v>50</v>
      </c>
    </row>
    <row r="30" spans="1:6" x14ac:dyDescent="0.35">
      <c r="A30" t="s">
        <v>54</v>
      </c>
      <c r="B30" t="s">
        <v>1115</v>
      </c>
      <c r="D30">
        <f t="shared" si="0"/>
        <v>2</v>
      </c>
      <c r="F30" t="s">
        <v>52</v>
      </c>
    </row>
    <row r="31" spans="1:6" x14ac:dyDescent="0.35">
      <c r="A31" t="s">
        <v>56</v>
      </c>
      <c r="B31" t="s">
        <v>1115</v>
      </c>
      <c r="D31">
        <f t="shared" si="0"/>
        <v>2</v>
      </c>
      <c r="F31" t="s">
        <v>54</v>
      </c>
    </row>
    <row r="32" spans="1:6" x14ac:dyDescent="0.35">
      <c r="A32" t="s">
        <v>58</v>
      </c>
      <c r="B32" t="s">
        <v>1115</v>
      </c>
      <c r="D32">
        <f t="shared" si="0"/>
        <v>2</v>
      </c>
      <c r="F32" t="s">
        <v>56</v>
      </c>
    </row>
    <row r="33" spans="1:6" x14ac:dyDescent="0.35">
      <c r="A33" t="s">
        <v>60</v>
      </c>
      <c r="B33" t="s">
        <v>1115</v>
      </c>
      <c r="D33">
        <f t="shared" si="0"/>
        <v>2</v>
      </c>
      <c r="F33" t="s">
        <v>58</v>
      </c>
    </row>
    <row r="34" spans="1:6" x14ac:dyDescent="0.35">
      <c r="A34" t="s">
        <v>62</v>
      </c>
      <c r="B34" t="s">
        <v>1115</v>
      </c>
      <c r="D34">
        <f t="shared" si="0"/>
        <v>2</v>
      </c>
      <c r="F34" t="s">
        <v>60</v>
      </c>
    </row>
    <row r="35" spans="1:6" x14ac:dyDescent="0.35">
      <c r="A35" t="s">
        <v>64</v>
      </c>
      <c r="B35" t="s">
        <v>1115</v>
      </c>
      <c r="D35">
        <f t="shared" si="0"/>
        <v>2</v>
      </c>
      <c r="F35" t="s">
        <v>62</v>
      </c>
    </row>
    <row r="36" spans="1:6" x14ac:dyDescent="0.35">
      <c r="A36" t="s">
        <v>66</v>
      </c>
      <c r="B36" t="s">
        <v>1115</v>
      </c>
      <c r="D36">
        <f t="shared" si="0"/>
        <v>2</v>
      </c>
      <c r="F36" t="s">
        <v>64</v>
      </c>
    </row>
    <row r="37" spans="1:6" x14ac:dyDescent="0.35">
      <c r="A37" t="s">
        <v>68</v>
      </c>
      <c r="B37" t="s">
        <v>1115</v>
      </c>
      <c r="D37">
        <f t="shared" si="0"/>
        <v>1</v>
      </c>
      <c r="F37" t="s">
        <v>66</v>
      </c>
    </row>
    <row r="38" spans="1:6" x14ac:dyDescent="0.35">
      <c r="A38" t="s">
        <v>70</v>
      </c>
      <c r="B38" t="s">
        <v>1115</v>
      </c>
      <c r="D38">
        <f t="shared" si="0"/>
        <v>2</v>
      </c>
      <c r="F38" t="s">
        <v>68</v>
      </c>
    </row>
    <row r="39" spans="1:6" x14ac:dyDescent="0.35">
      <c r="A39" t="s">
        <v>72</v>
      </c>
      <c r="B39" t="s">
        <v>1115</v>
      </c>
      <c r="D39">
        <f t="shared" si="0"/>
        <v>2</v>
      </c>
      <c r="F39" t="s">
        <v>70</v>
      </c>
    </row>
    <row r="40" spans="1:6" x14ac:dyDescent="0.35">
      <c r="A40" t="s">
        <v>74</v>
      </c>
      <c r="B40" t="s">
        <v>1115</v>
      </c>
      <c r="D40">
        <f t="shared" si="0"/>
        <v>3</v>
      </c>
      <c r="F40" t="s">
        <v>72</v>
      </c>
    </row>
    <row r="41" spans="1:6" x14ac:dyDescent="0.35">
      <c r="A41" t="s">
        <v>76</v>
      </c>
      <c r="B41" t="s">
        <v>1115</v>
      </c>
      <c r="D41">
        <f t="shared" si="0"/>
        <v>2</v>
      </c>
      <c r="F41" t="s">
        <v>74</v>
      </c>
    </row>
    <row r="42" spans="1:6" x14ac:dyDescent="0.35">
      <c r="A42" t="s">
        <v>78</v>
      </c>
      <c r="B42" t="s">
        <v>1115</v>
      </c>
      <c r="D42">
        <f t="shared" si="0"/>
        <v>2</v>
      </c>
      <c r="F42" t="s">
        <v>76</v>
      </c>
    </row>
    <row r="43" spans="1:6" x14ac:dyDescent="0.35">
      <c r="A43" t="s">
        <v>80</v>
      </c>
      <c r="B43" t="s">
        <v>1115</v>
      </c>
      <c r="D43">
        <f t="shared" si="0"/>
        <v>1</v>
      </c>
      <c r="F43" t="s">
        <v>78</v>
      </c>
    </row>
    <row r="44" spans="1:6" x14ac:dyDescent="0.35">
      <c r="A44" t="s">
        <v>82</v>
      </c>
      <c r="B44" t="s">
        <v>1115</v>
      </c>
      <c r="D44">
        <f t="shared" si="0"/>
        <v>2</v>
      </c>
      <c r="F44" t="s">
        <v>80</v>
      </c>
    </row>
    <row r="45" spans="1:6" x14ac:dyDescent="0.35">
      <c r="A45" t="s">
        <v>84</v>
      </c>
      <c r="B45" t="s">
        <v>1115</v>
      </c>
      <c r="D45">
        <f t="shared" si="0"/>
        <v>2</v>
      </c>
      <c r="F45" t="s">
        <v>82</v>
      </c>
    </row>
    <row r="46" spans="1:6" x14ac:dyDescent="0.35">
      <c r="A46" t="s">
        <v>86</v>
      </c>
      <c r="B46" t="s">
        <v>1115</v>
      </c>
      <c r="D46">
        <f t="shared" si="0"/>
        <v>2</v>
      </c>
      <c r="F46" t="s">
        <v>84</v>
      </c>
    </row>
    <row r="47" spans="1:6" x14ac:dyDescent="0.35">
      <c r="A47" t="s">
        <v>88</v>
      </c>
      <c r="B47" t="s">
        <v>1115</v>
      </c>
      <c r="D47">
        <f t="shared" si="0"/>
        <v>2</v>
      </c>
      <c r="F47" t="s">
        <v>86</v>
      </c>
    </row>
    <row r="48" spans="1:6" x14ac:dyDescent="0.35">
      <c r="A48" t="s">
        <v>90</v>
      </c>
      <c r="B48" t="s">
        <v>1115</v>
      </c>
      <c r="D48">
        <f t="shared" si="0"/>
        <v>2</v>
      </c>
      <c r="F48" t="s">
        <v>88</v>
      </c>
    </row>
    <row r="49" spans="1:6" x14ac:dyDescent="0.35">
      <c r="A49" t="s">
        <v>92</v>
      </c>
      <c r="B49" t="s">
        <v>1115</v>
      </c>
      <c r="D49">
        <f t="shared" si="0"/>
        <v>2</v>
      </c>
      <c r="F49" t="s">
        <v>90</v>
      </c>
    </row>
    <row r="50" spans="1:6" x14ac:dyDescent="0.35">
      <c r="A50" t="s">
        <v>94</v>
      </c>
      <c r="B50" t="s">
        <v>1115</v>
      </c>
      <c r="D50">
        <f t="shared" si="0"/>
        <v>2</v>
      </c>
      <c r="F50" t="s">
        <v>92</v>
      </c>
    </row>
    <row r="51" spans="1:6" x14ac:dyDescent="0.35">
      <c r="A51" t="s">
        <v>96</v>
      </c>
      <c r="B51" t="s">
        <v>1115</v>
      </c>
      <c r="D51">
        <f t="shared" si="0"/>
        <v>2</v>
      </c>
      <c r="F51" t="s">
        <v>94</v>
      </c>
    </row>
    <row r="52" spans="1:6" x14ac:dyDescent="0.35">
      <c r="A52" t="s">
        <v>98</v>
      </c>
      <c r="B52" t="s">
        <v>1115</v>
      </c>
      <c r="D52">
        <f t="shared" si="0"/>
        <v>2</v>
      </c>
      <c r="F52" t="s">
        <v>96</v>
      </c>
    </row>
    <row r="53" spans="1:6" x14ac:dyDescent="0.35">
      <c r="A53" t="s">
        <v>100</v>
      </c>
      <c r="B53" t="s">
        <v>1115</v>
      </c>
      <c r="D53">
        <f t="shared" si="0"/>
        <v>3</v>
      </c>
      <c r="F53" t="s">
        <v>98</v>
      </c>
    </row>
    <row r="54" spans="1:6" x14ac:dyDescent="0.35">
      <c r="A54" t="s">
        <v>102</v>
      </c>
      <c r="B54" t="s">
        <v>1115</v>
      </c>
      <c r="D54">
        <f t="shared" si="0"/>
        <v>2</v>
      </c>
      <c r="F54" t="s">
        <v>100</v>
      </c>
    </row>
    <row r="55" spans="1:6" x14ac:dyDescent="0.35">
      <c r="A55" t="s">
        <v>104</v>
      </c>
      <c r="B55" t="s">
        <v>1115</v>
      </c>
      <c r="D55">
        <f t="shared" si="0"/>
        <v>3</v>
      </c>
      <c r="F55" t="s">
        <v>102</v>
      </c>
    </row>
    <row r="56" spans="1:6" x14ac:dyDescent="0.35">
      <c r="A56" t="s">
        <v>106</v>
      </c>
      <c r="B56" t="s">
        <v>1115</v>
      </c>
      <c r="D56">
        <f t="shared" si="0"/>
        <v>2</v>
      </c>
      <c r="F56" t="s">
        <v>104</v>
      </c>
    </row>
    <row r="57" spans="1:6" x14ac:dyDescent="0.35">
      <c r="A57" t="s">
        <v>108</v>
      </c>
      <c r="B57" t="s">
        <v>1115</v>
      </c>
      <c r="D57">
        <f t="shared" si="0"/>
        <v>2</v>
      </c>
      <c r="F57" t="s">
        <v>106</v>
      </c>
    </row>
    <row r="58" spans="1:6" x14ac:dyDescent="0.35">
      <c r="A58" t="s">
        <v>110</v>
      </c>
      <c r="B58" t="s">
        <v>1115</v>
      </c>
      <c r="D58">
        <f t="shared" si="0"/>
        <v>2</v>
      </c>
      <c r="F58" t="s">
        <v>108</v>
      </c>
    </row>
    <row r="59" spans="1:6" x14ac:dyDescent="0.35">
      <c r="A59" t="s">
        <v>112</v>
      </c>
      <c r="B59" t="s">
        <v>1115</v>
      </c>
      <c r="D59">
        <f t="shared" si="0"/>
        <v>2</v>
      </c>
      <c r="F59" t="s">
        <v>110</v>
      </c>
    </row>
    <row r="60" spans="1:6" x14ac:dyDescent="0.35">
      <c r="A60" t="s">
        <v>114</v>
      </c>
      <c r="B60" t="s">
        <v>1115</v>
      </c>
      <c r="D60">
        <f t="shared" si="0"/>
        <v>2</v>
      </c>
      <c r="F60" t="s">
        <v>112</v>
      </c>
    </row>
    <row r="61" spans="1:6" x14ac:dyDescent="0.35">
      <c r="A61" t="s">
        <v>116</v>
      </c>
      <c r="B61" t="s">
        <v>1115</v>
      </c>
      <c r="D61">
        <f t="shared" si="0"/>
        <v>2</v>
      </c>
      <c r="F61" t="s">
        <v>114</v>
      </c>
    </row>
    <row r="62" spans="1:6" x14ac:dyDescent="0.35">
      <c r="A62" t="s">
        <v>118</v>
      </c>
      <c r="B62" t="s">
        <v>1115</v>
      </c>
      <c r="D62">
        <f t="shared" si="0"/>
        <v>2</v>
      </c>
      <c r="F62" t="s">
        <v>116</v>
      </c>
    </row>
    <row r="63" spans="1:6" x14ac:dyDescent="0.35">
      <c r="A63" t="s">
        <v>120</v>
      </c>
      <c r="B63" t="s">
        <v>1115</v>
      </c>
      <c r="D63">
        <f t="shared" si="0"/>
        <v>2</v>
      </c>
      <c r="F63" t="s">
        <v>118</v>
      </c>
    </row>
    <row r="64" spans="1:6" x14ac:dyDescent="0.35">
      <c r="A64" t="s">
        <v>122</v>
      </c>
      <c r="B64" t="s">
        <v>1115</v>
      </c>
      <c r="D64">
        <f t="shared" si="0"/>
        <v>2</v>
      </c>
      <c r="F64" t="s">
        <v>120</v>
      </c>
    </row>
    <row r="65" spans="1:6" x14ac:dyDescent="0.35">
      <c r="A65" t="s">
        <v>124</v>
      </c>
      <c r="B65" t="s">
        <v>1115</v>
      </c>
      <c r="D65">
        <f t="shared" si="0"/>
        <v>2</v>
      </c>
      <c r="F65" t="s">
        <v>122</v>
      </c>
    </row>
    <row r="66" spans="1:6" x14ac:dyDescent="0.35">
      <c r="A66" t="s">
        <v>126</v>
      </c>
      <c r="B66" t="s">
        <v>1115</v>
      </c>
      <c r="D66">
        <f t="shared" si="0"/>
        <v>2</v>
      </c>
      <c r="F66" t="s">
        <v>124</v>
      </c>
    </row>
    <row r="67" spans="1:6" x14ac:dyDescent="0.35">
      <c r="A67" t="s">
        <v>128</v>
      </c>
      <c r="B67" t="s">
        <v>1115</v>
      </c>
      <c r="D67">
        <f t="shared" si="0"/>
        <v>2</v>
      </c>
      <c r="F67" t="s">
        <v>126</v>
      </c>
    </row>
    <row r="68" spans="1:6" x14ac:dyDescent="0.35">
      <c r="A68" t="s">
        <v>130</v>
      </c>
      <c r="B68" t="s">
        <v>1115</v>
      </c>
      <c r="D68">
        <f t="shared" ref="D68:D131" si="1">COUNTIF($A$3:$A$697,A68)</f>
        <v>2</v>
      </c>
      <c r="F68" t="s">
        <v>128</v>
      </c>
    </row>
    <row r="69" spans="1:6" x14ac:dyDescent="0.35">
      <c r="A69" t="s">
        <v>132</v>
      </c>
      <c r="B69" t="s">
        <v>1115</v>
      </c>
      <c r="D69">
        <f t="shared" si="1"/>
        <v>4</v>
      </c>
      <c r="F69" t="s">
        <v>130</v>
      </c>
    </row>
    <row r="70" spans="1:6" x14ac:dyDescent="0.35">
      <c r="A70" t="s">
        <v>134</v>
      </c>
      <c r="B70" t="s">
        <v>1115</v>
      </c>
      <c r="D70">
        <f t="shared" si="1"/>
        <v>2</v>
      </c>
      <c r="F70" t="s">
        <v>132</v>
      </c>
    </row>
    <row r="71" spans="1:6" x14ac:dyDescent="0.35">
      <c r="A71" t="s">
        <v>136</v>
      </c>
      <c r="B71" t="s">
        <v>1115</v>
      </c>
      <c r="D71">
        <f t="shared" si="1"/>
        <v>2</v>
      </c>
      <c r="F71" t="s">
        <v>134</v>
      </c>
    </row>
    <row r="72" spans="1:6" x14ac:dyDescent="0.35">
      <c r="A72" t="s">
        <v>138</v>
      </c>
      <c r="B72" t="s">
        <v>1115</v>
      </c>
      <c r="D72">
        <f t="shared" si="1"/>
        <v>2</v>
      </c>
      <c r="F72" t="s">
        <v>136</v>
      </c>
    </row>
    <row r="73" spans="1:6" x14ac:dyDescent="0.35">
      <c r="A73" t="s">
        <v>140</v>
      </c>
      <c r="B73" t="s">
        <v>1115</v>
      </c>
      <c r="D73">
        <f t="shared" si="1"/>
        <v>2</v>
      </c>
      <c r="F73" t="s">
        <v>138</v>
      </c>
    </row>
    <row r="74" spans="1:6" x14ac:dyDescent="0.35">
      <c r="A74" t="s">
        <v>142</v>
      </c>
      <c r="B74" t="s">
        <v>1115</v>
      </c>
      <c r="D74">
        <f t="shared" si="1"/>
        <v>2</v>
      </c>
      <c r="F74" t="s">
        <v>140</v>
      </c>
    </row>
    <row r="75" spans="1:6" x14ac:dyDescent="0.35">
      <c r="A75" t="s">
        <v>144</v>
      </c>
      <c r="B75" t="s">
        <v>1115</v>
      </c>
      <c r="D75">
        <f t="shared" si="1"/>
        <v>2</v>
      </c>
      <c r="F75" t="s">
        <v>142</v>
      </c>
    </row>
    <row r="76" spans="1:6" x14ac:dyDescent="0.35">
      <c r="A76" t="s">
        <v>146</v>
      </c>
      <c r="B76" t="s">
        <v>1115</v>
      </c>
      <c r="D76">
        <f t="shared" si="1"/>
        <v>2</v>
      </c>
      <c r="F76" t="s">
        <v>144</v>
      </c>
    </row>
    <row r="77" spans="1:6" x14ac:dyDescent="0.35">
      <c r="A77" t="s">
        <v>148</v>
      </c>
      <c r="B77" t="s">
        <v>1115</v>
      </c>
      <c r="D77">
        <f t="shared" si="1"/>
        <v>2</v>
      </c>
      <c r="F77" t="s">
        <v>146</v>
      </c>
    </row>
    <row r="78" spans="1:6" x14ac:dyDescent="0.35">
      <c r="A78" t="s">
        <v>150</v>
      </c>
      <c r="B78" t="s">
        <v>1115</v>
      </c>
      <c r="D78">
        <f t="shared" si="1"/>
        <v>3</v>
      </c>
      <c r="F78" t="s">
        <v>148</v>
      </c>
    </row>
    <row r="79" spans="1:6" x14ac:dyDescent="0.35">
      <c r="A79" t="s">
        <v>152</v>
      </c>
      <c r="B79" t="s">
        <v>1115</v>
      </c>
      <c r="D79">
        <f t="shared" si="1"/>
        <v>2</v>
      </c>
      <c r="F79" t="s">
        <v>150</v>
      </c>
    </row>
    <row r="80" spans="1:6" x14ac:dyDescent="0.35">
      <c r="A80" t="s">
        <v>154</v>
      </c>
      <c r="B80" t="s">
        <v>1115</v>
      </c>
      <c r="D80">
        <f t="shared" si="1"/>
        <v>2</v>
      </c>
      <c r="F80" t="s">
        <v>152</v>
      </c>
    </row>
    <row r="81" spans="1:6" x14ac:dyDescent="0.35">
      <c r="A81" t="s">
        <v>156</v>
      </c>
      <c r="B81" t="s">
        <v>1115</v>
      </c>
      <c r="D81">
        <f t="shared" si="1"/>
        <v>2</v>
      </c>
      <c r="F81" t="s">
        <v>154</v>
      </c>
    </row>
    <row r="82" spans="1:6" x14ac:dyDescent="0.35">
      <c r="A82" t="s">
        <v>158</v>
      </c>
      <c r="B82" t="s">
        <v>1115</v>
      </c>
      <c r="D82">
        <f t="shared" si="1"/>
        <v>2</v>
      </c>
      <c r="F82" t="s">
        <v>156</v>
      </c>
    </row>
    <row r="83" spans="1:6" x14ac:dyDescent="0.35">
      <c r="A83" t="s">
        <v>160</v>
      </c>
      <c r="B83" t="s">
        <v>1115</v>
      </c>
      <c r="D83">
        <f t="shared" si="1"/>
        <v>2</v>
      </c>
      <c r="F83" t="s">
        <v>158</v>
      </c>
    </row>
    <row r="84" spans="1:6" x14ac:dyDescent="0.35">
      <c r="A84" t="s">
        <v>162</v>
      </c>
      <c r="B84" t="s">
        <v>1115</v>
      </c>
      <c r="D84">
        <f t="shared" si="1"/>
        <v>1</v>
      </c>
      <c r="F84" t="s">
        <v>160</v>
      </c>
    </row>
    <row r="85" spans="1:6" x14ac:dyDescent="0.35">
      <c r="A85" t="s">
        <v>164</v>
      </c>
      <c r="B85" t="s">
        <v>1115</v>
      </c>
      <c r="D85">
        <f t="shared" si="1"/>
        <v>2</v>
      </c>
      <c r="F85" t="s">
        <v>162</v>
      </c>
    </row>
    <row r="86" spans="1:6" x14ac:dyDescent="0.35">
      <c r="A86" t="s">
        <v>166</v>
      </c>
      <c r="B86" t="s">
        <v>1115</v>
      </c>
      <c r="D86">
        <f t="shared" si="1"/>
        <v>2</v>
      </c>
      <c r="F86" t="s">
        <v>164</v>
      </c>
    </row>
    <row r="87" spans="1:6" x14ac:dyDescent="0.35">
      <c r="A87" t="s">
        <v>168</v>
      </c>
      <c r="B87" t="s">
        <v>1115</v>
      </c>
      <c r="D87">
        <f t="shared" si="1"/>
        <v>2</v>
      </c>
      <c r="F87" t="s">
        <v>166</v>
      </c>
    </row>
    <row r="88" spans="1:6" x14ac:dyDescent="0.35">
      <c r="A88" t="s">
        <v>170</v>
      </c>
      <c r="B88" t="s">
        <v>1115</v>
      </c>
      <c r="D88">
        <f t="shared" si="1"/>
        <v>2</v>
      </c>
      <c r="F88" t="s">
        <v>168</v>
      </c>
    </row>
    <row r="89" spans="1:6" x14ac:dyDescent="0.35">
      <c r="A89" t="s">
        <v>172</v>
      </c>
      <c r="B89" t="s">
        <v>1115</v>
      </c>
      <c r="D89">
        <f t="shared" si="1"/>
        <v>2</v>
      </c>
      <c r="F89" t="s">
        <v>170</v>
      </c>
    </row>
    <row r="90" spans="1:6" x14ac:dyDescent="0.35">
      <c r="A90" t="s">
        <v>174</v>
      </c>
      <c r="B90" t="s">
        <v>1115</v>
      </c>
      <c r="D90">
        <f t="shared" si="1"/>
        <v>3</v>
      </c>
      <c r="F90" t="s">
        <v>172</v>
      </c>
    </row>
    <row r="91" spans="1:6" x14ac:dyDescent="0.35">
      <c r="A91" t="s">
        <v>176</v>
      </c>
      <c r="B91" t="s">
        <v>1115</v>
      </c>
      <c r="D91">
        <f t="shared" si="1"/>
        <v>2</v>
      </c>
      <c r="F91" t="s">
        <v>174</v>
      </c>
    </row>
    <row r="92" spans="1:6" x14ac:dyDescent="0.35">
      <c r="A92" t="s">
        <v>178</v>
      </c>
      <c r="B92" t="s">
        <v>1115</v>
      </c>
      <c r="D92">
        <f t="shared" si="1"/>
        <v>2</v>
      </c>
      <c r="F92" t="s">
        <v>176</v>
      </c>
    </row>
    <row r="93" spans="1:6" x14ac:dyDescent="0.35">
      <c r="A93" t="s">
        <v>180</v>
      </c>
      <c r="B93" t="s">
        <v>1115</v>
      </c>
      <c r="D93">
        <f t="shared" si="1"/>
        <v>2</v>
      </c>
      <c r="F93" t="s">
        <v>178</v>
      </c>
    </row>
    <row r="94" spans="1:6" x14ac:dyDescent="0.35">
      <c r="A94" t="s">
        <v>182</v>
      </c>
      <c r="B94" t="s">
        <v>1115</v>
      </c>
      <c r="D94">
        <f t="shared" si="1"/>
        <v>2</v>
      </c>
      <c r="F94" t="s">
        <v>180</v>
      </c>
    </row>
    <row r="95" spans="1:6" x14ac:dyDescent="0.35">
      <c r="A95" t="s">
        <v>184</v>
      </c>
      <c r="B95" t="s">
        <v>1115</v>
      </c>
      <c r="D95">
        <f t="shared" si="1"/>
        <v>2</v>
      </c>
      <c r="F95" t="s">
        <v>182</v>
      </c>
    </row>
    <row r="96" spans="1:6" x14ac:dyDescent="0.35">
      <c r="A96" t="s">
        <v>186</v>
      </c>
      <c r="B96" t="s">
        <v>1115</v>
      </c>
      <c r="D96">
        <f t="shared" si="1"/>
        <v>2</v>
      </c>
      <c r="F96" t="s">
        <v>184</v>
      </c>
    </row>
    <row r="97" spans="1:6" x14ac:dyDescent="0.35">
      <c r="A97" t="s">
        <v>188</v>
      </c>
      <c r="B97" t="s">
        <v>1115</v>
      </c>
      <c r="D97">
        <f t="shared" si="1"/>
        <v>2</v>
      </c>
      <c r="F97" t="s">
        <v>186</v>
      </c>
    </row>
    <row r="98" spans="1:6" x14ac:dyDescent="0.35">
      <c r="A98" t="s">
        <v>190</v>
      </c>
      <c r="B98" t="s">
        <v>1115</v>
      </c>
      <c r="D98">
        <f t="shared" si="1"/>
        <v>2</v>
      </c>
      <c r="F98" t="s">
        <v>188</v>
      </c>
    </row>
    <row r="99" spans="1:6" x14ac:dyDescent="0.35">
      <c r="A99" t="s">
        <v>192</v>
      </c>
      <c r="B99" t="s">
        <v>1115</v>
      </c>
      <c r="D99">
        <f t="shared" si="1"/>
        <v>2</v>
      </c>
      <c r="F99" t="s">
        <v>190</v>
      </c>
    </row>
    <row r="100" spans="1:6" x14ac:dyDescent="0.35">
      <c r="A100" t="s">
        <v>194</v>
      </c>
      <c r="B100" t="s">
        <v>1115</v>
      </c>
      <c r="D100">
        <f t="shared" si="1"/>
        <v>2</v>
      </c>
      <c r="F100" t="s">
        <v>192</v>
      </c>
    </row>
    <row r="101" spans="1:6" x14ac:dyDescent="0.35">
      <c r="A101" t="s">
        <v>196</v>
      </c>
      <c r="B101" t="s">
        <v>1115</v>
      </c>
      <c r="D101">
        <f t="shared" si="1"/>
        <v>2</v>
      </c>
      <c r="F101" t="s">
        <v>194</v>
      </c>
    </row>
    <row r="102" spans="1:6" x14ac:dyDescent="0.35">
      <c r="A102" t="s">
        <v>198</v>
      </c>
      <c r="B102" t="s">
        <v>1115</v>
      </c>
      <c r="D102">
        <f t="shared" si="1"/>
        <v>2</v>
      </c>
      <c r="F102" t="s">
        <v>196</v>
      </c>
    </row>
    <row r="103" spans="1:6" x14ac:dyDescent="0.35">
      <c r="A103" t="s">
        <v>0</v>
      </c>
      <c r="B103" t="s">
        <v>1114</v>
      </c>
      <c r="D103">
        <f t="shared" si="1"/>
        <v>2</v>
      </c>
      <c r="F103" t="s">
        <v>198</v>
      </c>
    </row>
    <row r="104" spans="1:6" x14ac:dyDescent="0.35">
      <c r="A104" t="s">
        <v>2</v>
      </c>
      <c r="B104" t="s">
        <v>1114</v>
      </c>
      <c r="D104">
        <f t="shared" si="1"/>
        <v>2</v>
      </c>
      <c r="F104" t="s">
        <v>1065</v>
      </c>
    </row>
    <row r="105" spans="1:6" x14ac:dyDescent="0.35">
      <c r="A105" t="s">
        <v>4</v>
      </c>
      <c r="B105" t="s">
        <v>1114</v>
      </c>
      <c r="D105">
        <f t="shared" si="1"/>
        <v>2</v>
      </c>
      <c r="F105" t="s">
        <v>1067</v>
      </c>
    </row>
    <row r="106" spans="1:6" x14ac:dyDescent="0.35">
      <c r="A106" t="s">
        <v>6</v>
      </c>
      <c r="B106" t="s">
        <v>1114</v>
      </c>
      <c r="D106">
        <f t="shared" si="1"/>
        <v>2</v>
      </c>
      <c r="F106" t="s">
        <v>1069</v>
      </c>
    </row>
    <row r="107" spans="1:6" x14ac:dyDescent="0.35">
      <c r="A107" t="s">
        <v>8</v>
      </c>
      <c r="B107" t="s">
        <v>1114</v>
      </c>
      <c r="D107">
        <f t="shared" si="1"/>
        <v>2</v>
      </c>
      <c r="F107" t="s">
        <v>1071</v>
      </c>
    </row>
    <row r="108" spans="1:6" x14ac:dyDescent="0.35">
      <c r="A108" t="s">
        <v>14</v>
      </c>
      <c r="B108" t="s">
        <v>1114</v>
      </c>
      <c r="D108">
        <f t="shared" si="1"/>
        <v>2</v>
      </c>
      <c r="F108" t="s">
        <v>1073</v>
      </c>
    </row>
    <row r="109" spans="1:6" x14ac:dyDescent="0.35">
      <c r="A109" t="s">
        <v>16</v>
      </c>
      <c r="B109" t="s">
        <v>1114</v>
      </c>
      <c r="D109">
        <f t="shared" si="1"/>
        <v>2</v>
      </c>
      <c r="F109" t="s">
        <v>1075</v>
      </c>
    </row>
    <row r="110" spans="1:6" x14ac:dyDescent="0.35">
      <c r="A110" t="s">
        <v>22</v>
      </c>
      <c r="B110" t="s">
        <v>1114</v>
      </c>
      <c r="D110">
        <f t="shared" si="1"/>
        <v>2</v>
      </c>
      <c r="F110" t="s">
        <v>1077</v>
      </c>
    </row>
    <row r="111" spans="1:6" x14ac:dyDescent="0.35">
      <c r="A111" t="s">
        <v>24</v>
      </c>
      <c r="B111" t="s">
        <v>1114</v>
      </c>
      <c r="D111">
        <f t="shared" si="1"/>
        <v>2</v>
      </c>
      <c r="F111" t="s">
        <v>1079</v>
      </c>
    </row>
    <row r="112" spans="1:6" x14ac:dyDescent="0.35">
      <c r="A112" t="s">
        <v>26</v>
      </c>
      <c r="B112" t="s">
        <v>1114</v>
      </c>
      <c r="D112">
        <f t="shared" si="1"/>
        <v>2</v>
      </c>
      <c r="F112" t="s">
        <v>1081</v>
      </c>
    </row>
    <row r="113" spans="1:6" x14ac:dyDescent="0.35">
      <c r="A113" t="s">
        <v>28</v>
      </c>
      <c r="B113" t="s">
        <v>1114</v>
      </c>
      <c r="D113">
        <f t="shared" si="1"/>
        <v>2</v>
      </c>
      <c r="F113" t="s">
        <v>1083</v>
      </c>
    </row>
    <row r="114" spans="1:6" x14ac:dyDescent="0.35">
      <c r="A114" t="s">
        <v>30</v>
      </c>
      <c r="B114" t="s">
        <v>1114</v>
      </c>
      <c r="D114">
        <f t="shared" si="1"/>
        <v>2</v>
      </c>
      <c r="F114" t="s">
        <v>1085</v>
      </c>
    </row>
    <row r="115" spans="1:6" x14ac:dyDescent="0.35">
      <c r="A115" t="s">
        <v>32</v>
      </c>
      <c r="B115" t="s">
        <v>1114</v>
      </c>
      <c r="D115">
        <f t="shared" si="1"/>
        <v>2</v>
      </c>
      <c r="F115" t="s">
        <v>1087</v>
      </c>
    </row>
    <row r="116" spans="1:6" x14ac:dyDescent="0.35">
      <c r="A116" t="s">
        <v>36</v>
      </c>
      <c r="B116" t="s">
        <v>1114</v>
      </c>
      <c r="D116">
        <f t="shared" si="1"/>
        <v>2</v>
      </c>
      <c r="F116" t="s">
        <v>1089</v>
      </c>
    </row>
    <row r="117" spans="1:6" x14ac:dyDescent="0.35">
      <c r="A117" t="s">
        <v>40</v>
      </c>
      <c r="B117" t="s">
        <v>1114</v>
      </c>
      <c r="D117">
        <f t="shared" si="1"/>
        <v>2</v>
      </c>
      <c r="F117" t="s">
        <v>1091</v>
      </c>
    </row>
    <row r="118" spans="1:6" x14ac:dyDescent="0.35">
      <c r="A118" t="s">
        <v>42</v>
      </c>
      <c r="B118" t="s">
        <v>1114</v>
      </c>
      <c r="D118">
        <f t="shared" si="1"/>
        <v>2</v>
      </c>
      <c r="F118" t="s">
        <v>1093</v>
      </c>
    </row>
    <row r="119" spans="1:6" x14ac:dyDescent="0.35">
      <c r="A119" t="s">
        <v>46</v>
      </c>
      <c r="B119" t="s">
        <v>1114</v>
      </c>
      <c r="D119">
        <f t="shared" si="1"/>
        <v>2</v>
      </c>
      <c r="F119" t="s">
        <v>1095</v>
      </c>
    </row>
    <row r="120" spans="1:6" x14ac:dyDescent="0.35">
      <c r="A120" t="s">
        <v>50</v>
      </c>
      <c r="B120" t="s">
        <v>1114</v>
      </c>
      <c r="D120">
        <f t="shared" si="1"/>
        <v>2</v>
      </c>
      <c r="F120" t="s">
        <v>1097</v>
      </c>
    </row>
    <row r="121" spans="1:6" x14ac:dyDescent="0.35">
      <c r="A121" t="s">
        <v>52</v>
      </c>
      <c r="B121" t="s">
        <v>1114</v>
      </c>
      <c r="D121">
        <f t="shared" si="1"/>
        <v>2</v>
      </c>
      <c r="F121" t="s">
        <v>1099</v>
      </c>
    </row>
    <row r="122" spans="1:6" x14ac:dyDescent="0.35">
      <c r="A122" t="s">
        <v>56</v>
      </c>
      <c r="B122" t="s">
        <v>1114</v>
      </c>
      <c r="D122">
        <f t="shared" si="1"/>
        <v>2</v>
      </c>
      <c r="F122" t="s">
        <v>1101</v>
      </c>
    </row>
    <row r="123" spans="1:6" x14ac:dyDescent="0.35">
      <c r="A123" t="s">
        <v>60</v>
      </c>
      <c r="B123" t="s">
        <v>1114</v>
      </c>
      <c r="D123">
        <f t="shared" si="1"/>
        <v>2</v>
      </c>
      <c r="F123" t="s">
        <v>1103</v>
      </c>
    </row>
    <row r="124" spans="1:6" x14ac:dyDescent="0.35">
      <c r="A124" t="s">
        <v>62</v>
      </c>
      <c r="B124" t="s">
        <v>1114</v>
      </c>
      <c r="D124">
        <f t="shared" si="1"/>
        <v>2</v>
      </c>
      <c r="F124" t="s">
        <v>1105</v>
      </c>
    </row>
    <row r="125" spans="1:6" x14ac:dyDescent="0.35">
      <c r="A125" t="s">
        <v>64</v>
      </c>
      <c r="B125" t="s">
        <v>1114</v>
      </c>
      <c r="D125">
        <f t="shared" si="1"/>
        <v>2</v>
      </c>
      <c r="F125" t="s">
        <v>1107</v>
      </c>
    </row>
    <row r="126" spans="1:6" x14ac:dyDescent="0.35">
      <c r="A126" t="s">
        <v>66</v>
      </c>
      <c r="B126" t="s">
        <v>1114</v>
      </c>
      <c r="D126">
        <f t="shared" si="1"/>
        <v>2</v>
      </c>
      <c r="F126" t="s">
        <v>1109</v>
      </c>
    </row>
    <row r="127" spans="1:6" x14ac:dyDescent="0.35">
      <c r="A127" t="s">
        <v>70</v>
      </c>
      <c r="B127" t="s">
        <v>1114</v>
      </c>
      <c r="D127">
        <f t="shared" si="1"/>
        <v>2</v>
      </c>
      <c r="F127" t="s">
        <v>313</v>
      </c>
    </row>
    <row r="128" spans="1:6" x14ac:dyDescent="0.35">
      <c r="A128" t="s">
        <v>72</v>
      </c>
      <c r="B128" t="s">
        <v>1114</v>
      </c>
      <c r="D128">
        <f t="shared" si="1"/>
        <v>2</v>
      </c>
      <c r="F128" t="s">
        <v>315</v>
      </c>
    </row>
    <row r="129" spans="1:6" x14ac:dyDescent="0.35">
      <c r="A129" t="s">
        <v>76</v>
      </c>
      <c r="B129" t="s">
        <v>1114</v>
      </c>
      <c r="D129">
        <f t="shared" si="1"/>
        <v>2</v>
      </c>
      <c r="F129" t="s">
        <v>317</v>
      </c>
    </row>
    <row r="130" spans="1:6" x14ac:dyDescent="0.35">
      <c r="A130" t="s">
        <v>78</v>
      </c>
      <c r="B130" t="s">
        <v>1114</v>
      </c>
      <c r="D130">
        <f t="shared" si="1"/>
        <v>2</v>
      </c>
      <c r="F130" t="s">
        <v>319</v>
      </c>
    </row>
    <row r="131" spans="1:6" x14ac:dyDescent="0.35">
      <c r="A131" t="s">
        <v>82</v>
      </c>
      <c r="B131" t="s">
        <v>1114</v>
      </c>
      <c r="D131">
        <f t="shared" si="1"/>
        <v>2</v>
      </c>
      <c r="F131" t="s">
        <v>321</v>
      </c>
    </row>
    <row r="132" spans="1:6" x14ac:dyDescent="0.35">
      <c r="A132" t="s">
        <v>86</v>
      </c>
      <c r="B132" t="s">
        <v>1114</v>
      </c>
      <c r="D132">
        <f t="shared" ref="D132:D195" si="2">COUNTIF($A$3:$A$697,A132)</f>
        <v>2</v>
      </c>
      <c r="F132" t="s">
        <v>323</v>
      </c>
    </row>
    <row r="133" spans="1:6" x14ac:dyDescent="0.35">
      <c r="A133" t="s">
        <v>88</v>
      </c>
      <c r="B133" t="s">
        <v>1114</v>
      </c>
      <c r="D133">
        <f t="shared" si="2"/>
        <v>2</v>
      </c>
      <c r="F133" t="s">
        <v>325</v>
      </c>
    </row>
    <row r="134" spans="1:6" x14ac:dyDescent="0.35">
      <c r="A134" t="s">
        <v>90</v>
      </c>
      <c r="B134" t="s">
        <v>1114</v>
      </c>
      <c r="D134">
        <f t="shared" si="2"/>
        <v>2</v>
      </c>
      <c r="F134" t="s">
        <v>327</v>
      </c>
    </row>
    <row r="135" spans="1:6" x14ac:dyDescent="0.35">
      <c r="A135" t="s">
        <v>92</v>
      </c>
      <c r="B135" t="s">
        <v>1114</v>
      </c>
      <c r="D135">
        <f t="shared" si="2"/>
        <v>2</v>
      </c>
      <c r="F135" t="s">
        <v>329</v>
      </c>
    </row>
    <row r="136" spans="1:6" x14ac:dyDescent="0.35">
      <c r="A136" t="s">
        <v>94</v>
      </c>
      <c r="B136" t="s">
        <v>1114</v>
      </c>
      <c r="D136">
        <f t="shared" si="2"/>
        <v>2</v>
      </c>
      <c r="F136" t="s">
        <v>331</v>
      </c>
    </row>
    <row r="137" spans="1:6" x14ac:dyDescent="0.35">
      <c r="A137" t="s">
        <v>98</v>
      </c>
      <c r="B137" t="s">
        <v>1114</v>
      </c>
      <c r="D137">
        <f t="shared" si="2"/>
        <v>2</v>
      </c>
      <c r="F137" t="s">
        <v>333</v>
      </c>
    </row>
    <row r="138" spans="1:6" x14ac:dyDescent="0.35">
      <c r="A138" t="s">
        <v>100</v>
      </c>
      <c r="B138" t="s">
        <v>1114</v>
      </c>
      <c r="D138">
        <f t="shared" si="2"/>
        <v>3</v>
      </c>
      <c r="F138" t="s">
        <v>335</v>
      </c>
    </row>
    <row r="139" spans="1:6" x14ac:dyDescent="0.35">
      <c r="A139" t="s">
        <v>102</v>
      </c>
      <c r="B139" t="s">
        <v>1114</v>
      </c>
      <c r="D139">
        <f t="shared" si="2"/>
        <v>2</v>
      </c>
      <c r="F139" t="s">
        <v>337</v>
      </c>
    </row>
    <row r="140" spans="1:6" x14ac:dyDescent="0.35">
      <c r="A140" t="s">
        <v>104</v>
      </c>
      <c r="B140" t="s">
        <v>1114</v>
      </c>
      <c r="D140">
        <f t="shared" si="2"/>
        <v>3</v>
      </c>
      <c r="F140" t="s">
        <v>339</v>
      </c>
    </row>
    <row r="141" spans="1:6" x14ac:dyDescent="0.35">
      <c r="A141" t="s">
        <v>106</v>
      </c>
      <c r="B141" t="s">
        <v>1114</v>
      </c>
      <c r="D141">
        <f t="shared" si="2"/>
        <v>2</v>
      </c>
      <c r="F141" t="s">
        <v>341</v>
      </c>
    </row>
    <row r="142" spans="1:6" x14ac:dyDescent="0.35">
      <c r="A142" t="s">
        <v>108</v>
      </c>
      <c r="B142" t="s">
        <v>1114</v>
      </c>
      <c r="D142">
        <f t="shared" si="2"/>
        <v>2</v>
      </c>
      <c r="F142" t="s">
        <v>343</v>
      </c>
    </row>
    <row r="143" spans="1:6" x14ac:dyDescent="0.35">
      <c r="A143" t="s">
        <v>110</v>
      </c>
      <c r="B143" t="s">
        <v>1114</v>
      </c>
      <c r="D143">
        <f t="shared" si="2"/>
        <v>2</v>
      </c>
      <c r="F143" t="s">
        <v>345</v>
      </c>
    </row>
    <row r="144" spans="1:6" x14ac:dyDescent="0.35">
      <c r="A144" t="s">
        <v>112</v>
      </c>
      <c r="B144" t="s">
        <v>1114</v>
      </c>
      <c r="D144">
        <f t="shared" si="2"/>
        <v>2</v>
      </c>
      <c r="F144" t="s">
        <v>347</v>
      </c>
    </row>
    <row r="145" spans="1:6" x14ac:dyDescent="0.35">
      <c r="A145" t="s">
        <v>114</v>
      </c>
      <c r="B145" t="s">
        <v>1114</v>
      </c>
      <c r="D145">
        <f t="shared" si="2"/>
        <v>2</v>
      </c>
      <c r="F145" t="s">
        <v>349</v>
      </c>
    </row>
    <row r="146" spans="1:6" x14ac:dyDescent="0.35">
      <c r="A146" t="s">
        <v>116</v>
      </c>
      <c r="B146" t="s">
        <v>1114</v>
      </c>
      <c r="D146">
        <f t="shared" si="2"/>
        <v>2</v>
      </c>
      <c r="F146" t="s">
        <v>351</v>
      </c>
    </row>
    <row r="147" spans="1:6" x14ac:dyDescent="0.35">
      <c r="A147" t="s">
        <v>118</v>
      </c>
      <c r="B147" t="s">
        <v>1114</v>
      </c>
      <c r="D147">
        <f t="shared" si="2"/>
        <v>2</v>
      </c>
      <c r="F147" t="s">
        <v>353</v>
      </c>
    </row>
    <row r="148" spans="1:6" x14ac:dyDescent="0.35">
      <c r="A148" t="s">
        <v>122</v>
      </c>
      <c r="B148" t="s">
        <v>1114</v>
      </c>
      <c r="D148">
        <f t="shared" si="2"/>
        <v>2</v>
      </c>
      <c r="F148" t="s">
        <v>355</v>
      </c>
    </row>
    <row r="149" spans="1:6" x14ac:dyDescent="0.35">
      <c r="A149" t="s">
        <v>124</v>
      </c>
      <c r="B149" t="s">
        <v>1114</v>
      </c>
      <c r="D149">
        <f t="shared" si="2"/>
        <v>2</v>
      </c>
      <c r="F149" t="s">
        <v>357</v>
      </c>
    </row>
    <row r="150" spans="1:6" x14ac:dyDescent="0.35">
      <c r="A150" t="s">
        <v>126</v>
      </c>
      <c r="B150" t="s">
        <v>1114</v>
      </c>
      <c r="D150">
        <f t="shared" si="2"/>
        <v>2</v>
      </c>
      <c r="F150" t="s">
        <v>359</v>
      </c>
    </row>
    <row r="151" spans="1:6" x14ac:dyDescent="0.35">
      <c r="A151" t="s">
        <v>128</v>
      </c>
      <c r="B151" t="s">
        <v>1114</v>
      </c>
      <c r="D151">
        <f t="shared" si="2"/>
        <v>2</v>
      </c>
      <c r="F151" t="s">
        <v>361</v>
      </c>
    </row>
    <row r="152" spans="1:6" x14ac:dyDescent="0.35">
      <c r="A152" t="s">
        <v>130</v>
      </c>
      <c r="B152" t="s">
        <v>1114</v>
      </c>
      <c r="D152">
        <f t="shared" si="2"/>
        <v>2</v>
      </c>
      <c r="F152" t="s">
        <v>363</v>
      </c>
    </row>
    <row r="153" spans="1:6" x14ac:dyDescent="0.35">
      <c r="A153" t="s">
        <v>134</v>
      </c>
      <c r="B153" t="s">
        <v>1114</v>
      </c>
      <c r="D153">
        <f t="shared" si="2"/>
        <v>2</v>
      </c>
      <c r="F153" t="s">
        <v>365</v>
      </c>
    </row>
    <row r="154" spans="1:6" x14ac:dyDescent="0.35">
      <c r="A154" t="s">
        <v>136</v>
      </c>
      <c r="B154" t="s">
        <v>1114</v>
      </c>
      <c r="D154">
        <f t="shared" si="2"/>
        <v>2</v>
      </c>
      <c r="F154" t="s">
        <v>367</v>
      </c>
    </row>
    <row r="155" spans="1:6" x14ac:dyDescent="0.35">
      <c r="A155" t="s">
        <v>138</v>
      </c>
      <c r="B155" t="s">
        <v>1114</v>
      </c>
      <c r="D155">
        <f t="shared" si="2"/>
        <v>2</v>
      </c>
      <c r="F155" t="s">
        <v>369</v>
      </c>
    </row>
    <row r="156" spans="1:6" x14ac:dyDescent="0.35">
      <c r="A156" t="s">
        <v>140</v>
      </c>
      <c r="B156" t="s">
        <v>1114</v>
      </c>
      <c r="D156">
        <f t="shared" si="2"/>
        <v>2</v>
      </c>
      <c r="F156" t="s">
        <v>371</v>
      </c>
    </row>
    <row r="157" spans="1:6" x14ac:dyDescent="0.35">
      <c r="A157" t="s">
        <v>142</v>
      </c>
      <c r="B157" t="s">
        <v>1114</v>
      </c>
      <c r="D157">
        <f t="shared" si="2"/>
        <v>2</v>
      </c>
      <c r="F157" t="s">
        <v>373</v>
      </c>
    </row>
    <row r="158" spans="1:6" x14ac:dyDescent="0.35">
      <c r="A158" t="s">
        <v>144</v>
      </c>
      <c r="B158" t="s">
        <v>1114</v>
      </c>
      <c r="D158">
        <f t="shared" si="2"/>
        <v>2</v>
      </c>
      <c r="F158" t="s">
        <v>375</v>
      </c>
    </row>
    <row r="159" spans="1:6" x14ac:dyDescent="0.35">
      <c r="A159" t="s">
        <v>146</v>
      </c>
      <c r="B159" t="s">
        <v>1114</v>
      </c>
      <c r="D159">
        <f t="shared" si="2"/>
        <v>2</v>
      </c>
      <c r="F159" t="s">
        <v>377</v>
      </c>
    </row>
    <row r="160" spans="1:6" x14ac:dyDescent="0.35">
      <c r="A160" t="s">
        <v>148</v>
      </c>
      <c r="B160" t="s">
        <v>1114</v>
      </c>
      <c r="D160">
        <f t="shared" si="2"/>
        <v>2</v>
      </c>
      <c r="F160" t="s">
        <v>379</v>
      </c>
    </row>
    <row r="161" spans="1:6" x14ac:dyDescent="0.35">
      <c r="A161" t="s">
        <v>150</v>
      </c>
      <c r="B161" t="s">
        <v>1114</v>
      </c>
      <c r="D161">
        <f t="shared" si="2"/>
        <v>3</v>
      </c>
      <c r="F161" t="s">
        <v>381</v>
      </c>
    </row>
    <row r="162" spans="1:6" x14ac:dyDescent="0.35">
      <c r="A162" t="s">
        <v>154</v>
      </c>
      <c r="B162" t="s">
        <v>1114</v>
      </c>
      <c r="D162">
        <f t="shared" si="2"/>
        <v>2</v>
      </c>
      <c r="F162" t="s">
        <v>383</v>
      </c>
    </row>
    <row r="163" spans="1:6" x14ac:dyDescent="0.35">
      <c r="A163" t="s">
        <v>156</v>
      </c>
      <c r="B163" t="s">
        <v>1114</v>
      </c>
      <c r="D163">
        <f t="shared" si="2"/>
        <v>2</v>
      </c>
      <c r="F163" t="s">
        <v>385</v>
      </c>
    </row>
    <row r="164" spans="1:6" x14ac:dyDescent="0.35">
      <c r="A164" t="s">
        <v>158</v>
      </c>
      <c r="B164" t="s">
        <v>1114</v>
      </c>
      <c r="D164">
        <f t="shared" si="2"/>
        <v>2</v>
      </c>
      <c r="F164" t="s">
        <v>387</v>
      </c>
    </row>
    <row r="165" spans="1:6" x14ac:dyDescent="0.35">
      <c r="A165" t="s">
        <v>164</v>
      </c>
      <c r="B165" t="s">
        <v>1114</v>
      </c>
      <c r="D165">
        <f t="shared" si="2"/>
        <v>2</v>
      </c>
      <c r="F165" t="s">
        <v>389</v>
      </c>
    </row>
    <row r="166" spans="1:6" x14ac:dyDescent="0.35">
      <c r="A166" t="s">
        <v>166</v>
      </c>
      <c r="B166" t="s">
        <v>1114</v>
      </c>
      <c r="D166">
        <f t="shared" si="2"/>
        <v>2</v>
      </c>
      <c r="F166" t="s">
        <v>391</v>
      </c>
    </row>
    <row r="167" spans="1:6" x14ac:dyDescent="0.35">
      <c r="A167" t="s">
        <v>168</v>
      </c>
      <c r="B167" t="s">
        <v>1114</v>
      </c>
      <c r="D167">
        <f t="shared" si="2"/>
        <v>2</v>
      </c>
      <c r="F167" t="s">
        <v>393</v>
      </c>
    </row>
    <row r="168" spans="1:6" x14ac:dyDescent="0.35">
      <c r="A168" t="s">
        <v>170</v>
      </c>
      <c r="B168" t="s">
        <v>1114</v>
      </c>
      <c r="D168">
        <f t="shared" si="2"/>
        <v>2</v>
      </c>
      <c r="F168" t="s">
        <v>395</v>
      </c>
    </row>
    <row r="169" spans="1:6" x14ac:dyDescent="0.35">
      <c r="A169" t="s">
        <v>176</v>
      </c>
      <c r="B169" t="s">
        <v>1114</v>
      </c>
      <c r="D169">
        <f t="shared" si="2"/>
        <v>2</v>
      </c>
      <c r="F169" t="s">
        <v>397</v>
      </c>
    </row>
    <row r="170" spans="1:6" x14ac:dyDescent="0.35">
      <c r="A170" t="s">
        <v>178</v>
      </c>
      <c r="B170" t="s">
        <v>1114</v>
      </c>
      <c r="D170">
        <f t="shared" si="2"/>
        <v>2</v>
      </c>
      <c r="F170" t="s">
        <v>399</v>
      </c>
    </row>
    <row r="171" spans="1:6" x14ac:dyDescent="0.35">
      <c r="A171" t="s">
        <v>180</v>
      </c>
      <c r="B171" t="s">
        <v>1114</v>
      </c>
      <c r="D171">
        <f t="shared" si="2"/>
        <v>2</v>
      </c>
      <c r="F171" t="s">
        <v>401</v>
      </c>
    </row>
    <row r="172" spans="1:6" x14ac:dyDescent="0.35">
      <c r="A172" t="s">
        <v>182</v>
      </c>
      <c r="B172" t="s">
        <v>1114</v>
      </c>
      <c r="D172">
        <f t="shared" si="2"/>
        <v>2</v>
      </c>
      <c r="F172" t="s">
        <v>403</v>
      </c>
    </row>
    <row r="173" spans="1:6" x14ac:dyDescent="0.35">
      <c r="A173" t="s">
        <v>184</v>
      </c>
      <c r="B173" t="s">
        <v>1114</v>
      </c>
      <c r="D173">
        <f t="shared" si="2"/>
        <v>2</v>
      </c>
      <c r="F173" t="s">
        <v>405</v>
      </c>
    </row>
    <row r="174" spans="1:6" x14ac:dyDescent="0.35">
      <c r="A174" t="s">
        <v>186</v>
      </c>
      <c r="B174" t="s">
        <v>1114</v>
      </c>
      <c r="D174">
        <f t="shared" si="2"/>
        <v>2</v>
      </c>
      <c r="F174" t="s">
        <v>407</v>
      </c>
    </row>
    <row r="175" spans="1:6" x14ac:dyDescent="0.35">
      <c r="A175" t="s">
        <v>190</v>
      </c>
      <c r="B175" t="s">
        <v>1114</v>
      </c>
      <c r="D175">
        <f t="shared" si="2"/>
        <v>2</v>
      </c>
      <c r="F175" t="s">
        <v>409</v>
      </c>
    </row>
    <row r="176" spans="1:6" x14ac:dyDescent="0.35">
      <c r="A176" t="s">
        <v>192</v>
      </c>
      <c r="B176" t="s">
        <v>1114</v>
      </c>
      <c r="D176">
        <f t="shared" si="2"/>
        <v>2</v>
      </c>
      <c r="F176" t="s">
        <v>411</v>
      </c>
    </row>
    <row r="177" spans="1:6" x14ac:dyDescent="0.35">
      <c r="A177" t="s">
        <v>194</v>
      </c>
      <c r="B177" t="s">
        <v>1114</v>
      </c>
      <c r="D177">
        <f t="shared" si="2"/>
        <v>2</v>
      </c>
      <c r="F177" t="s">
        <v>413</v>
      </c>
    </row>
    <row r="178" spans="1:6" x14ac:dyDescent="0.35">
      <c r="A178" t="s">
        <v>196</v>
      </c>
      <c r="B178" t="s">
        <v>1114</v>
      </c>
      <c r="D178">
        <f t="shared" si="2"/>
        <v>2</v>
      </c>
      <c r="F178" t="s">
        <v>415</v>
      </c>
    </row>
    <row r="179" spans="1:6" x14ac:dyDescent="0.35">
      <c r="A179" t="s">
        <v>198</v>
      </c>
      <c r="B179" t="s">
        <v>1114</v>
      </c>
      <c r="D179">
        <f t="shared" si="2"/>
        <v>2</v>
      </c>
      <c r="F179" t="s">
        <v>417</v>
      </c>
    </row>
    <row r="180" spans="1:6" x14ac:dyDescent="0.35">
      <c r="A180" t="s">
        <v>1065</v>
      </c>
      <c r="B180" t="s">
        <v>1114</v>
      </c>
      <c r="D180">
        <f t="shared" si="2"/>
        <v>1</v>
      </c>
      <c r="F180" t="s">
        <v>419</v>
      </c>
    </row>
    <row r="181" spans="1:6" x14ac:dyDescent="0.35">
      <c r="A181" t="s">
        <v>1067</v>
      </c>
      <c r="B181" t="s">
        <v>1114</v>
      </c>
      <c r="D181">
        <f t="shared" si="2"/>
        <v>1</v>
      </c>
      <c r="F181" t="s">
        <v>421</v>
      </c>
    </row>
    <row r="182" spans="1:6" x14ac:dyDescent="0.35">
      <c r="A182" t="s">
        <v>1069</v>
      </c>
      <c r="B182" t="s">
        <v>1114</v>
      </c>
      <c r="D182">
        <f t="shared" si="2"/>
        <v>1</v>
      </c>
      <c r="F182" t="s">
        <v>423</v>
      </c>
    </row>
    <row r="183" spans="1:6" x14ac:dyDescent="0.35">
      <c r="A183" t="s">
        <v>1071</v>
      </c>
      <c r="B183" t="s">
        <v>1114</v>
      </c>
      <c r="D183">
        <f t="shared" si="2"/>
        <v>1</v>
      </c>
      <c r="F183" t="s">
        <v>425</v>
      </c>
    </row>
    <row r="184" spans="1:6" x14ac:dyDescent="0.35">
      <c r="A184" t="s">
        <v>1073</v>
      </c>
      <c r="B184" t="s">
        <v>1114</v>
      </c>
      <c r="D184">
        <f t="shared" si="2"/>
        <v>1</v>
      </c>
      <c r="F184" t="s">
        <v>427</v>
      </c>
    </row>
    <row r="185" spans="1:6" x14ac:dyDescent="0.35">
      <c r="A185" t="s">
        <v>1075</v>
      </c>
      <c r="B185" t="s">
        <v>1114</v>
      </c>
      <c r="D185">
        <f t="shared" si="2"/>
        <v>1</v>
      </c>
      <c r="F185" t="s">
        <v>429</v>
      </c>
    </row>
    <row r="186" spans="1:6" x14ac:dyDescent="0.35">
      <c r="A186" t="s">
        <v>1077</v>
      </c>
      <c r="B186" t="s">
        <v>1114</v>
      </c>
      <c r="D186">
        <f t="shared" si="2"/>
        <v>1</v>
      </c>
      <c r="F186" t="s">
        <v>431</v>
      </c>
    </row>
    <row r="187" spans="1:6" x14ac:dyDescent="0.35">
      <c r="A187" t="s">
        <v>1079</v>
      </c>
      <c r="B187" t="s">
        <v>1114</v>
      </c>
      <c r="D187">
        <f t="shared" si="2"/>
        <v>1</v>
      </c>
      <c r="F187" t="s">
        <v>433</v>
      </c>
    </row>
    <row r="188" spans="1:6" x14ac:dyDescent="0.35">
      <c r="A188" t="s">
        <v>1081</v>
      </c>
      <c r="B188" t="s">
        <v>1114</v>
      </c>
      <c r="D188">
        <f t="shared" si="2"/>
        <v>1</v>
      </c>
      <c r="F188" t="s">
        <v>435</v>
      </c>
    </row>
    <row r="189" spans="1:6" x14ac:dyDescent="0.35">
      <c r="A189" t="s">
        <v>1083</v>
      </c>
      <c r="B189" t="s">
        <v>1114</v>
      </c>
      <c r="D189">
        <f t="shared" si="2"/>
        <v>1</v>
      </c>
      <c r="F189" t="s">
        <v>437</v>
      </c>
    </row>
    <row r="190" spans="1:6" x14ac:dyDescent="0.35">
      <c r="A190" t="s">
        <v>1085</v>
      </c>
      <c r="B190" t="s">
        <v>1114</v>
      </c>
      <c r="D190">
        <f t="shared" si="2"/>
        <v>1</v>
      </c>
      <c r="F190" t="s">
        <v>439</v>
      </c>
    </row>
    <row r="191" spans="1:6" x14ac:dyDescent="0.35">
      <c r="A191" t="s">
        <v>1087</v>
      </c>
      <c r="B191" t="s">
        <v>1114</v>
      </c>
      <c r="D191">
        <f t="shared" si="2"/>
        <v>1</v>
      </c>
      <c r="F191" t="s">
        <v>441</v>
      </c>
    </row>
    <row r="192" spans="1:6" x14ac:dyDescent="0.35">
      <c r="A192" t="s">
        <v>1089</v>
      </c>
      <c r="B192" t="s">
        <v>1114</v>
      </c>
      <c r="D192">
        <f t="shared" si="2"/>
        <v>1</v>
      </c>
      <c r="F192" t="s">
        <v>443</v>
      </c>
    </row>
    <row r="193" spans="1:6" x14ac:dyDescent="0.35">
      <c r="A193" t="s">
        <v>1091</v>
      </c>
      <c r="B193" t="s">
        <v>1114</v>
      </c>
      <c r="D193">
        <f t="shared" si="2"/>
        <v>1</v>
      </c>
      <c r="F193" t="s">
        <v>445</v>
      </c>
    </row>
    <row r="194" spans="1:6" x14ac:dyDescent="0.35">
      <c r="A194" t="s">
        <v>1093</v>
      </c>
      <c r="B194" t="s">
        <v>1114</v>
      </c>
      <c r="D194">
        <f t="shared" si="2"/>
        <v>1</v>
      </c>
      <c r="F194" t="s">
        <v>447</v>
      </c>
    </row>
    <row r="195" spans="1:6" x14ac:dyDescent="0.35">
      <c r="A195" t="s">
        <v>1095</v>
      </c>
      <c r="B195" t="s">
        <v>1114</v>
      </c>
      <c r="D195">
        <f t="shared" si="2"/>
        <v>1</v>
      </c>
      <c r="F195" t="s">
        <v>449</v>
      </c>
    </row>
    <row r="196" spans="1:6" x14ac:dyDescent="0.35">
      <c r="A196" t="s">
        <v>1097</v>
      </c>
      <c r="B196" t="s">
        <v>1114</v>
      </c>
      <c r="D196">
        <f t="shared" ref="D196:D259" si="3">COUNTIF($A$3:$A$697,A196)</f>
        <v>1</v>
      </c>
      <c r="F196" t="s">
        <v>451</v>
      </c>
    </row>
    <row r="197" spans="1:6" x14ac:dyDescent="0.35">
      <c r="A197" t="s">
        <v>1099</v>
      </c>
      <c r="B197" t="s">
        <v>1114</v>
      </c>
      <c r="D197">
        <f t="shared" si="3"/>
        <v>1</v>
      </c>
      <c r="F197" t="s">
        <v>453</v>
      </c>
    </row>
    <row r="198" spans="1:6" x14ac:dyDescent="0.35">
      <c r="A198" t="s">
        <v>1101</v>
      </c>
      <c r="B198" t="s">
        <v>1114</v>
      </c>
      <c r="D198">
        <f t="shared" si="3"/>
        <v>1</v>
      </c>
      <c r="F198" t="s">
        <v>455</v>
      </c>
    </row>
    <row r="199" spans="1:6" x14ac:dyDescent="0.35">
      <c r="A199" t="s">
        <v>1103</v>
      </c>
      <c r="B199" t="s">
        <v>1114</v>
      </c>
      <c r="D199">
        <f t="shared" si="3"/>
        <v>1</v>
      </c>
      <c r="F199" t="s">
        <v>457</v>
      </c>
    </row>
    <row r="200" spans="1:6" x14ac:dyDescent="0.35">
      <c r="A200" t="s">
        <v>1105</v>
      </c>
      <c r="B200" t="s">
        <v>1114</v>
      </c>
      <c r="D200">
        <f t="shared" si="3"/>
        <v>1</v>
      </c>
      <c r="F200" t="s">
        <v>459</v>
      </c>
    </row>
    <row r="201" spans="1:6" x14ac:dyDescent="0.35">
      <c r="A201" t="s">
        <v>1107</v>
      </c>
      <c r="B201" t="s">
        <v>1114</v>
      </c>
      <c r="D201">
        <f t="shared" si="3"/>
        <v>1</v>
      </c>
      <c r="F201" t="s">
        <v>461</v>
      </c>
    </row>
    <row r="202" spans="1:6" x14ac:dyDescent="0.35">
      <c r="A202" t="s">
        <v>1109</v>
      </c>
      <c r="B202" t="s">
        <v>1114</v>
      </c>
      <c r="D202">
        <f t="shared" si="3"/>
        <v>1</v>
      </c>
      <c r="F202" t="s">
        <v>463</v>
      </c>
    </row>
    <row r="203" spans="1:6" x14ac:dyDescent="0.35">
      <c r="A203" t="s">
        <v>48</v>
      </c>
      <c r="B203" t="s">
        <v>1116</v>
      </c>
      <c r="D203">
        <f t="shared" si="3"/>
        <v>2</v>
      </c>
      <c r="F203" t="s">
        <v>465</v>
      </c>
    </row>
    <row r="204" spans="1:6" x14ac:dyDescent="0.35">
      <c r="A204" t="s">
        <v>54</v>
      </c>
      <c r="B204" t="s">
        <v>1116</v>
      </c>
      <c r="D204">
        <f t="shared" si="3"/>
        <v>2</v>
      </c>
      <c r="F204" t="s">
        <v>467</v>
      </c>
    </row>
    <row r="205" spans="1:6" x14ac:dyDescent="0.35">
      <c r="A205" t="s">
        <v>58</v>
      </c>
      <c r="B205" t="s">
        <v>1116</v>
      </c>
      <c r="D205">
        <f t="shared" si="3"/>
        <v>2</v>
      </c>
      <c r="F205" t="s">
        <v>469</v>
      </c>
    </row>
    <row r="206" spans="1:6" x14ac:dyDescent="0.35">
      <c r="A206" t="s">
        <v>84</v>
      </c>
      <c r="B206" t="s">
        <v>1116</v>
      </c>
      <c r="D206">
        <f t="shared" si="3"/>
        <v>2</v>
      </c>
      <c r="F206" t="s">
        <v>472</v>
      </c>
    </row>
    <row r="207" spans="1:6" x14ac:dyDescent="0.35">
      <c r="A207" t="s">
        <v>96</v>
      </c>
      <c r="B207" t="s">
        <v>1116</v>
      </c>
      <c r="D207">
        <f t="shared" si="3"/>
        <v>2</v>
      </c>
      <c r="F207" t="s">
        <v>474</v>
      </c>
    </row>
    <row r="208" spans="1:6" x14ac:dyDescent="0.35">
      <c r="A208" t="s">
        <v>100</v>
      </c>
      <c r="B208" t="s">
        <v>1116</v>
      </c>
      <c r="D208">
        <f t="shared" si="3"/>
        <v>3</v>
      </c>
      <c r="F208" t="s">
        <v>476</v>
      </c>
    </row>
    <row r="209" spans="1:6" x14ac:dyDescent="0.35">
      <c r="A209" t="s">
        <v>120</v>
      </c>
      <c r="B209" t="s">
        <v>1116</v>
      </c>
      <c r="D209">
        <f t="shared" si="3"/>
        <v>2</v>
      </c>
      <c r="F209" t="s">
        <v>478</v>
      </c>
    </row>
    <row r="210" spans="1:6" x14ac:dyDescent="0.35">
      <c r="A210" t="s">
        <v>152</v>
      </c>
      <c r="B210" t="s">
        <v>1116</v>
      </c>
      <c r="D210">
        <f t="shared" si="3"/>
        <v>2</v>
      </c>
      <c r="F210" t="s">
        <v>480</v>
      </c>
    </row>
    <row r="211" spans="1:6" x14ac:dyDescent="0.35">
      <c r="A211" t="s">
        <v>160</v>
      </c>
      <c r="B211" t="s">
        <v>1116</v>
      </c>
      <c r="D211">
        <f t="shared" si="3"/>
        <v>2</v>
      </c>
      <c r="F211" t="s">
        <v>482</v>
      </c>
    </row>
    <row r="212" spans="1:6" x14ac:dyDescent="0.35">
      <c r="A212" t="s">
        <v>174</v>
      </c>
      <c r="B212" t="s">
        <v>1116</v>
      </c>
      <c r="D212">
        <f t="shared" si="3"/>
        <v>3</v>
      </c>
      <c r="F212" t="s">
        <v>484</v>
      </c>
    </row>
    <row r="213" spans="1:6" x14ac:dyDescent="0.35">
      <c r="A213" t="s">
        <v>313</v>
      </c>
      <c r="B213" t="s">
        <v>1116</v>
      </c>
      <c r="D213">
        <f t="shared" si="3"/>
        <v>1</v>
      </c>
      <c r="F213" t="s">
        <v>218</v>
      </c>
    </row>
    <row r="214" spans="1:6" x14ac:dyDescent="0.35">
      <c r="A214" t="s">
        <v>315</v>
      </c>
      <c r="B214" t="s">
        <v>1116</v>
      </c>
      <c r="D214">
        <f t="shared" si="3"/>
        <v>1</v>
      </c>
      <c r="F214" t="s">
        <v>220</v>
      </c>
    </row>
    <row r="215" spans="1:6" x14ac:dyDescent="0.35">
      <c r="A215" t="s">
        <v>317</v>
      </c>
      <c r="B215" t="s">
        <v>1116</v>
      </c>
      <c r="D215">
        <f t="shared" si="3"/>
        <v>1</v>
      </c>
      <c r="F215" t="s">
        <v>222</v>
      </c>
    </row>
    <row r="216" spans="1:6" x14ac:dyDescent="0.35">
      <c r="A216" t="s">
        <v>319</v>
      </c>
      <c r="B216" t="s">
        <v>1116</v>
      </c>
      <c r="D216">
        <f t="shared" si="3"/>
        <v>1</v>
      </c>
      <c r="F216" t="s">
        <v>224</v>
      </c>
    </row>
    <row r="217" spans="1:6" x14ac:dyDescent="0.35">
      <c r="A217" t="s">
        <v>321</v>
      </c>
      <c r="B217" t="s">
        <v>1116</v>
      </c>
      <c r="D217">
        <f t="shared" si="3"/>
        <v>1</v>
      </c>
      <c r="F217" t="s">
        <v>226</v>
      </c>
    </row>
    <row r="218" spans="1:6" x14ac:dyDescent="0.35">
      <c r="A218" t="s">
        <v>323</v>
      </c>
      <c r="B218" t="s">
        <v>1116</v>
      </c>
      <c r="D218">
        <f t="shared" si="3"/>
        <v>2</v>
      </c>
      <c r="F218" t="s">
        <v>228</v>
      </c>
    </row>
    <row r="219" spans="1:6" x14ac:dyDescent="0.35">
      <c r="A219" t="s">
        <v>325</v>
      </c>
      <c r="B219" t="s">
        <v>1116</v>
      </c>
      <c r="D219">
        <f t="shared" si="3"/>
        <v>1</v>
      </c>
      <c r="F219" t="s">
        <v>230</v>
      </c>
    </row>
    <row r="220" spans="1:6" x14ac:dyDescent="0.35">
      <c r="A220" t="s">
        <v>327</v>
      </c>
      <c r="B220" t="s">
        <v>1116</v>
      </c>
      <c r="D220">
        <f t="shared" si="3"/>
        <v>1</v>
      </c>
      <c r="F220" t="s">
        <v>232</v>
      </c>
    </row>
    <row r="221" spans="1:6" x14ac:dyDescent="0.35">
      <c r="A221" t="s">
        <v>329</v>
      </c>
      <c r="B221" t="s">
        <v>1116</v>
      </c>
      <c r="D221">
        <f t="shared" si="3"/>
        <v>1</v>
      </c>
      <c r="F221" t="s">
        <v>234</v>
      </c>
    </row>
    <row r="222" spans="1:6" x14ac:dyDescent="0.35">
      <c r="A222" t="s">
        <v>331</v>
      </c>
      <c r="B222" t="s">
        <v>1116</v>
      </c>
      <c r="D222">
        <f t="shared" si="3"/>
        <v>1</v>
      </c>
      <c r="F222" t="s">
        <v>236</v>
      </c>
    </row>
    <row r="223" spans="1:6" x14ac:dyDescent="0.35">
      <c r="A223" t="s">
        <v>333</v>
      </c>
      <c r="B223" t="s">
        <v>1116</v>
      </c>
      <c r="D223">
        <f t="shared" si="3"/>
        <v>1</v>
      </c>
      <c r="F223" t="s">
        <v>238</v>
      </c>
    </row>
    <row r="224" spans="1:6" x14ac:dyDescent="0.35">
      <c r="A224" t="s">
        <v>335</v>
      </c>
      <c r="B224" t="s">
        <v>1116</v>
      </c>
      <c r="D224">
        <f t="shared" si="3"/>
        <v>2</v>
      </c>
      <c r="F224" t="s">
        <v>240</v>
      </c>
    </row>
    <row r="225" spans="1:6" x14ac:dyDescent="0.35">
      <c r="A225" t="s">
        <v>337</v>
      </c>
      <c r="B225" t="s">
        <v>1116</v>
      </c>
      <c r="D225">
        <f t="shared" si="3"/>
        <v>1</v>
      </c>
      <c r="F225" t="s">
        <v>242</v>
      </c>
    </row>
    <row r="226" spans="1:6" x14ac:dyDescent="0.35">
      <c r="A226" t="s">
        <v>339</v>
      </c>
      <c r="B226" t="s">
        <v>1116</v>
      </c>
      <c r="D226">
        <f t="shared" si="3"/>
        <v>2</v>
      </c>
      <c r="F226" t="s">
        <v>244</v>
      </c>
    </row>
    <row r="227" spans="1:6" x14ac:dyDescent="0.35">
      <c r="A227" t="s">
        <v>341</v>
      </c>
      <c r="B227" t="s">
        <v>1116</v>
      </c>
      <c r="D227">
        <f t="shared" si="3"/>
        <v>2</v>
      </c>
      <c r="F227" t="s">
        <v>246</v>
      </c>
    </row>
    <row r="228" spans="1:6" x14ac:dyDescent="0.35">
      <c r="A228" t="s">
        <v>343</v>
      </c>
      <c r="B228" t="s">
        <v>1116</v>
      </c>
      <c r="D228">
        <f t="shared" si="3"/>
        <v>2</v>
      </c>
      <c r="F228" t="s">
        <v>248</v>
      </c>
    </row>
    <row r="229" spans="1:6" x14ac:dyDescent="0.35">
      <c r="A229" t="s">
        <v>345</v>
      </c>
      <c r="B229" t="s">
        <v>1116</v>
      </c>
      <c r="D229">
        <f t="shared" si="3"/>
        <v>1</v>
      </c>
      <c r="F229" t="s">
        <v>250</v>
      </c>
    </row>
    <row r="230" spans="1:6" x14ac:dyDescent="0.35">
      <c r="A230" t="s">
        <v>347</v>
      </c>
      <c r="B230" t="s">
        <v>1116</v>
      </c>
      <c r="D230">
        <f t="shared" si="3"/>
        <v>1</v>
      </c>
      <c r="F230" t="s">
        <v>252</v>
      </c>
    </row>
    <row r="231" spans="1:6" x14ac:dyDescent="0.35">
      <c r="A231" t="s">
        <v>349</v>
      </c>
      <c r="B231" t="s">
        <v>1116</v>
      </c>
      <c r="D231">
        <f t="shared" si="3"/>
        <v>1</v>
      </c>
      <c r="F231" t="s">
        <v>254</v>
      </c>
    </row>
    <row r="232" spans="1:6" x14ac:dyDescent="0.35">
      <c r="A232" t="s">
        <v>351</v>
      </c>
      <c r="B232" t="s">
        <v>1116</v>
      </c>
      <c r="D232">
        <f t="shared" si="3"/>
        <v>1</v>
      </c>
      <c r="F232" t="s">
        <v>256</v>
      </c>
    </row>
    <row r="233" spans="1:6" x14ac:dyDescent="0.35">
      <c r="A233" t="s">
        <v>353</v>
      </c>
      <c r="B233" t="s">
        <v>1116</v>
      </c>
      <c r="D233">
        <f t="shared" si="3"/>
        <v>1</v>
      </c>
      <c r="F233" t="s">
        <v>258</v>
      </c>
    </row>
    <row r="234" spans="1:6" x14ac:dyDescent="0.35">
      <c r="A234" t="s">
        <v>355</v>
      </c>
      <c r="B234" t="s">
        <v>1116</v>
      </c>
      <c r="D234">
        <f t="shared" si="3"/>
        <v>1</v>
      </c>
      <c r="F234" t="s">
        <v>262</v>
      </c>
    </row>
    <row r="235" spans="1:6" x14ac:dyDescent="0.35">
      <c r="A235" t="s">
        <v>357</v>
      </c>
      <c r="B235" t="s">
        <v>1116</v>
      </c>
      <c r="D235">
        <f t="shared" si="3"/>
        <v>1</v>
      </c>
      <c r="F235" t="s">
        <v>264</v>
      </c>
    </row>
    <row r="236" spans="1:6" x14ac:dyDescent="0.35">
      <c r="A236" t="s">
        <v>359</v>
      </c>
      <c r="B236" t="s">
        <v>1116</v>
      </c>
      <c r="D236">
        <f t="shared" si="3"/>
        <v>1</v>
      </c>
      <c r="F236" t="s">
        <v>266</v>
      </c>
    </row>
    <row r="237" spans="1:6" x14ac:dyDescent="0.35">
      <c r="A237" t="s">
        <v>361</v>
      </c>
      <c r="B237" t="s">
        <v>1116</v>
      </c>
      <c r="D237">
        <f t="shared" si="3"/>
        <v>1</v>
      </c>
      <c r="F237" t="s">
        <v>268</v>
      </c>
    </row>
    <row r="238" spans="1:6" x14ac:dyDescent="0.35">
      <c r="A238" t="s">
        <v>363</v>
      </c>
      <c r="B238" t="s">
        <v>1116</v>
      </c>
      <c r="D238">
        <f t="shared" si="3"/>
        <v>1</v>
      </c>
      <c r="F238" t="s">
        <v>270</v>
      </c>
    </row>
    <row r="239" spans="1:6" x14ac:dyDescent="0.35">
      <c r="A239" t="s">
        <v>365</v>
      </c>
      <c r="B239" t="s">
        <v>1116</v>
      </c>
      <c r="D239">
        <f t="shared" si="3"/>
        <v>1</v>
      </c>
      <c r="F239" t="s">
        <v>272</v>
      </c>
    </row>
    <row r="240" spans="1:6" x14ac:dyDescent="0.35">
      <c r="A240" t="s">
        <v>367</v>
      </c>
      <c r="B240" t="s">
        <v>1116</v>
      </c>
      <c r="D240">
        <f t="shared" si="3"/>
        <v>2</v>
      </c>
      <c r="F240" t="s">
        <v>274</v>
      </c>
    </row>
    <row r="241" spans="1:6" x14ac:dyDescent="0.35">
      <c r="A241" t="s">
        <v>369</v>
      </c>
      <c r="B241" t="s">
        <v>1116</v>
      </c>
      <c r="D241">
        <f t="shared" si="3"/>
        <v>1</v>
      </c>
      <c r="F241" t="s">
        <v>276</v>
      </c>
    </row>
    <row r="242" spans="1:6" x14ac:dyDescent="0.35">
      <c r="A242" t="s">
        <v>371</v>
      </c>
      <c r="B242" t="s">
        <v>1116</v>
      </c>
      <c r="D242">
        <f t="shared" si="3"/>
        <v>1</v>
      </c>
      <c r="F242" t="s">
        <v>278</v>
      </c>
    </row>
    <row r="243" spans="1:6" x14ac:dyDescent="0.35">
      <c r="A243" t="s">
        <v>373</v>
      </c>
      <c r="B243" t="s">
        <v>1116</v>
      </c>
      <c r="D243">
        <f t="shared" si="3"/>
        <v>1</v>
      </c>
      <c r="F243" t="s">
        <v>280</v>
      </c>
    </row>
    <row r="244" spans="1:6" x14ac:dyDescent="0.35">
      <c r="A244" t="s">
        <v>375</v>
      </c>
      <c r="B244" t="s">
        <v>1116</v>
      </c>
      <c r="D244">
        <f t="shared" si="3"/>
        <v>1</v>
      </c>
      <c r="F244" t="s">
        <v>282</v>
      </c>
    </row>
    <row r="245" spans="1:6" x14ac:dyDescent="0.35">
      <c r="A245" t="s">
        <v>377</v>
      </c>
      <c r="B245" t="s">
        <v>1116</v>
      </c>
      <c r="D245">
        <f t="shared" si="3"/>
        <v>1</v>
      </c>
      <c r="F245" t="s">
        <v>284</v>
      </c>
    </row>
    <row r="246" spans="1:6" x14ac:dyDescent="0.35">
      <c r="A246" t="s">
        <v>379</v>
      </c>
      <c r="B246" t="s">
        <v>1116</v>
      </c>
      <c r="D246">
        <f t="shared" si="3"/>
        <v>1</v>
      </c>
      <c r="F246" t="s">
        <v>286</v>
      </c>
    </row>
    <row r="247" spans="1:6" x14ac:dyDescent="0.35">
      <c r="A247" t="s">
        <v>381</v>
      </c>
      <c r="B247" t="s">
        <v>1116</v>
      </c>
      <c r="D247">
        <f t="shared" si="3"/>
        <v>1</v>
      </c>
      <c r="F247" t="s">
        <v>288</v>
      </c>
    </row>
    <row r="248" spans="1:6" x14ac:dyDescent="0.35">
      <c r="A248" t="s">
        <v>383</v>
      </c>
      <c r="B248" t="s">
        <v>1116</v>
      </c>
      <c r="D248">
        <f t="shared" si="3"/>
        <v>1</v>
      </c>
      <c r="F248" t="s">
        <v>290</v>
      </c>
    </row>
    <row r="249" spans="1:6" x14ac:dyDescent="0.35">
      <c r="A249" t="s">
        <v>385</v>
      </c>
      <c r="B249" t="s">
        <v>1116</v>
      </c>
      <c r="D249">
        <f t="shared" si="3"/>
        <v>1</v>
      </c>
      <c r="F249" t="s">
        <v>292</v>
      </c>
    </row>
    <row r="250" spans="1:6" x14ac:dyDescent="0.35">
      <c r="A250" t="s">
        <v>387</v>
      </c>
      <c r="B250" t="s">
        <v>1116</v>
      </c>
      <c r="D250">
        <f t="shared" si="3"/>
        <v>2</v>
      </c>
      <c r="F250" t="s">
        <v>294</v>
      </c>
    </row>
    <row r="251" spans="1:6" x14ac:dyDescent="0.35">
      <c r="A251" t="s">
        <v>389</v>
      </c>
      <c r="B251" t="s">
        <v>1116</v>
      </c>
      <c r="D251">
        <f t="shared" si="3"/>
        <v>1</v>
      </c>
      <c r="F251" t="s">
        <v>296</v>
      </c>
    </row>
    <row r="252" spans="1:6" x14ac:dyDescent="0.35">
      <c r="A252" t="s">
        <v>391</v>
      </c>
      <c r="B252" t="s">
        <v>1116</v>
      </c>
      <c r="D252">
        <f t="shared" si="3"/>
        <v>1</v>
      </c>
      <c r="F252" t="s">
        <v>298</v>
      </c>
    </row>
    <row r="253" spans="1:6" x14ac:dyDescent="0.35">
      <c r="A253" t="s">
        <v>393</v>
      </c>
      <c r="B253" t="s">
        <v>1116</v>
      </c>
      <c r="D253">
        <f t="shared" si="3"/>
        <v>2</v>
      </c>
      <c r="F253" t="s">
        <v>300</v>
      </c>
    </row>
    <row r="254" spans="1:6" x14ac:dyDescent="0.35">
      <c r="A254" t="s">
        <v>395</v>
      </c>
      <c r="B254" t="s">
        <v>1116</v>
      </c>
      <c r="D254">
        <f t="shared" si="3"/>
        <v>1</v>
      </c>
      <c r="F254" t="s">
        <v>302</v>
      </c>
    </row>
    <row r="255" spans="1:6" x14ac:dyDescent="0.35">
      <c r="A255" t="s">
        <v>397</v>
      </c>
      <c r="B255" t="s">
        <v>1116</v>
      </c>
      <c r="D255">
        <f t="shared" si="3"/>
        <v>1</v>
      </c>
      <c r="F255" t="s">
        <v>304</v>
      </c>
    </row>
    <row r="256" spans="1:6" x14ac:dyDescent="0.35">
      <c r="A256" t="s">
        <v>399</v>
      </c>
      <c r="B256" t="s">
        <v>1116</v>
      </c>
      <c r="D256">
        <f t="shared" si="3"/>
        <v>1</v>
      </c>
      <c r="F256" t="s">
        <v>306</v>
      </c>
    </row>
    <row r="257" spans="1:6" x14ac:dyDescent="0.35">
      <c r="A257" t="s">
        <v>401</v>
      </c>
      <c r="B257" t="s">
        <v>1116</v>
      </c>
      <c r="D257">
        <f t="shared" si="3"/>
        <v>1</v>
      </c>
      <c r="F257" t="s">
        <v>308</v>
      </c>
    </row>
    <row r="258" spans="1:6" x14ac:dyDescent="0.35">
      <c r="A258" t="s">
        <v>403</v>
      </c>
      <c r="B258" t="s">
        <v>1116</v>
      </c>
      <c r="D258">
        <f t="shared" si="3"/>
        <v>1</v>
      </c>
      <c r="F258" t="s">
        <v>310</v>
      </c>
    </row>
    <row r="259" spans="1:6" x14ac:dyDescent="0.35">
      <c r="A259" t="s">
        <v>405</v>
      </c>
      <c r="B259" t="s">
        <v>1116</v>
      </c>
      <c r="D259">
        <f t="shared" si="3"/>
        <v>1</v>
      </c>
      <c r="F259" t="s">
        <v>485</v>
      </c>
    </row>
    <row r="260" spans="1:6" x14ac:dyDescent="0.35">
      <c r="A260" t="s">
        <v>407</v>
      </c>
      <c r="B260" t="s">
        <v>1116</v>
      </c>
      <c r="D260">
        <f t="shared" ref="D260:D323" si="4">COUNTIF($A$3:$A$697,A260)</f>
        <v>1</v>
      </c>
      <c r="F260" t="s">
        <v>487</v>
      </c>
    </row>
    <row r="261" spans="1:6" x14ac:dyDescent="0.35">
      <c r="A261" t="s">
        <v>409</v>
      </c>
      <c r="B261" t="s">
        <v>1116</v>
      </c>
      <c r="D261">
        <f t="shared" si="4"/>
        <v>1</v>
      </c>
      <c r="F261" t="s">
        <v>489</v>
      </c>
    </row>
    <row r="262" spans="1:6" x14ac:dyDescent="0.35">
      <c r="A262" t="s">
        <v>411</v>
      </c>
      <c r="B262" t="s">
        <v>1116</v>
      </c>
      <c r="D262">
        <f t="shared" si="4"/>
        <v>1</v>
      </c>
      <c r="F262" t="s">
        <v>491</v>
      </c>
    </row>
    <row r="263" spans="1:6" x14ac:dyDescent="0.35">
      <c r="A263" t="s">
        <v>413</v>
      </c>
      <c r="B263" t="s">
        <v>1116</v>
      </c>
      <c r="D263">
        <f t="shared" si="4"/>
        <v>1</v>
      </c>
      <c r="F263" t="s">
        <v>493</v>
      </c>
    </row>
    <row r="264" spans="1:6" x14ac:dyDescent="0.35">
      <c r="A264" t="s">
        <v>415</v>
      </c>
      <c r="B264" t="s">
        <v>1116</v>
      </c>
      <c r="D264">
        <f t="shared" si="4"/>
        <v>2</v>
      </c>
      <c r="F264" t="s">
        <v>495</v>
      </c>
    </row>
    <row r="265" spans="1:6" x14ac:dyDescent="0.35">
      <c r="A265" t="s">
        <v>417</v>
      </c>
      <c r="B265" t="s">
        <v>1116</v>
      </c>
      <c r="D265">
        <f t="shared" si="4"/>
        <v>1</v>
      </c>
      <c r="F265" t="s">
        <v>497</v>
      </c>
    </row>
    <row r="266" spans="1:6" x14ac:dyDescent="0.35">
      <c r="A266" t="s">
        <v>419</v>
      </c>
      <c r="B266" t="s">
        <v>1116</v>
      </c>
      <c r="D266">
        <f t="shared" si="4"/>
        <v>1</v>
      </c>
      <c r="F266" t="s">
        <v>499</v>
      </c>
    </row>
    <row r="267" spans="1:6" x14ac:dyDescent="0.35">
      <c r="A267" t="s">
        <v>421</v>
      </c>
      <c r="B267" t="s">
        <v>1116</v>
      </c>
      <c r="D267">
        <f t="shared" si="4"/>
        <v>1</v>
      </c>
      <c r="F267" t="s">
        <v>501</v>
      </c>
    </row>
    <row r="268" spans="1:6" x14ac:dyDescent="0.35">
      <c r="A268" t="s">
        <v>423</v>
      </c>
      <c r="B268" t="s">
        <v>1116</v>
      </c>
      <c r="D268">
        <f t="shared" si="4"/>
        <v>1</v>
      </c>
      <c r="F268" t="s">
        <v>503</v>
      </c>
    </row>
    <row r="269" spans="1:6" x14ac:dyDescent="0.35">
      <c r="A269" t="s">
        <v>425</v>
      </c>
      <c r="B269" t="s">
        <v>1116</v>
      </c>
      <c r="D269">
        <f t="shared" si="4"/>
        <v>1</v>
      </c>
      <c r="F269" t="s">
        <v>505</v>
      </c>
    </row>
    <row r="270" spans="1:6" x14ac:dyDescent="0.35">
      <c r="A270" t="s">
        <v>427</v>
      </c>
      <c r="B270" t="s">
        <v>1116</v>
      </c>
      <c r="D270">
        <f t="shared" si="4"/>
        <v>1</v>
      </c>
      <c r="F270" t="s">
        <v>507</v>
      </c>
    </row>
    <row r="271" spans="1:6" x14ac:dyDescent="0.35">
      <c r="A271" t="s">
        <v>429</v>
      </c>
      <c r="B271" t="s">
        <v>1116</v>
      </c>
      <c r="D271">
        <f t="shared" si="4"/>
        <v>1</v>
      </c>
      <c r="F271" t="s">
        <v>509</v>
      </c>
    </row>
    <row r="272" spans="1:6" x14ac:dyDescent="0.35">
      <c r="A272" t="s">
        <v>431</v>
      </c>
      <c r="B272" t="s">
        <v>1116</v>
      </c>
      <c r="D272">
        <f t="shared" si="4"/>
        <v>1</v>
      </c>
      <c r="F272" t="s">
        <v>511</v>
      </c>
    </row>
    <row r="273" spans="1:6" x14ac:dyDescent="0.35">
      <c r="A273" t="s">
        <v>433</v>
      </c>
      <c r="B273" t="s">
        <v>1116</v>
      </c>
      <c r="D273">
        <f t="shared" si="4"/>
        <v>1</v>
      </c>
      <c r="F273" t="s">
        <v>513</v>
      </c>
    </row>
    <row r="274" spans="1:6" x14ac:dyDescent="0.35">
      <c r="A274" t="s">
        <v>435</v>
      </c>
      <c r="B274" t="s">
        <v>1116</v>
      </c>
      <c r="D274">
        <f t="shared" si="4"/>
        <v>1</v>
      </c>
      <c r="F274" t="s">
        <v>515</v>
      </c>
    </row>
    <row r="275" spans="1:6" x14ac:dyDescent="0.35">
      <c r="A275" t="s">
        <v>437</v>
      </c>
      <c r="B275" t="s">
        <v>1116</v>
      </c>
      <c r="D275">
        <f t="shared" si="4"/>
        <v>1</v>
      </c>
      <c r="F275" t="s">
        <v>517</v>
      </c>
    </row>
    <row r="276" spans="1:6" x14ac:dyDescent="0.35">
      <c r="A276" t="s">
        <v>439</v>
      </c>
      <c r="B276" t="s">
        <v>1116</v>
      </c>
      <c r="D276">
        <f t="shared" si="4"/>
        <v>1</v>
      </c>
      <c r="F276" t="s">
        <v>519</v>
      </c>
    </row>
    <row r="277" spans="1:6" x14ac:dyDescent="0.35">
      <c r="A277" t="s">
        <v>441</v>
      </c>
      <c r="B277" t="s">
        <v>1116</v>
      </c>
      <c r="D277">
        <f t="shared" si="4"/>
        <v>1</v>
      </c>
      <c r="F277" t="s">
        <v>521</v>
      </c>
    </row>
    <row r="278" spans="1:6" x14ac:dyDescent="0.35">
      <c r="A278" t="s">
        <v>10</v>
      </c>
      <c r="B278" t="s">
        <v>1117</v>
      </c>
      <c r="D278">
        <f t="shared" si="4"/>
        <v>2</v>
      </c>
      <c r="F278" t="s">
        <v>523</v>
      </c>
    </row>
    <row r="279" spans="1:6" x14ac:dyDescent="0.35">
      <c r="A279" t="s">
        <v>12</v>
      </c>
      <c r="B279" t="s">
        <v>1117</v>
      </c>
      <c r="D279">
        <f t="shared" si="4"/>
        <v>2</v>
      </c>
      <c r="F279" t="s">
        <v>525</v>
      </c>
    </row>
    <row r="280" spans="1:6" x14ac:dyDescent="0.35">
      <c r="A280" t="s">
        <v>38</v>
      </c>
      <c r="B280" t="s">
        <v>1117</v>
      </c>
      <c r="D280">
        <f t="shared" si="4"/>
        <v>2</v>
      </c>
      <c r="F280" t="s">
        <v>527</v>
      </c>
    </row>
    <row r="281" spans="1:6" x14ac:dyDescent="0.35">
      <c r="A281" t="s">
        <v>172</v>
      </c>
      <c r="B281" t="s">
        <v>1117</v>
      </c>
      <c r="D281">
        <f t="shared" si="4"/>
        <v>2</v>
      </c>
      <c r="F281" t="s">
        <v>529</v>
      </c>
    </row>
    <row r="282" spans="1:6" x14ac:dyDescent="0.35">
      <c r="A282" t="s">
        <v>188</v>
      </c>
      <c r="B282" t="s">
        <v>1117</v>
      </c>
      <c r="D282">
        <f t="shared" si="4"/>
        <v>2</v>
      </c>
      <c r="F282" t="s">
        <v>531</v>
      </c>
    </row>
    <row r="283" spans="1:6" x14ac:dyDescent="0.35">
      <c r="A283" t="s">
        <v>443</v>
      </c>
      <c r="B283" t="s">
        <v>1117</v>
      </c>
      <c r="D283">
        <f t="shared" si="4"/>
        <v>1</v>
      </c>
      <c r="F283" t="s">
        <v>533</v>
      </c>
    </row>
    <row r="284" spans="1:6" x14ac:dyDescent="0.35">
      <c r="A284" t="s">
        <v>445</v>
      </c>
      <c r="B284" t="s">
        <v>1117</v>
      </c>
      <c r="D284">
        <f t="shared" si="4"/>
        <v>1</v>
      </c>
      <c r="F284" t="s">
        <v>535</v>
      </c>
    </row>
    <row r="285" spans="1:6" x14ac:dyDescent="0.35">
      <c r="A285" t="s">
        <v>447</v>
      </c>
      <c r="B285" t="s">
        <v>1117</v>
      </c>
      <c r="D285">
        <f t="shared" si="4"/>
        <v>1</v>
      </c>
      <c r="F285" t="s">
        <v>537</v>
      </c>
    </row>
    <row r="286" spans="1:6" x14ac:dyDescent="0.35">
      <c r="A286" t="s">
        <v>449</v>
      </c>
      <c r="B286" t="s">
        <v>1117</v>
      </c>
      <c r="D286">
        <f t="shared" si="4"/>
        <v>1</v>
      </c>
      <c r="F286" t="s">
        <v>539</v>
      </c>
    </row>
    <row r="287" spans="1:6" x14ac:dyDescent="0.35">
      <c r="A287" t="s">
        <v>451</v>
      </c>
      <c r="B287" t="s">
        <v>1117</v>
      </c>
      <c r="D287">
        <f t="shared" si="4"/>
        <v>1</v>
      </c>
      <c r="F287" t="s">
        <v>541</v>
      </c>
    </row>
    <row r="288" spans="1:6" x14ac:dyDescent="0.35">
      <c r="A288" t="s">
        <v>453</v>
      </c>
      <c r="B288" t="s">
        <v>1117</v>
      </c>
      <c r="D288">
        <f t="shared" si="4"/>
        <v>1</v>
      </c>
      <c r="F288" t="s">
        <v>543</v>
      </c>
    </row>
    <row r="289" spans="1:6" x14ac:dyDescent="0.35">
      <c r="A289" t="s">
        <v>455</v>
      </c>
      <c r="B289" t="s">
        <v>1117</v>
      </c>
      <c r="D289">
        <f t="shared" si="4"/>
        <v>1</v>
      </c>
      <c r="F289" t="s">
        <v>545</v>
      </c>
    </row>
    <row r="290" spans="1:6" x14ac:dyDescent="0.35">
      <c r="A290" t="s">
        <v>457</v>
      </c>
      <c r="B290" t="s">
        <v>1117</v>
      </c>
      <c r="D290">
        <f t="shared" si="4"/>
        <v>1</v>
      </c>
      <c r="F290" t="s">
        <v>547</v>
      </c>
    </row>
    <row r="291" spans="1:6" x14ac:dyDescent="0.35">
      <c r="A291" t="s">
        <v>459</v>
      </c>
      <c r="B291" t="s">
        <v>1117</v>
      </c>
      <c r="D291">
        <f t="shared" si="4"/>
        <v>1</v>
      </c>
      <c r="F291" t="s">
        <v>549</v>
      </c>
    </row>
    <row r="292" spans="1:6" x14ac:dyDescent="0.35">
      <c r="A292" t="s">
        <v>461</v>
      </c>
      <c r="B292" t="s">
        <v>1117</v>
      </c>
      <c r="D292">
        <f t="shared" si="4"/>
        <v>1</v>
      </c>
      <c r="F292" t="s">
        <v>551</v>
      </c>
    </row>
    <row r="293" spans="1:6" x14ac:dyDescent="0.35">
      <c r="A293" t="s">
        <v>463</v>
      </c>
      <c r="B293" t="s">
        <v>1117</v>
      </c>
      <c r="D293">
        <f t="shared" si="4"/>
        <v>1</v>
      </c>
      <c r="F293" t="s">
        <v>553</v>
      </c>
    </row>
    <row r="294" spans="1:6" x14ac:dyDescent="0.35">
      <c r="A294" t="s">
        <v>465</v>
      </c>
      <c r="B294" t="s">
        <v>1117</v>
      </c>
      <c r="D294">
        <f t="shared" si="4"/>
        <v>1</v>
      </c>
      <c r="F294" t="s">
        <v>555</v>
      </c>
    </row>
    <row r="295" spans="1:6" x14ac:dyDescent="0.35">
      <c r="A295" t="s">
        <v>467</v>
      </c>
      <c r="B295" t="s">
        <v>1117</v>
      </c>
      <c r="D295">
        <f t="shared" si="4"/>
        <v>1</v>
      </c>
      <c r="F295" t="s">
        <v>557</v>
      </c>
    </row>
    <row r="296" spans="1:6" x14ac:dyDescent="0.35">
      <c r="A296" t="s">
        <v>469</v>
      </c>
      <c r="B296" t="s">
        <v>1117</v>
      </c>
      <c r="D296">
        <f t="shared" si="4"/>
        <v>1</v>
      </c>
      <c r="F296" t="s">
        <v>559</v>
      </c>
    </row>
    <row r="297" spans="1:6" x14ac:dyDescent="0.35">
      <c r="A297" t="s">
        <v>472</v>
      </c>
      <c r="B297" t="s">
        <v>1117</v>
      </c>
      <c r="D297">
        <f t="shared" si="4"/>
        <v>1</v>
      </c>
      <c r="F297" t="s">
        <v>561</v>
      </c>
    </row>
    <row r="298" spans="1:6" x14ac:dyDescent="0.35">
      <c r="A298" t="s">
        <v>474</v>
      </c>
      <c r="B298" t="s">
        <v>1117</v>
      </c>
      <c r="D298">
        <f t="shared" si="4"/>
        <v>1</v>
      </c>
      <c r="F298" t="s">
        <v>563</v>
      </c>
    </row>
    <row r="299" spans="1:6" x14ac:dyDescent="0.35">
      <c r="A299" t="s">
        <v>476</v>
      </c>
      <c r="B299" t="s">
        <v>1117</v>
      </c>
      <c r="D299">
        <f t="shared" si="4"/>
        <v>1</v>
      </c>
      <c r="F299" t="s">
        <v>565</v>
      </c>
    </row>
    <row r="300" spans="1:6" x14ac:dyDescent="0.35">
      <c r="A300" t="s">
        <v>478</v>
      </c>
      <c r="B300" t="s">
        <v>1117</v>
      </c>
      <c r="D300">
        <f t="shared" si="4"/>
        <v>1</v>
      </c>
      <c r="F300" t="s">
        <v>567</v>
      </c>
    </row>
    <row r="301" spans="1:6" x14ac:dyDescent="0.35">
      <c r="A301" t="s">
        <v>480</v>
      </c>
      <c r="B301" t="s">
        <v>1117</v>
      </c>
      <c r="D301">
        <f t="shared" si="4"/>
        <v>1</v>
      </c>
      <c r="F301" t="s">
        <v>569</v>
      </c>
    </row>
    <row r="302" spans="1:6" x14ac:dyDescent="0.35">
      <c r="A302" t="s">
        <v>482</v>
      </c>
      <c r="B302" t="s">
        <v>1117</v>
      </c>
      <c r="D302">
        <f t="shared" si="4"/>
        <v>1</v>
      </c>
      <c r="F302" t="s">
        <v>571</v>
      </c>
    </row>
    <row r="303" spans="1:6" x14ac:dyDescent="0.35">
      <c r="A303" t="s">
        <v>484</v>
      </c>
      <c r="B303" t="s">
        <v>1118</v>
      </c>
      <c r="D303">
        <f t="shared" si="4"/>
        <v>1</v>
      </c>
      <c r="F303" t="s">
        <v>573</v>
      </c>
    </row>
    <row r="304" spans="1:6" x14ac:dyDescent="0.35">
      <c r="A304" t="s">
        <v>20</v>
      </c>
      <c r="B304" t="s">
        <v>1118</v>
      </c>
      <c r="D304">
        <f t="shared" si="4"/>
        <v>2</v>
      </c>
      <c r="F304" t="s">
        <v>575</v>
      </c>
    </row>
    <row r="305" spans="1:6" x14ac:dyDescent="0.35">
      <c r="A305" t="s">
        <v>74</v>
      </c>
      <c r="B305" t="s">
        <v>1118</v>
      </c>
      <c r="D305">
        <f t="shared" si="4"/>
        <v>3</v>
      </c>
      <c r="F305" t="s">
        <v>577</v>
      </c>
    </row>
    <row r="306" spans="1:6" x14ac:dyDescent="0.35">
      <c r="A306" t="s">
        <v>132</v>
      </c>
      <c r="B306" t="s">
        <v>1118</v>
      </c>
      <c r="D306">
        <f t="shared" si="4"/>
        <v>4</v>
      </c>
      <c r="F306" t="s">
        <v>579</v>
      </c>
    </row>
    <row r="307" spans="1:6" x14ac:dyDescent="0.35">
      <c r="A307" t="s">
        <v>218</v>
      </c>
      <c r="B307" t="s">
        <v>1118</v>
      </c>
      <c r="D307">
        <f t="shared" si="4"/>
        <v>1</v>
      </c>
      <c r="F307" t="s">
        <v>581</v>
      </c>
    </row>
    <row r="308" spans="1:6" x14ac:dyDescent="0.35">
      <c r="A308" t="s">
        <v>220</v>
      </c>
      <c r="B308" t="s">
        <v>1118</v>
      </c>
      <c r="D308">
        <f t="shared" si="4"/>
        <v>2</v>
      </c>
      <c r="F308" t="s">
        <v>583</v>
      </c>
    </row>
    <row r="309" spans="1:6" x14ac:dyDescent="0.35">
      <c r="A309" t="s">
        <v>222</v>
      </c>
      <c r="B309" t="s">
        <v>1118</v>
      </c>
      <c r="D309">
        <f t="shared" si="4"/>
        <v>1</v>
      </c>
      <c r="F309" t="s">
        <v>586</v>
      </c>
    </row>
    <row r="310" spans="1:6" x14ac:dyDescent="0.35">
      <c r="A310" t="s">
        <v>224</v>
      </c>
      <c r="B310" t="s">
        <v>1118</v>
      </c>
      <c r="D310">
        <f t="shared" si="4"/>
        <v>1</v>
      </c>
      <c r="F310" t="s">
        <v>589</v>
      </c>
    </row>
    <row r="311" spans="1:6" x14ac:dyDescent="0.35">
      <c r="A311" t="s">
        <v>226</v>
      </c>
      <c r="B311" t="s">
        <v>1118</v>
      </c>
      <c r="D311">
        <f t="shared" si="4"/>
        <v>2</v>
      </c>
      <c r="F311" t="s">
        <v>591</v>
      </c>
    </row>
    <row r="312" spans="1:6" x14ac:dyDescent="0.35">
      <c r="A312" t="s">
        <v>228</v>
      </c>
      <c r="B312" t="s">
        <v>1118</v>
      </c>
      <c r="D312">
        <f t="shared" si="4"/>
        <v>1</v>
      </c>
      <c r="F312" t="s">
        <v>594</v>
      </c>
    </row>
    <row r="313" spans="1:6" x14ac:dyDescent="0.35">
      <c r="A313" t="s">
        <v>230</v>
      </c>
      <c r="B313" t="s">
        <v>1118</v>
      </c>
      <c r="D313">
        <f t="shared" si="4"/>
        <v>1</v>
      </c>
      <c r="F313" t="s">
        <v>598</v>
      </c>
    </row>
    <row r="314" spans="1:6" x14ac:dyDescent="0.35">
      <c r="A314" t="s">
        <v>232</v>
      </c>
      <c r="B314" t="s">
        <v>1118</v>
      </c>
      <c r="D314">
        <f t="shared" si="4"/>
        <v>1</v>
      </c>
      <c r="F314" t="s">
        <v>600</v>
      </c>
    </row>
    <row r="315" spans="1:6" x14ac:dyDescent="0.35">
      <c r="A315" t="s">
        <v>234</v>
      </c>
      <c r="B315" t="s">
        <v>1118</v>
      </c>
      <c r="D315">
        <f t="shared" si="4"/>
        <v>1</v>
      </c>
      <c r="F315" t="s">
        <v>602</v>
      </c>
    </row>
    <row r="316" spans="1:6" x14ac:dyDescent="0.35">
      <c r="A316" t="s">
        <v>236</v>
      </c>
      <c r="B316" t="s">
        <v>1118</v>
      </c>
      <c r="D316">
        <f t="shared" si="4"/>
        <v>1</v>
      </c>
      <c r="F316" t="s">
        <v>604</v>
      </c>
    </row>
    <row r="317" spans="1:6" x14ac:dyDescent="0.35">
      <c r="A317" t="s">
        <v>238</v>
      </c>
      <c r="B317" t="s">
        <v>1118</v>
      </c>
      <c r="D317">
        <f t="shared" si="4"/>
        <v>1</v>
      </c>
      <c r="F317" t="s">
        <v>607</v>
      </c>
    </row>
    <row r="318" spans="1:6" x14ac:dyDescent="0.35">
      <c r="A318" t="s">
        <v>240</v>
      </c>
      <c r="B318" t="s">
        <v>1118</v>
      </c>
      <c r="D318">
        <f t="shared" si="4"/>
        <v>2</v>
      </c>
      <c r="F318" t="s">
        <v>609</v>
      </c>
    </row>
    <row r="319" spans="1:6" x14ac:dyDescent="0.35">
      <c r="A319" t="s">
        <v>242</v>
      </c>
      <c r="B319" t="s">
        <v>1118</v>
      </c>
      <c r="D319">
        <f t="shared" si="4"/>
        <v>1</v>
      </c>
      <c r="F319" t="s">
        <v>611</v>
      </c>
    </row>
    <row r="320" spans="1:6" x14ac:dyDescent="0.35">
      <c r="A320" t="s">
        <v>244</v>
      </c>
      <c r="B320" t="s">
        <v>1118</v>
      </c>
      <c r="D320">
        <f t="shared" si="4"/>
        <v>1</v>
      </c>
      <c r="F320" t="s">
        <v>613</v>
      </c>
    </row>
    <row r="321" spans="1:6" x14ac:dyDescent="0.35">
      <c r="A321" t="s">
        <v>246</v>
      </c>
      <c r="B321" t="s">
        <v>1118</v>
      </c>
      <c r="D321">
        <f t="shared" si="4"/>
        <v>1</v>
      </c>
      <c r="F321" t="s">
        <v>615</v>
      </c>
    </row>
    <row r="322" spans="1:6" x14ac:dyDescent="0.35">
      <c r="A322" t="s">
        <v>248</v>
      </c>
      <c r="B322" t="s">
        <v>1118</v>
      </c>
      <c r="D322">
        <f t="shared" si="4"/>
        <v>1</v>
      </c>
      <c r="F322" t="s">
        <v>617</v>
      </c>
    </row>
    <row r="323" spans="1:6" x14ac:dyDescent="0.35">
      <c r="A323" t="s">
        <v>250</v>
      </c>
      <c r="B323" t="s">
        <v>1118</v>
      </c>
      <c r="D323">
        <f t="shared" si="4"/>
        <v>1</v>
      </c>
      <c r="F323" t="s">
        <v>619</v>
      </c>
    </row>
    <row r="324" spans="1:6" x14ac:dyDescent="0.35">
      <c r="A324" t="s">
        <v>252</v>
      </c>
      <c r="B324" t="s">
        <v>1118</v>
      </c>
      <c r="D324">
        <f t="shared" ref="D324:D387" si="5">COUNTIF($A$3:$A$697,A324)</f>
        <v>1</v>
      </c>
      <c r="F324" t="s">
        <v>621</v>
      </c>
    </row>
    <row r="325" spans="1:6" x14ac:dyDescent="0.35">
      <c r="A325" t="s">
        <v>254</v>
      </c>
      <c r="B325" t="s">
        <v>1118</v>
      </c>
      <c r="D325">
        <f t="shared" si="5"/>
        <v>2</v>
      </c>
      <c r="F325" t="s">
        <v>623</v>
      </c>
    </row>
    <row r="326" spans="1:6" x14ac:dyDescent="0.35">
      <c r="A326" t="s">
        <v>256</v>
      </c>
      <c r="B326" t="s">
        <v>1118</v>
      </c>
      <c r="D326">
        <f t="shared" si="5"/>
        <v>1</v>
      </c>
      <c r="F326" t="s">
        <v>625</v>
      </c>
    </row>
    <row r="327" spans="1:6" x14ac:dyDescent="0.35">
      <c r="A327" t="s">
        <v>258</v>
      </c>
      <c r="B327" t="s">
        <v>1118</v>
      </c>
      <c r="D327">
        <f t="shared" si="5"/>
        <v>2</v>
      </c>
      <c r="F327" t="s">
        <v>627</v>
      </c>
    </row>
    <row r="328" spans="1:6" x14ac:dyDescent="0.35">
      <c r="A328" t="s">
        <v>262</v>
      </c>
      <c r="B328" t="s">
        <v>1118</v>
      </c>
      <c r="D328">
        <f t="shared" si="5"/>
        <v>1</v>
      </c>
      <c r="F328" t="s">
        <v>629</v>
      </c>
    </row>
    <row r="329" spans="1:6" x14ac:dyDescent="0.35">
      <c r="A329" t="s">
        <v>264</v>
      </c>
      <c r="B329" t="s">
        <v>1118</v>
      </c>
      <c r="D329">
        <f t="shared" si="5"/>
        <v>2</v>
      </c>
      <c r="F329" t="s">
        <v>631</v>
      </c>
    </row>
    <row r="330" spans="1:6" x14ac:dyDescent="0.35">
      <c r="A330" t="s">
        <v>266</v>
      </c>
      <c r="B330" t="s">
        <v>1118</v>
      </c>
      <c r="D330">
        <f t="shared" si="5"/>
        <v>1</v>
      </c>
      <c r="F330" t="s">
        <v>633</v>
      </c>
    </row>
    <row r="331" spans="1:6" x14ac:dyDescent="0.35">
      <c r="A331" t="s">
        <v>268</v>
      </c>
      <c r="B331" t="s">
        <v>1118</v>
      </c>
      <c r="D331">
        <f t="shared" si="5"/>
        <v>1</v>
      </c>
      <c r="F331" t="s">
        <v>636</v>
      </c>
    </row>
    <row r="332" spans="1:6" x14ac:dyDescent="0.35">
      <c r="A332" t="s">
        <v>270</v>
      </c>
      <c r="B332" t="s">
        <v>1118</v>
      </c>
      <c r="D332">
        <f t="shared" si="5"/>
        <v>1</v>
      </c>
      <c r="F332" t="s">
        <v>638</v>
      </c>
    </row>
    <row r="333" spans="1:6" x14ac:dyDescent="0.35">
      <c r="A333" t="s">
        <v>272</v>
      </c>
      <c r="B333" t="s">
        <v>1118</v>
      </c>
      <c r="D333">
        <f t="shared" si="5"/>
        <v>2</v>
      </c>
      <c r="F333" t="s">
        <v>640</v>
      </c>
    </row>
    <row r="334" spans="1:6" x14ac:dyDescent="0.35">
      <c r="A334" t="s">
        <v>274</v>
      </c>
      <c r="B334" t="s">
        <v>1118</v>
      </c>
      <c r="D334">
        <f t="shared" si="5"/>
        <v>2</v>
      </c>
      <c r="F334" t="s">
        <v>642</v>
      </c>
    </row>
    <row r="335" spans="1:6" x14ac:dyDescent="0.35">
      <c r="A335" t="s">
        <v>276</v>
      </c>
      <c r="B335" t="s">
        <v>1118</v>
      </c>
      <c r="D335">
        <f t="shared" si="5"/>
        <v>1</v>
      </c>
      <c r="F335" t="s">
        <v>644</v>
      </c>
    </row>
    <row r="336" spans="1:6" x14ac:dyDescent="0.35">
      <c r="A336" t="s">
        <v>278</v>
      </c>
      <c r="B336" t="s">
        <v>1118</v>
      </c>
      <c r="D336">
        <f t="shared" si="5"/>
        <v>1</v>
      </c>
      <c r="F336" t="s">
        <v>646</v>
      </c>
    </row>
    <row r="337" spans="1:6" x14ac:dyDescent="0.35">
      <c r="A337" t="s">
        <v>280</v>
      </c>
      <c r="B337" t="s">
        <v>1118</v>
      </c>
      <c r="D337">
        <f t="shared" si="5"/>
        <v>2</v>
      </c>
      <c r="F337" t="s">
        <v>648</v>
      </c>
    </row>
    <row r="338" spans="1:6" x14ac:dyDescent="0.35">
      <c r="A338" t="s">
        <v>282</v>
      </c>
      <c r="B338" t="s">
        <v>1118</v>
      </c>
      <c r="D338">
        <f t="shared" si="5"/>
        <v>2</v>
      </c>
      <c r="F338" t="s">
        <v>651</v>
      </c>
    </row>
    <row r="339" spans="1:6" x14ac:dyDescent="0.35">
      <c r="A339" t="s">
        <v>284</v>
      </c>
      <c r="B339" t="s">
        <v>1118</v>
      </c>
      <c r="D339">
        <f t="shared" si="5"/>
        <v>2</v>
      </c>
      <c r="F339" t="s">
        <v>653</v>
      </c>
    </row>
    <row r="340" spans="1:6" x14ac:dyDescent="0.35">
      <c r="A340" t="s">
        <v>286</v>
      </c>
      <c r="B340" t="s">
        <v>1118</v>
      </c>
      <c r="D340">
        <f t="shared" si="5"/>
        <v>1</v>
      </c>
      <c r="F340" t="s">
        <v>655</v>
      </c>
    </row>
    <row r="341" spans="1:6" x14ac:dyDescent="0.35">
      <c r="A341" t="s">
        <v>288</v>
      </c>
      <c r="B341" t="s">
        <v>1118</v>
      </c>
      <c r="D341">
        <f t="shared" si="5"/>
        <v>1</v>
      </c>
      <c r="F341" t="s">
        <v>657</v>
      </c>
    </row>
    <row r="342" spans="1:6" x14ac:dyDescent="0.35">
      <c r="A342" t="s">
        <v>290</v>
      </c>
      <c r="B342" t="s">
        <v>1118</v>
      </c>
      <c r="D342">
        <f t="shared" si="5"/>
        <v>1</v>
      </c>
      <c r="F342" t="s">
        <v>659</v>
      </c>
    </row>
    <row r="343" spans="1:6" x14ac:dyDescent="0.35">
      <c r="A343" t="s">
        <v>292</v>
      </c>
      <c r="B343" t="s">
        <v>1118</v>
      </c>
      <c r="D343">
        <f t="shared" si="5"/>
        <v>2</v>
      </c>
      <c r="F343" t="s">
        <v>661</v>
      </c>
    </row>
    <row r="344" spans="1:6" x14ac:dyDescent="0.35">
      <c r="A344" t="s">
        <v>294</v>
      </c>
      <c r="B344" t="s">
        <v>1118</v>
      </c>
      <c r="D344">
        <f t="shared" si="5"/>
        <v>1</v>
      </c>
      <c r="F344" t="s">
        <v>663</v>
      </c>
    </row>
    <row r="345" spans="1:6" x14ac:dyDescent="0.35">
      <c r="A345" t="s">
        <v>296</v>
      </c>
      <c r="B345" t="s">
        <v>1118</v>
      </c>
      <c r="D345">
        <f t="shared" si="5"/>
        <v>1</v>
      </c>
      <c r="F345" t="s">
        <v>665</v>
      </c>
    </row>
    <row r="346" spans="1:6" x14ac:dyDescent="0.35">
      <c r="A346" t="s">
        <v>298</v>
      </c>
      <c r="B346" t="s">
        <v>1118</v>
      </c>
      <c r="D346">
        <f t="shared" si="5"/>
        <v>2</v>
      </c>
      <c r="F346" t="s">
        <v>667</v>
      </c>
    </row>
    <row r="347" spans="1:6" x14ac:dyDescent="0.35">
      <c r="A347" t="s">
        <v>300</v>
      </c>
      <c r="B347" t="s">
        <v>1118</v>
      </c>
      <c r="D347">
        <f t="shared" si="5"/>
        <v>1</v>
      </c>
      <c r="F347" t="s">
        <v>669</v>
      </c>
    </row>
    <row r="348" spans="1:6" x14ac:dyDescent="0.35">
      <c r="A348" t="s">
        <v>302</v>
      </c>
      <c r="B348" t="s">
        <v>1118</v>
      </c>
      <c r="D348">
        <f t="shared" si="5"/>
        <v>1</v>
      </c>
      <c r="F348" t="s">
        <v>671</v>
      </c>
    </row>
    <row r="349" spans="1:6" x14ac:dyDescent="0.35">
      <c r="A349" t="s">
        <v>304</v>
      </c>
      <c r="B349" t="s">
        <v>1118</v>
      </c>
      <c r="D349">
        <f t="shared" si="5"/>
        <v>1</v>
      </c>
      <c r="F349" t="s">
        <v>673</v>
      </c>
    </row>
    <row r="350" spans="1:6" x14ac:dyDescent="0.35">
      <c r="A350" t="s">
        <v>306</v>
      </c>
      <c r="B350" t="s">
        <v>1118</v>
      </c>
      <c r="D350">
        <f t="shared" si="5"/>
        <v>1</v>
      </c>
      <c r="F350" t="s">
        <v>675</v>
      </c>
    </row>
    <row r="351" spans="1:6" x14ac:dyDescent="0.35">
      <c r="A351" t="s">
        <v>308</v>
      </c>
      <c r="B351" t="s">
        <v>1118</v>
      </c>
      <c r="D351">
        <f t="shared" si="5"/>
        <v>1</v>
      </c>
      <c r="F351" t="s">
        <v>677</v>
      </c>
    </row>
    <row r="352" spans="1:6" x14ac:dyDescent="0.35">
      <c r="A352" t="s">
        <v>310</v>
      </c>
      <c r="B352" t="s">
        <v>1118</v>
      </c>
      <c r="D352">
        <f t="shared" si="5"/>
        <v>1</v>
      </c>
      <c r="F352" t="s">
        <v>679</v>
      </c>
    </row>
    <row r="353" spans="1:6" x14ac:dyDescent="0.35">
      <c r="A353" t="s">
        <v>485</v>
      </c>
      <c r="B353" t="s">
        <v>1118</v>
      </c>
      <c r="D353">
        <f t="shared" si="5"/>
        <v>1</v>
      </c>
      <c r="F353" t="s">
        <v>681</v>
      </c>
    </row>
    <row r="354" spans="1:6" x14ac:dyDescent="0.35">
      <c r="A354" t="s">
        <v>487</v>
      </c>
      <c r="B354" t="s">
        <v>1118</v>
      </c>
      <c r="D354">
        <f t="shared" si="5"/>
        <v>1</v>
      </c>
      <c r="F354" t="s">
        <v>683</v>
      </c>
    </row>
    <row r="355" spans="1:6" x14ac:dyDescent="0.35">
      <c r="A355" t="s">
        <v>489</v>
      </c>
      <c r="B355" t="s">
        <v>1118</v>
      </c>
      <c r="D355">
        <f t="shared" si="5"/>
        <v>1</v>
      </c>
      <c r="F355" t="s">
        <v>685</v>
      </c>
    </row>
    <row r="356" spans="1:6" x14ac:dyDescent="0.35">
      <c r="A356" t="s">
        <v>491</v>
      </c>
      <c r="B356" t="s">
        <v>1118</v>
      </c>
      <c r="D356">
        <f t="shared" si="5"/>
        <v>1</v>
      </c>
      <c r="F356" t="s">
        <v>687</v>
      </c>
    </row>
    <row r="357" spans="1:6" x14ac:dyDescent="0.35">
      <c r="A357" t="s">
        <v>493</v>
      </c>
      <c r="B357" t="s">
        <v>1118</v>
      </c>
      <c r="D357">
        <f t="shared" si="5"/>
        <v>1</v>
      </c>
      <c r="F357" t="s">
        <v>689</v>
      </c>
    </row>
    <row r="358" spans="1:6" x14ac:dyDescent="0.35">
      <c r="A358" t="s">
        <v>495</v>
      </c>
      <c r="B358" t="s">
        <v>1118</v>
      </c>
      <c r="D358">
        <f t="shared" si="5"/>
        <v>1</v>
      </c>
      <c r="F358" t="s">
        <v>691</v>
      </c>
    </row>
    <row r="359" spans="1:6" x14ac:dyDescent="0.35">
      <c r="A359" t="s">
        <v>497</v>
      </c>
      <c r="B359" t="s">
        <v>1118</v>
      </c>
      <c r="D359">
        <f t="shared" si="5"/>
        <v>1</v>
      </c>
      <c r="F359" t="s">
        <v>693</v>
      </c>
    </row>
    <row r="360" spans="1:6" x14ac:dyDescent="0.35">
      <c r="A360" t="s">
        <v>499</v>
      </c>
      <c r="B360" t="s">
        <v>1118</v>
      </c>
      <c r="D360">
        <f t="shared" si="5"/>
        <v>1</v>
      </c>
      <c r="F360" t="s">
        <v>695</v>
      </c>
    </row>
    <row r="361" spans="1:6" x14ac:dyDescent="0.35">
      <c r="A361" t="s">
        <v>501</v>
      </c>
      <c r="B361" t="s">
        <v>1118</v>
      </c>
      <c r="D361">
        <f t="shared" si="5"/>
        <v>1</v>
      </c>
      <c r="F361" t="s">
        <v>697</v>
      </c>
    </row>
    <row r="362" spans="1:6" x14ac:dyDescent="0.35">
      <c r="A362" t="s">
        <v>503</v>
      </c>
      <c r="B362" t="s">
        <v>1118</v>
      </c>
      <c r="D362">
        <f t="shared" si="5"/>
        <v>1</v>
      </c>
      <c r="F362" t="s">
        <v>699</v>
      </c>
    </row>
    <row r="363" spans="1:6" x14ac:dyDescent="0.35">
      <c r="A363" t="s">
        <v>505</v>
      </c>
      <c r="B363" t="s">
        <v>1118</v>
      </c>
      <c r="D363">
        <f t="shared" si="5"/>
        <v>1</v>
      </c>
      <c r="F363" t="s">
        <v>701</v>
      </c>
    </row>
    <row r="364" spans="1:6" x14ac:dyDescent="0.35">
      <c r="A364" t="s">
        <v>507</v>
      </c>
      <c r="B364" t="s">
        <v>1118</v>
      </c>
      <c r="D364">
        <f t="shared" si="5"/>
        <v>1</v>
      </c>
      <c r="F364" t="s">
        <v>703</v>
      </c>
    </row>
    <row r="365" spans="1:6" x14ac:dyDescent="0.35">
      <c r="A365" t="s">
        <v>509</v>
      </c>
      <c r="B365" t="s">
        <v>1118</v>
      </c>
      <c r="D365">
        <f t="shared" si="5"/>
        <v>1</v>
      </c>
      <c r="F365" t="s">
        <v>705</v>
      </c>
    </row>
    <row r="366" spans="1:6" x14ac:dyDescent="0.35">
      <c r="A366" t="s">
        <v>511</v>
      </c>
      <c r="B366" t="s">
        <v>1118</v>
      </c>
      <c r="D366">
        <f t="shared" si="5"/>
        <v>1</v>
      </c>
      <c r="F366" t="s">
        <v>707</v>
      </c>
    </row>
    <row r="367" spans="1:6" x14ac:dyDescent="0.35">
      <c r="A367" t="s">
        <v>513</v>
      </c>
      <c r="B367" t="s">
        <v>1118</v>
      </c>
      <c r="D367">
        <f t="shared" si="5"/>
        <v>1</v>
      </c>
      <c r="F367" t="s">
        <v>709</v>
      </c>
    </row>
    <row r="368" spans="1:6" x14ac:dyDescent="0.35">
      <c r="A368" t="s">
        <v>515</v>
      </c>
      <c r="B368" t="s">
        <v>1118</v>
      </c>
      <c r="D368">
        <f t="shared" si="5"/>
        <v>1</v>
      </c>
      <c r="F368" t="s">
        <v>711</v>
      </c>
    </row>
    <row r="369" spans="1:6" x14ac:dyDescent="0.35">
      <c r="A369" t="s">
        <v>517</v>
      </c>
      <c r="B369" t="s">
        <v>1118</v>
      </c>
      <c r="D369">
        <f t="shared" si="5"/>
        <v>1</v>
      </c>
      <c r="F369" t="s">
        <v>713</v>
      </c>
    </row>
    <row r="370" spans="1:6" x14ac:dyDescent="0.35">
      <c r="A370" t="s">
        <v>519</v>
      </c>
      <c r="B370" t="s">
        <v>1118</v>
      </c>
      <c r="D370">
        <f t="shared" si="5"/>
        <v>1</v>
      </c>
      <c r="F370" t="s">
        <v>715</v>
      </c>
    </row>
    <row r="371" spans="1:6" x14ac:dyDescent="0.35">
      <c r="A371" t="s">
        <v>521</v>
      </c>
      <c r="B371" t="s">
        <v>1118</v>
      </c>
      <c r="D371">
        <f t="shared" si="5"/>
        <v>1</v>
      </c>
      <c r="F371" t="s">
        <v>717</v>
      </c>
    </row>
    <row r="372" spans="1:6" x14ac:dyDescent="0.35">
      <c r="A372" t="s">
        <v>523</v>
      </c>
      <c r="B372" t="s">
        <v>1118</v>
      </c>
      <c r="D372">
        <f t="shared" si="5"/>
        <v>1</v>
      </c>
      <c r="F372" t="s">
        <v>719</v>
      </c>
    </row>
    <row r="373" spans="1:6" x14ac:dyDescent="0.35">
      <c r="A373" t="s">
        <v>525</v>
      </c>
      <c r="B373" t="s">
        <v>1118</v>
      </c>
      <c r="D373">
        <f t="shared" si="5"/>
        <v>1</v>
      </c>
      <c r="F373" t="s">
        <v>721</v>
      </c>
    </row>
    <row r="374" spans="1:6" x14ac:dyDescent="0.35">
      <c r="A374" t="s">
        <v>527</v>
      </c>
      <c r="B374" t="s">
        <v>1118</v>
      </c>
      <c r="D374">
        <f t="shared" si="5"/>
        <v>2</v>
      </c>
      <c r="F374" t="s">
        <v>723</v>
      </c>
    </row>
    <row r="375" spans="1:6" x14ac:dyDescent="0.35">
      <c r="A375" t="s">
        <v>529</v>
      </c>
      <c r="B375" t="s">
        <v>1118</v>
      </c>
      <c r="D375">
        <f t="shared" si="5"/>
        <v>1</v>
      </c>
      <c r="F375" t="s">
        <v>725</v>
      </c>
    </row>
    <row r="376" spans="1:6" x14ac:dyDescent="0.35">
      <c r="A376" t="s">
        <v>531</v>
      </c>
      <c r="B376" t="s">
        <v>1118</v>
      </c>
      <c r="D376">
        <f t="shared" si="5"/>
        <v>1</v>
      </c>
      <c r="F376" t="s">
        <v>727</v>
      </c>
    </row>
    <row r="377" spans="1:6" x14ac:dyDescent="0.35">
      <c r="A377" t="s">
        <v>533</v>
      </c>
      <c r="B377" t="s">
        <v>1118</v>
      </c>
      <c r="D377">
        <f t="shared" si="5"/>
        <v>1</v>
      </c>
      <c r="F377" t="s">
        <v>729</v>
      </c>
    </row>
    <row r="378" spans="1:6" x14ac:dyDescent="0.35">
      <c r="A378" t="s">
        <v>535</v>
      </c>
      <c r="B378" t="s">
        <v>1118</v>
      </c>
      <c r="D378">
        <f t="shared" si="5"/>
        <v>1</v>
      </c>
      <c r="F378" t="s">
        <v>731</v>
      </c>
    </row>
    <row r="379" spans="1:6" x14ac:dyDescent="0.35">
      <c r="A379" t="s">
        <v>537</v>
      </c>
      <c r="B379" t="s">
        <v>1118</v>
      </c>
      <c r="D379">
        <f t="shared" si="5"/>
        <v>1</v>
      </c>
      <c r="F379" t="s">
        <v>733</v>
      </c>
    </row>
    <row r="380" spans="1:6" x14ac:dyDescent="0.35">
      <c r="A380" t="s">
        <v>539</v>
      </c>
      <c r="B380" t="s">
        <v>1118</v>
      </c>
      <c r="D380">
        <f t="shared" si="5"/>
        <v>1</v>
      </c>
      <c r="F380" t="s">
        <v>735</v>
      </c>
    </row>
    <row r="381" spans="1:6" x14ac:dyDescent="0.35">
      <c r="A381" t="s">
        <v>541</v>
      </c>
      <c r="B381" t="s">
        <v>1118</v>
      </c>
      <c r="D381">
        <f t="shared" si="5"/>
        <v>1</v>
      </c>
      <c r="F381" t="s">
        <v>737</v>
      </c>
    </row>
    <row r="382" spans="1:6" x14ac:dyDescent="0.35">
      <c r="A382" t="s">
        <v>543</v>
      </c>
      <c r="B382" t="s">
        <v>1118</v>
      </c>
      <c r="D382">
        <f t="shared" si="5"/>
        <v>1</v>
      </c>
      <c r="F382" t="s">
        <v>740</v>
      </c>
    </row>
    <row r="383" spans="1:6" x14ac:dyDescent="0.35">
      <c r="A383" t="s">
        <v>545</v>
      </c>
      <c r="B383" t="s">
        <v>1118</v>
      </c>
      <c r="D383">
        <f t="shared" si="5"/>
        <v>1</v>
      </c>
      <c r="F383" t="s">
        <v>742</v>
      </c>
    </row>
    <row r="384" spans="1:6" x14ac:dyDescent="0.35">
      <c r="A384" t="s">
        <v>547</v>
      </c>
      <c r="B384" t="s">
        <v>1118</v>
      </c>
      <c r="D384">
        <f t="shared" si="5"/>
        <v>1</v>
      </c>
      <c r="F384" t="s">
        <v>744</v>
      </c>
    </row>
    <row r="385" spans="1:6" x14ac:dyDescent="0.35">
      <c r="A385" t="s">
        <v>549</v>
      </c>
      <c r="B385" t="s">
        <v>1118</v>
      </c>
      <c r="D385">
        <f t="shared" si="5"/>
        <v>1</v>
      </c>
      <c r="F385" t="s">
        <v>746</v>
      </c>
    </row>
    <row r="386" spans="1:6" x14ac:dyDescent="0.35">
      <c r="A386" t="s">
        <v>551</v>
      </c>
      <c r="B386" t="s">
        <v>1118</v>
      </c>
      <c r="D386">
        <f t="shared" si="5"/>
        <v>1</v>
      </c>
      <c r="F386" t="s">
        <v>748</v>
      </c>
    </row>
    <row r="387" spans="1:6" x14ac:dyDescent="0.35">
      <c r="A387" t="s">
        <v>553</v>
      </c>
      <c r="B387" t="s">
        <v>1118</v>
      </c>
      <c r="D387">
        <f t="shared" si="5"/>
        <v>1</v>
      </c>
      <c r="F387" t="s">
        <v>750</v>
      </c>
    </row>
    <row r="388" spans="1:6" x14ac:dyDescent="0.35">
      <c r="A388" t="s">
        <v>555</v>
      </c>
      <c r="B388" t="s">
        <v>1118</v>
      </c>
      <c r="D388">
        <f t="shared" ref="D388:D451" si="6">COUNTIF($A$3:$A$697,A388)</f>
        <v>1</v>
      </c>
      <c r="F388" t="s">
        <v>752</v>
      </c>
    </row>
    <row r="389" spans="1:6" x14ac:dyDescent="0.35">
      <c r="A389" t="s">
        <v>557</v>
      </c>
      <c r="B389" t="s">
        <v>1118</v>
      </c>
      <c r="D389">
        <f t="shared" si="6"/>
        <v>1</v>
      </c>
      <c r="F389" t="s">
        <v>754</v>
      </c>
    </row>
    <row r="390" spans="1:6" x14ac:dyDescent="0.35">
      <c r="A390" t="s">
        <v>559</v>
      </c>
      <c r="B390" t="s">
        <v>1118</v>
      </c>
      <c r="D390">
        <f t="shared" si="6"/>
        <v>1</v>
      </c>
      <c r="F390" t="s">
        <v>757</v>
      </c>
    </row>
    <row r="391" spans="1:6" x14ac:dyDescent="0.35">
      <c r="A391" t="s">
        <v>561</v>
      </c>
      <c r="B391" t="s">
        <v>1118</v>
      </c>
      <c r="D391">
        <f t="shared" si="6"/>
        <v>1</v>
      </c>
      <c r="F391" t="s">
        <v>759</v>
      </c>
    </row>
    <row r="392" spans="1:6" x14ac:dyDescent="0.35">
      <c r="A392" t="s">
        <v>563</v>
      </c>
      <c r="B392" t="s">
        <v>1118</v>
      </c>
      <c r="D392">
        <f t="shared" si="6"/>
        <v>1</v>
      </c>
      <c r="F392" t="s">
        <v>761</v>
      </c>
    </row>
    <row r="393" spans="1:6" x14ac:dyDescent="0.35">
      <c r="A393" t="s">
        <v>565</v>
      </c>
      <c r="B393" t="s">
        <v>1118</v>
      </c>
      <c r="D393">
        <f t="shared" si="6"/>
        <v>1</v>
      </c>
      <c r="F393" t="s">
        <v>763</v>
      </c>
    </row>
    <row r="394" spans="1:6" x14ac:dyDescent="0.35">
      <c r="A394" t="s">
        <v>567</v>
      </c>
      <c r="B394" t="s">
        <v>1118</v>
      </c>
      <c r="D394">
        <f t="shared" si="6"/>
        <v>1</v>
      </c>
      <c r="F394" t="s">
        <v>765</v>
      </c>
    </row>
    <row r="395" spans="1:6" x14ac:dyDescent="0.35">
      <c r="A395" t="s">
        <v>569</v>
      </c>
      <c r="B395" t="s">
        <v>1118</v>
      </c>
      <c r="D395">
        <f t="shared" si="6"/>
        <v>1</v>
      </c>
      <c r="F395" t="s">
        <v>767</v>
      </c>
    </row>
    <row r="396" spans="1:6" x14ac:dyDescent="0.35">
      <c r="A396" t="s">
        <v>571</v>
      </c>
      <c r="B396" t="s">
        <v>1118</v>
      </c>
      <c r="D396">
        <f t="shared" si="6"/>
        <v>1</v>
      </c>
      <c r="F396" t="s">
        <v>769</v>
      </c>
    </row>
    <row r="397" spans="1:6" x14ac:dyDescent="0.35">
      <c r="A397" t="s">
        <v>573</v>
      </c>
      <c r="B397" t="s">
        <v>1118</v>
      </c>
      <c r="D397">
        <f t="shared" si="6"/>
        <v>1</v>
      </c>
      <c r="F397" t="s">
        <v>771</v>
      </c>
    </row>
    <row r="398" spans="1:6" x14ac:dyDescent="0.35">
      <c r="A398" t="s">
        <v>575</v>
      </c>
      <c r="B398" t="s">
        <v>1118</v>
      </c>
      <c r="D398">
        <f t="shared" si="6"/>
        <v>1</v>
      </c>
      <c r="F398" t="s">
        <v>773</v>
      </c>
    </row>
    <row r="399" spans="1:6" x14ac:dyDescent="0.35">
      <c r="A399" t="s">
        <v>577</v>
      </c>
      <c r="B399" t="s">
        <v>1118</v>
      </c>
      <c r="D399">
        <f t="shared" si="6"/>
        <v>1</v>
      </c>
      <c r="F399" t="s">
        <v>775</v>
      </c>
    </row>
    <row r="400" spans="1:6" x14ac:dyDescent="0.35">
      <c r="A400" t="s">
        <v>579</v>
      </c>
      <c r="B400" t="s">
        <v>1118</v>
      </c>
      <c r="D400">
        <f t="shared" si="6"/>
        <v>1</v>
      </c>
      <c r="F400" t="s">
        <v>777</v>
      </c>
    </row>
    <row r="401" spans="1:6" x14ac:dyDescent="0.35">
      <c r="A401" t="s">
        <v>581</v>
      </c>
      <c r="B401" t="s">
        <v>1118</v>
      </c>
      <c r="D401">
        <f t="shared" si="6"/>
        <v>1</v>
      </c>
      <c r="F401" t="s">
        <v>779</v>
      </c>
    </row>
    <row r="402" spans="1:6" x14ac:dyDescent="0.35">
      <c r="A402" t="s">
        <v>583</v>
      </c>
      <c r="B402" t="s">
        <v>1118</v>
      </c>
      <c r="D402">
        <f t="shared" si="6"/>
        <v>1</v>
      </c>
      <c r="F402" t="s">
        <v>781</v>
      </c>
    </row>
    <row r="403" spans="1:6" x14ac:dyDescent="0.35">
      <c r="A403" t="s">
        <v>18</v>
      </c>
      <c r="B403" t="s">
        <v>1119</v>
      </c>
      <c r="D403">
        <f t="shared" si="6"/>
        <v>2</v>
      </c>
      <c r="F403" t="s">
        <v>783</v>
      </c>
    </row>
    <row r="404" spans="1:6" x14ac:dyDescent="0.35">
      <c r="A404" t="s">
        <v>74</v>
      </c>
      <c r="B404" t="s">
        <v>1119</v>
      </c>
      <c r="D404">
        <f t="shared" si="6"/>
        <v>3</v>
      </c>
      <c r="F404" t="s">
        <v>785</v>
      </c>
    </row>
    <row r="405" spans="1:6" x14ac:dyDescent="0.35">
      <c r="A405" t="s">
        <v>104</v>
      </c>
      <c r="B405" t="s">
        <v>1119</v>
      </c>
      <c r="D405">
        <f t="shared" si="6"/>
        <v>3</v>
      </c>
      <c r="F405" t="s">
        <v>787</v>
      </c>
    </row>
    <row r="406" spans="1:6" x14ac:dyDescent="0.35">
      <c r="A406" t="s">
        <v>150</v>
      </c>
      <c r="B406" t="s">
        <v>1119</v>
      </c>
      <c r="D406">
        <f t="shared" si="6"/>
        <v>3</v>
      </c>
      <c r="F406" t="s">
        <v>789</v>
      </c>
    </row>
    <row r="407" spans="1:6" x14ac:dyDescent="0.35">
      <c r="A407" t="s">
        <v>174</v>
      </c>
      <c r="B407" t="s">
        <v>1119</v>
      </c>
      <c r="D407">
        <f t="shared" si="6"/>
        <v>3</v>
      </c>
      <c r="F407" t="s">
        <v>791</v>
      </c>
    </row>
    <row r="408" spans="1:6" x14ac:dyDescent="0.35">
      <c r="A408" t="s">
        <v>586</v>
      </c>
      <c r="B408" t="s">
        <v>1119</v>
      </c>
      <c r="D408">
        <f t="shared" si="6"/>
        <v>1</v>
      </c>
      <c r="F408" t="s">
        <v>793</v>
      </c>
    </row>
    <row r="409" spans="1:6" x14ac:dyDescent="0.35">
      <c r="A409" t="s">
        <v>220</v>
      </c>
      <c r="B409" t="s">
        <v>1119</v>
      </c>
      <c r="D409">
        <f t="shared" si="6"/>
        <v>2</v>
      </c>
      <c r="F409" t="s">
        <v>795</v>
      </c>
    </row>
    <row r="410" spans="1:6" x14ac:dyDescent="0.35">
      <c r="A410" t="s">
        <v>323</v>
      </c>
      <c r="B410" t="s">
        <v>1119</v>
      </c>
      <c r="D410">
        <f t="shared" si="6"/>
        <v>2</v>
      </c>
      <c r="F410" t="s">
        <v>797</v>
      </c>
    </row>
    <row r="411" spans="1:6" x14ac:dyDescent="0.35">
      <c r="A411" t="s">
        <v>335</v>
      </c>
      <c r="B411" t="s">
        <v>1119</v>
      </c>
      <c r="D411">
        <f t="shared" si="6"/>
        <v>2</v>
      </c>
      <c r="F411" t="s">
        <v>799</v>
      </c>
    </row>
    <row r="412" spans="1:6" x14ac:dyDescent="0.35">
      <c r="A412" t="s">
        <v>339</v>
      </c>
      <c r="B412" t="s">
        <v>1119</v>
      </c>
      <c r="D412">
        <f t="shared" si="6"/>
        <v>2</v>
      </c>
      <c r="F412" t="s">
        <v>801</v>
      </c>
    </row>
    <row r="413" spans="1:6" x14ac:dyDescent="0.35">
      <c r="A413" t="s">
        <v>341</v>
      </c>
      <c r="B413" t="s">
        <v>1119</v>
      </c>
      <c r="D413">
        <f t="shared" si="6"/>
        <v>2</v>
      </c>
      <c r="F413" t="s">
        <v>803</v>
      </c>
    </row>
    <row r="414" spans="1:6" x14ac:dyDescent="0.35">
      <c r="A414" t="s">
        <v>343</v>
      </c>
      <c r="B414" t="s">
        <v>1119</v>
      </c>
      <c r="D414">
        <f t="shared" si="6"/>
        <v>2</v>
      </c>
      <c r="F414" t="s">
        <v>805</v>
      </c>
    </row>
    <row r="415" spans="1:6" x14ac:dyDescent="0.35">
      <c r="A415" t="s">
        <v>589</v>
      </c>
      <c r="B415" t="s">
        <v>1119</v>
      </c>
      <c r="D415">
        <f t="shared" si="6"/>
        <v>1</v>
      </c>
      <c r="F415" t="s">
        <v>807</v>
      </c>
    </row>
    <row r="416" spans="1:6" x14ac:dyDescent="0.35">
      <c r="A416" t="s">
        <v>226</v>
      </c>
      <c r="B416" t="s">
        <v>1119</v>
      </c>
      <c r="D416">
        <f t="shared" si="6"/>
        <v>2</v>
      </c>
      <c r="F416" t="s">
        <v>809</v>
      </c>
    </row>
    <row r="417" spans="1:6" x14ac:dyDescent="0.35">
      <c r="A417" t="s">
        <v>591</v>
      </c>
      <c r="B417" t="s">
        <v>1119</v>
      </c>
      <c r="D417">
        <f t="shared" si="6"/>
        <v>1</v>
      </c>
      <c r="F417" t="s">
        <v>811</v>
      </c>
    </row>
    <row r="418" spans="1:6" x14ac:dyDescent="0.35">
      <c r="A418" t="s">
        <v>367</v>
      </c>
      <c r="B418" t="s">
        <v>1119</v>
      </c>
      <c r="D418">
        <f t="shared" si="6"/>
        <v>2</v>
      </c>
      <c r="F418" t="s">
        <v>813</v>
      </c>
    </row>
    <row r="419" spans="1:6" x14ac:dyDescent="0.35">
      <c r="A419" t="s">
        <v>594</v>
      </c>
      <c r="B419" t="s">
        <v>1119</v>
      </c>
      <c r="D419">
        <f t="shared" si="6"/>
        <v>1</v>
      </c>
      <c r="F419" t="s">
        <v>815</v>
      </c>
    </row>
    <row r="420" spans="1:6" x14ac:dyDescent="0.35">
      <c r="A420" t="s">
        <v>387</v>
      </c>
      <c r="B420" t="s">
        <v>1119</v>
      </c>
      <c r="D420">
        <f t="shared" si="6"/>
        <v>2</v>
      </c>
      <c r="F420" t="s">
        <v>817</v>
      </c>
    </row>
    <row r="421" spans="1:6" x14ac:dyDescent="0.35">
      <c r="A421" t="s">
        <v>393</v>
      </c>
      <c r="B421" t="s">
        <v>1119</v>
      </c>
      <c r="D421">
        <f t="shared" si="6"/>
        <v>2</v>
      </c>
      <c r="F421" t="s">
        <v>819</v>
      </c>
    </row>
    <row r="422" spans="1:6" x14ac:dyDescent="0.35">
      <c r="A422" t="s">
        <v>598</v>
      </c>
      <c r="B422" t="s">
        <v>1119</v>
      </c>
      <c r="D422">
        <f t="shared" si="6"/>
        <v>1</v>
      </c>
      <c r="F422" t="s">
        <v>821</v>
      </c>
    </row>
    <row r="423" spans="1:6" x14ac:dyDescent="0.35">
      <c r="A423" t="s">
        <v>415</v>
      </c>
      <c r="B423" t="s">
        <v>1119</v>
      </c>
      <c r="D423">
        <f t="shared" si="6"/>
        <v>2</v>
      </c>
      <c r="F423" t="s">
        <v>823</v>
      </c>
    </row>
    <row r="424" spans="1:6" x14ac:dyDescent="0.35">
      <c r="A424" t="s">
        <v>240</v>
      </c>
      <c r="B424" t="s">
        <v>1119</v>
      </c>
      <c r="D424">
        <f t="shared" si="6"/>
        <v>2</v>
      </c>
      <c r="F424" t="s">
        <v>825</v>
      </c>
    </row>
    <row r="425" spans="1:6" x14ac:dyDescent="0.35">
      <c r="A425" t="s">
        <v>600</v>
      </c>
      <c r="B425" t="s">
        <v>1119</v>
      </c>
      <c r="D425">
        <f t="shared" si="6"/>
        <v>1</v>
      </c>
      <c r="F425" t="s">
        <v>827</v>
      </c>
    </row>
    <row r="426" spans="1:6" x14ac:dyDescent="0.35">
      <c r="A426" t="s">
        <v>602</v>
      </c>
      <c r="B426" t="s">
        <v>1119</v>
      </c>
      <c r="D426">
        <f t="shared" si="6"/>
        <v>1</v>
      </c>
      <c r="F426" t="s">
        <v>829</v>
      </c>
    </row>
    <row r="427" spans="1:6" x14ac:dyDescent="0.35">
      <c r="A427" t="s">
        <v>604</v>
      </c>
      <c r="B427" t="s">
        <v>1119</v>
      </c>
      <c r="D427">
        <f t="shared" si="6"/>
        <v>1</v>
      </c>
      <c r="F427" t="s">
        <v>831</v>
      </c>
    </row>
    <row r="428" spans="1:6" x14ac:dyDescent="0.35">
      <c r="A428" t="s">
        <v>607</v>
      </c>
      <c r="B428" t="s">
        <v>1119</v>
      </c>
      <c r="D428">
        <f t="shared" si="6"/>
        <v>1</v>
      </c>
      <c r="F428" t="s">
        <v>833</v>
      </c>
    </row>
    <row r="429" spans="1:6" x14ac:dyDescent="0.35">
      <c r="A429" t="s">
        <v>609</v>
      </c>
      <c r="B429" t="s">
        <v>1119</v>
      </c>
      <c r="D429">
        <f t="shared" si="6"/>
        <v>1</v>
      </c>
      <c r="F429" t="s">
        <v>835</v>
      </c>
    </row>
    <row r="430" spans="1:6" x14ac:dyDescent="0.35">
      <c r="A430" t="s">
        <v>611</v>
      </c>
      <c r="B430" t="s">
        <v>1119</v>
      </c>
      <c r="D430">
        <f t="shared" si="6"/>
        <v>1</v>
      </c>
      <c r="F430" t="s">
        <v>837</v>
      </c>
    </row>
    <row r="431" spans="1:6" x14ac:dyDescent="0.35">
      <c r="A431" t="s">
        <v>613</v>
      </c>
      <c r="B431" t="s">
        <v>1119</v>
      </c>
      <c r="D431">
        <f t="shared" si="6"/>
        <v>1</v>
      </c>
      <c r="F431" t="s">
        <v>839</v>
      </c>
    </row>
    <row r="432" spans="1:6" x14ac:dyDescent="0.35">
      <c r="A432" t="s">
        <v>615</v>
      </c>
      <c r="B432" t="s">
        <v>1119</v>
      </c>
      <c r="D432">
        <f t="shared" si="6"/>
        <v>1</v>
      </c>
      <c r="F432" t="s">
        <v>842</v>
      </c>
    </row>
    <row r="433" spans="1:6" x14ac:dyDescent="0.35">
      <c r="A433" t="s">
        <v>617</v>
      </c>
      <c r="B433" t="s">
        <v>1119</v>
      </c>
      <c r="D433">
        <f t="shared" si="6"/>
        <v>1</v>
      </c>
      <c r="F433" t="s">
        <v>844</v>
      </c>
    </row>
    <row r="434" spans="1:6" x14ac:dyDescent="0.35">
      <c r="A434" t="s">
        <v>619</v>
      </c>
      <c r="B434" t="s">
        <v>1119</v>
      </c>
      <c r="D434">
        <f t="shared" si="6"/>
        <v>1</v>
      </c>
      <c r="F434" t="s">
        <v>846</v>
      </c>
    </row>
    <row r="435" spans="1:6" x14ac:dyDescent="0.35">
      <c r="A435" t="s">
        <v>621</v>
      </c>
      <c r="B435" t="s">
        <v>1119</v>
      </c>
      <c r="D435">
        <f t="shared" si="6"/>
        <v>1</v>
      </c>
      <c r="F435" t="s">
        <v>848</v>
      </c>
    </row>
    <row r="436" spans="1:6" x14ac:dyDescent="0.35">
      <c r="A436" t="s">
        <v>623</v>
      </c>
      <c r="B436" t="s">
        <v>1119</v>
      </c>
      <c r="D436">
        <f t="shared" si="6"/>
        <v>1</v>
      </c>
      <c r="F436" t="s">
        <v>850</v>
      </c>
    </row>
    <row r="437" spans="1:6" x14ac:dyDescent="0.35">
      <c r="A437" t="s">
        <v>625</v>
      </c>
      <c r="B437" t="s">
        <v>1119</v>
      </c>
      <c r="D437">
        <f t="shared" si="6"/>
        <v>1</v>
      </c>
      <c r="F437" t="s">
        <v>852</v>
      </c>
    </row>
    <row r="438" spans="1:6" x14ac:dyDescent="0.35">
      <c r="A438" t="s">
        <v>627</v>
      </c>
      <c r="B438" t="s">
        <v>1119</v>
      </c>
      <c r="D438">
        <f t="shared" si="6"/>
        <v>1</v>
      </c>
      <c r="F438" t="s">
        <v>854</v>
      </c>
    </row>
    <row r="439" spans="1:6" x14ac:dyDescent="0.35">
      <c r="A439" t="s">
        <v>629</v>
      </c>
      <c r="B439" t="s">
        <v>1119</v>
      </c>
      <c r="D439">
        <f t="shared" si="6"/>
        <v>1</v>
      </c>
      <c r="F439" t="s">
        <v>856</v>
      </c>
    </row>
    <row r="440" spans="1:6" x14ac:dyDescent="0.35">
      <c r="A440" t="s">
        <v>631</v>
      </c>
      <c r="B440" t="s">
        <v>1119</v>
      </c>
      <c r="D440">
        <f t="shared" si="6"/>
        <v>1</v>
      </c>
      <c r="F440" t="s">
        <v>858</v>
      </c>
    </row>
    <row r="441" spans="1:6" x14ac:dyDescent="0.35">
      <c r="A441" t="s">
        <v>633</v>
      </c>
      <c r="B441" t="s">
        <v>1119</v>
      </c>
      <c r="D441">
        <f t="shared" si="6"/>
        <v>1</v>
      </c>
      <c r="F441" t="s">
        <v>860</v>
      </c>
    </row>
    <row r="442" spans="1:6" x14ac:dyDescent="0.35">
      <c r="A442" t="s">
        <v>254</v>
      </c>
      <c r="B442" t="s">
        <v>1119</v>
      </c>
      <c r="D442">
        <f t="shared" si="6"/>
        <v>2</v>
      </c>
      <c r="F442" t="s">
        <v>862</v>
      </c>
    </row>
    <row r="443" spans="1:6" x14ac:dyDescent="0.35">
      <c r="A443" t="s">
        <v>636</v>
      </c>
      <c r="B443" t="s">
        <v>1119</v>
      </c>
      <c r="D443">
        <f t="shared" si="6"/>
        <v>1</v>
      </c>
      <c r="F443" t="s">
        <v>864</v>
      </c>
    </row>
    <row r="444" spans="1:6" x14ac:dyDescent="0.35">
      <c r="A444" t="s">
        <v>638</v>
      </c>
      <c r="B444" t="s">
        <v>1119</v>
      </c>
      <c r="D444">
        <f t="shared" si="6"/>
        <v>1</v>
      </c>
      <c r="F444" t="s">
        <v>866</v>
      </c>
    </row>
    <row r="445" spans="1:6" x14ac:dyDescent="0.35">
      <c r="A445" t="s">
        <v>640</v>
      </c>
      <c r="B445" t="s">
        <v>1119</v>
      </c>
      <c r="D445">
        <f t="shared" si="6"/>
        <v>1</v>
      </c>
      <c r="F445" t="s">
        <v>868</v>
      </c>
    </row>
    <row r="446" spans="1:6" x14ac:dyDescent="0.35">
      <c r="A446" t="s">
        <v>642</v>
      </c>
      <c r="B446" t="s">
        <v>1119</v>
      </c>
      <c r="D446">
        <f t="shared" si="6"/>
        <v>2</v>
      </c>
      <c r="F446" t="s">
        <v>870</v>
      </c>
    </row>
    <row r="447" spans="1:6" x14ac:dyDescent="0.35">
      <c r="A447" t="s">
        <v>644</v>
      </c>
      <c r="B447" t="s">
        <v>1119</v>
      </c>
      <c r="D447">
        <f t="shared" si="6"/>
        <v>1</v>
      </c>
      <c r="F447" t="s">
        <v>872</v>
      </c>
    </row>
    <row r="448" spans="1:6" x14ac:dyDescent="0.35">
      <c r="A448" t="s">
        <v>646</v>
      </c>
      <c r="B448" t="s">
        <v>1119</v>
      </c>
      <c r="D448">
        <f t="shared" si="6"/>
        <v>1</v>
      </c>
      <c r="F448" t="s">
        <v>874</v>
      </c>
    </row>
    <row r="449" spans="1:6" x14ac:dyDescent="0.35">
      <c r="A449" t="s">
        <v>648</v>
      </c>
      <c r="B449" t="s">
        <v>1119</v>
      </c>
      <c r="D449">
        <f t="shared" si="6"/>
        <v>1</v>
      </c>
      <c r="F449" t="s">
        <v>876</v>
      </c>
    </row>
    <row r="450" spans="1:6" x14ac:dyDescent="0.35">
      <c r="A450" t="s">
        <v>258</v>
      </c>
      <c r="B450" t="s">
        <v>1119</v>
      </c>
      <c r="D450">
        <f t="shared" si="6"/>
        <v>2</v>
      </c>
      <c r="F450" t="s">
        <v>878</v>
      </c>
    </row>
    <row r="451" spans="1:6" x14ac:dyDescent="0.35">
      <c r="A451" t="s">
        <v>264</v>
      </c>
      <c r="B451" t="s">
        <v>1119</v>
      </c>
      <c r="D451">
        <f t="shared" si="6"/>
        <v>2</v>
      </c>
      <c r="F451" t="s">
        <v>880</v>
      </c>
    </row>
    <row r="452" spans="1:6" x14ac:dyDescent="0.35">
      <c r="A452" t="s">
        <v>651</v>
      </c>
      <c r="B452" t="s">
        <v>1119</v>
      </c>
      <c r="D452">
        <f t="shared" ref="D452:D515" si="7">COUNTIF($A$3:$A$697,A452)</f>
        <v>1</v>
      </c>
      <c r="F452" t="s">
        <v>882</v>
      </c>
    </row>
    <row r="453" spans="1:6" x14ac:dyDescent="0.35">
      <c r="A453" t="s">
        <v>653</v>
      </c>
      <c r="B453" t="s">
        <v>1119</v>
      </c>
      <c r="D453">
        <f t="shared" si="7"/>
        <v>1</v>
      </c>
      <c r="F453" t="s">
        <v>884</v>
      </c>
    </row>
    <row r="454" spans="1:6" x14ac:dyDescent="0.35">
      <c r="A454" t="s">
        <v>655</v>
      </c>
      <c r="B454" t="s">
        <v>1119</v>
      </c>
      <c r="D454">
        <f t="shared" si="7"/>
        <v>1</v>
      </c>
      <c r="F454" t="s">
        <v>886</v>
      </c>
    </row>
    <row r="455" spans="1:6" x14ac:dyDescent="0.35">
      <c r="A455" t="s">
        <v>657</v>
      </c>
      <c r="B455" t="s">
        <v>1119</v>
      </c>
      <c r="D455">
        <f t="shared" si="7"/>
        <v>1</v>
      </c>
      <c r="F455" t="s">
        <v>888</v>
      </c>
    </row>
    <row r="456" spans="1:6" x14ac:dyDescent="0.35">
      <c r="A456" t="s">
        <v>659</v>
      </c>
      <c r="B456" t="s">
        <v>1119</v>
      </c>
      <c r="D456">
        <f t="shared" si="7"/>
        <v>1</v>
      </c>
      <c r="F456" t="s">
        <v>890</v>
      </c>
    </row>
    <row r="457" spans="1:6" x14ac:dyDescent="0.35">
      <c r="A457" t="s">
        <v>661</v>
      </c>
      <c r="B457" t="s">
        <v>1119</v>
      </c>
      <c r="D457">
        <f t="shared" si="7"/>
        <v>1</v>
      </c>
      <c r="F457" t="s">
        <v>892</v>
      </c>
    </row>
    <row r="458" spans="1:6" x14ac:dyDescent="0.35">
      <c r="A458" t="s">
        <v>663</v>
      </c>
      <c r="B458" t="s">
        <v>1119</v>
      </c>
      <c r="D458">
        <f t="shared" si="7"/>
        <v>1</v>
      </c>
      <c r="F458" t="s">
        <v>894</v>
      </c>
    </row>
    <row r="459" spans="1:6" x14ac:dyDescent="0.35">
      <c r="A459" t="s">
        <v>665</v>
      </c>
      <c r="B459" t="s">
        <v>1119</v>
      </c>
      <c r="D459">
        <f t="shared" si="7"/>
        <v>2</v>
      </c>
      <c r="F459" t="s">
        <v>896</v>
      </c>
    </row>
    <row r="460" spans="1:6" x14ac:dyDescent="0.35">
      <c r="A460" t="s">
        <v>667</v>
      </c>
      <c r="B460" t="s">
        <v>1119</v>
      </c>
      <c r="D460">
        <f t="shared" si="7"/>
        <v>1</v>
      </c>
      <c r="F460" t="s">
        <v>898</v>
      </c>
    </row>
    <row r="461" spans="1:6" x14ac:dyDescent="0.35">
      <c r="A461" t="s">
        <v>669</v>
      </c>
      <c r="B461" t="s">
        <v>1119</v>
      </c>
      <c r="D461">
        <f t="shared" si="7"/>
        <v>1</v>
      </c>
      <c r="F461" t="s">
        <v>900</v>
      </c>
    </row>
    <row r="462" spans="1:6" x14ac:dyDescent="0.35">
      <c r="A462" t="s">
        <v>671</v>
      </c>
      <c r="B462" t="s">
        <v>1119</v>
      </c>
      <c r="D462">
        <f t="shared" si="7"/>
        <v>1</v>
      </c>
      <c r="F462" t="s">
        <v>902</v>
      </c>
    </row>
    <row r="463" spans="1:6" x14ac:dyDescent="0.35">
      <c r="A463" t="s">
        <v>673</v>
      </c>
      <c r="B463" t="s">
        <v>1119</v>
      </c>
      <c r="D463">
        <f t="shared" si="7"/>
        <v>1</v>
      </c>
      <c r="F463" t="s">
        <v>904</v>
      </c>
    </row>
    <row r="464" spans="1:6" x14ac:dyDescent="0.35">
      <c r="A464" t="s">
        <v>272</v>
      </c>
      <c r="B464" t="s">
        <v>1119</v>
      </c>
      <c r="D464">
        <f t="shared" si="7"/>
        <v>2</v>
      </c>
      <c r="F464" t="s">
        <v>906</v>
      </c>
    </row>
    <row r="465" spans="1:6" x14ac:dyDescent="0.35">
      <c r="A465" t="s">
        <v>675</v>
      </c>
      <c r="B465" t="s">
        <v>1119</v>
      </c>
      <c r="D465">
        <f t="shared" si="7"/>
        <v>1</v>
      </c>
      <c r="F465" t="s">
        <v>908</v>
      </c>
    </row>
    <row r="466" spans="1:6" x14ac:dyDescent="0.35">
      <c r="A466" t="s">
        <v>677</v>
      </c>
      <c r="B466" t="s">
        <v>1119</v>
      </c>
      <c r="D466">
        <f t="shared" si="7"/>
        <v>1</v>
      </c>
      <c r="F466" t="s">
        <v>910</v>
      </c>
    </row>
    <row r="467" spans="1:6" x14ac:dyDescent="0.35">
      <c r="A467" t="s">
        <v>679</v>
      </c>
      <c r="B467" t="s">
        <v>1119</v>
      </c>
      <c r="D467">
        <f t="shared" si="7"/>
        <v>1</v>
      </c>
      <c r="F467" t="s">
        <v>913</v>
      </c>
    </row>
    <row r="468" spans="1:6" x14ac:dyDescent="0.35">
      <c r="A468" t="s">
        <v>681</v>
      </c>
      <c r="B468" t="s">
        <v>1119</v>
      </c>
      <c r="D468">
        <f t="shared" si="7"/>
        <v>1</v>
      </c>
      <c r="F468" t="s">
        <v>915</v>
      </c>
    </row>
    <row r="469" spans="1:6" x14ac:dyDescent="0.35">
      <c r="A469" t="s">
        <v>274</v>
      </c>
      <c r="B469" t="s">
        <v>1119</v>
      </c>
      <c r="D469">
        <f t="shared" si="7"/>
        <v>2</v>
      </c>
      <c r="F469" t="s">
        <v>917</v>
      </c>
    </row>
    <row r="470" spans="1:6" x14ac:dyDescent="0.35">
      <c r="A470" t="s">
        <v>683</v>
      </c>
      <c r="B470" t="s">
        <v>1119</v>
      </c>
      <c r="D470">
        <f t="shared" si="7"/>
        <v>1</v>
      </c>
      <c r="F470" t="s">
        <v>919</v>
      </c>
    </row>
    <row r="471" spans="1:6" x14ac:dyDescent="0.35">
      <c r="A471" t="s">
        <v>685</v>
      </c>
      <c r="B471" t="s">
        <v>1119</v>
      </c>
      <c r="D471">
        <f t="shared" si="7"/>
        <v>1</v>
      </c>
      <c r="F471" t="s">
        <v>921</v>
      </c>
    </row>
    <row r="472" spans="1:6" x14ac:dyDescent="0.35">
      <c r="A472" t="s">
        <v>687</v>
      </c>
      <c r="B472" t="s">
        <v>1119</v>
      </c>
      <c r="D472">
        <f t="shared" si="7"/>
        <v>1</v>
      </c>
      <c r="F472" t="s">
        <v>923</v>
      </c>
    </row>
    <row r="473" spans="1:6" x14ac:dyDescent="0.35">
      <c r="A473" t="s">
        <v>280</v>
      </c>
      <c r="B473" t="s">
        <v>1119</v>
      </c>
      <c r="D473">
        <f t="shared" si="7"/>
        <v>2</v>
      </c>
      <c r="F473" t="s">
        <v>925</v>
      </c>
    </row>
    <row r="474" spans="1:6" x14ac:dyDescent="0.35">
      <c r="A474" t="s">
        <v>689</v>
      </c>
      <c r="B474" t="s">
        <v>1119</v>
      </c>
      <c r="D474">
        <f t="shared" si="7"/>
        <v>1</v>
      </c>
      <c r="F474" t="s">
        <v>927</v>
      </c>
    </row>
    <row r="475" spans="1:6" x14ac:dyDescent="0.35">
      <c r="A475" t="s">
        <v>691</v>
      </c>
      <c r="B475" t="s">
        <v>1119</v>
      </c>
      <c r="D475">
        <f t="shared" si="7"/>
        <v>1</v>
      </c>
      <c r="F475" t="s">
        <v>929</v>
      </c>
    </row>
    <row r="476" spans="1:6" x14ac:dyDescent="0.35">
      <c r="A476" t="s">
        <v>282</v>
      </c>
      <c r="B476" t="s">
        <v>1119</v>
      </c>
      <c r="D476">
        <f t="shared" si="7"/>
        <v>2</v>
      </c>
      <c r="F476" t="s">
        <v>931</v>
      </c>
    </row>
    <row r="477" spans="1:6" x14ac:dyDescent="0.35">
      <c r="A477" t="s">
        <v>693</v>
      </c>
      <c r="B477" t="s">
        <v>1119</v>
      </c>
      <c r="D477">
        <f t="shared" si="7"/>
        <v>1</v>
      </c>
      <c r="F477" t="s">
        <v>933</v>
      </c>
    </row>
    <row r="478" spans="1:6" x14ac:dyDescent="0.35">
      <c r="A478" t="s">
        <v>695</v>
      </c>
      <c r="B478" t="s">
        <v>1119</v>
      </c>
      <c r="D478">
        <f t="shared" si="7"/>
        <v>1</v>
      </c>
      <c r="F478" t="s">
        <v>935</v>
      </c>
    </row>
    <row r="479" spans="1:6" x14ac:dyDescent="0.35">
      <c r="A479" t="s">
        <v>697</v>
      </c>
      <c r="B479" t="s">
        <v>1119</v>
      </c>
      <c r="D479">
        <f t="shared" si="7"/>
        <v>1</v>
      </c>
      <c r="F479" t="s">
        <v>937</v>
      </c>
    </row>
    <row r="480" spans="1:6" x14ac:dyDescent="0.35">
      <c r="A480" t="s">
        <v>699</v>
      </c>
      <c r="B480" t="s">
        <v>1119</v>
      </c>
      <c r="D480">
        <f t="shared" si="7"/>
        <v>1</v>
      </c>
      <c r="F480" t="s">
        <v>939</v>
      </c>
    </row>
    <row r="481" spans="1:6" x14ac:dyDescent="0.35">
      <c r="A481" t="s">
        <v>701</v>
      </c>
      <c r="B481" t="s">
        <v>1119</v>
      </c>
      <c r="D481">
        <f t="shared" si="7"/>
        <v>1</v>
      </c>
      <c r="F481" t="s">
        <v>941</v>
      </c>
    </row>
    <row r="482" spans="1:6" x14ac:dyDescent="0.35">
      <c r="A482" t="s">
        <v>703</v>
      </c>
      <c r="B482" t="s">
        <v>1119</v>
      </c>
      <c r="D482">
        <f t="shared" si="7"/>
        <v>1</v>
      </c>
      <c r="F482" t="s">
        <v>943</v>
      </c>
    </row>
    <row r="483" spans="1:6" x14ac:dyDescent="0.35">
      <c r="A483" t="s">
        <v>705</v>
      </c>
      <c r="B483" t="s">
        <v>1119</v>
      </c>
      <c r="D483">
        <f t="shared" si="7"/>
        <v>1</v>
      </c>
      <c r="F483" t="s">
        <v>945</v>
      </c>
    </row>
    <row r="484" spans="1:6" x14ac:dyDescent="0.35">
      <c r="A484" t="s">
        <v>284</v>
      </c>
      <c r="B484" t="s">
        <v>1119</v>
      </c>
      <c r="D484">
        <f t="shared" si="7"/>
        <v>2</v>
      </c>
      <c r="F484" t="s">
        <v>947</v>
      </c>
    </row>
    <row r="485" spans="1:6" x14ac:dyDescent="0.35">
      <c r="A485" t="s">
        <v>707</v>
      </c>
      <c r="B485" t="s">
        <v>1119</v>
      </c>
      <c r="D485">
        <f t="shared" si="7"/>
        <v>1</v>
      </c>
      <c r="F485" t="s">
        <v>951</v>
      </c>
    </row>
    <row r="486" spans="1:6" x14ac:dyDescent="0.35">
      <c r="A486" t="s">
        <v>292</v>
      </c>
      <c r="B486" t="s">
        <v>1119</v>
      </c>
      <c r="D486">
        <f t="shared" si="7"/>
        <v>2</v>
      </c>
      <c r="F486" t="s">
        <v>953</v>
      </c>
    </row>
    <row r="487" spans="1:6" x14ac:dyDescent="0.35">
      <c r="A487" t="s">
        <v>709</v>
      </c>
      <c r="B487" t="s">
        <v>1119</v>
      </c>
      <c r="D487">
        <f t="shared" si="7"/>
        <v>1</v>
      </c>
      <c r="F487" t="s">
        <v>955</v>
      </c>
    </row>
    <row r="488" spans="1:6" x14ac:dyDescent="0.35">
      <c r="A488" t="s">
        <v>711</v>
      </c>
      <c r="B488" t="s">
        <v>1119</v>
      </c>
      <c r="D488">
        <f t="shared" si="7"/>
        <v>1</v>
      </c>
      <c r="F488" t="s">
        <v>957</v>
      </c>
    </row>
    <row r="489" spans="1:6" x14ac:dyDescent="0.35">
      <c r="A489" t="s">
        <v>713</v>
      </c>
      <c r="B489" t="s">
        <v>1119</v>
      </c>
      <c r="D489">
        <f t="shared" si="7"/>
        <v>1</v>
      </c>
      <c r="F489" t="s">
        <v>959</v>
      </c>
    </row>
    <row r="490" spans="1:6" x14ac:dyDescent="0.35">
      <c r="A490" t="s">
        <v>715</v>
      </c>
      <c r="B490" t="s">
        <v>1119</v>
      </c>
      <c r="D490">
        <f t="shared" si="7"/>
        <v>1</v>
      </c>
      <c r="F490" t="s">
        <v>961</v>
      </c>
    </row>
    <row r="491" spans="1:6" x14ac:dyDescent="0.35">
      <c r="A491" t="s">
        <v>717</v>
      </c>
      <c r="B491" t="s">
        <v>1119</v>
      </c>
      <c r="D491">
        <f t="shared" si="7"/>
        <v>1</v>
      </c>
      <c r="F491" t="s">
        <v>963</v>
      </c>
    </row>
    <row r="492" spans="1:6" x14ac:dyDescent="0.35">
      <c r="A492" t="s">
        <v>719</v>
      </c>
      <c r="B492" t="s">
        <v>1119</v>
      </c>
      <c r="D492">
        <f t="shared" si="7"/>
        <v>1</v>
      </c>
      <c r="F492" t="s">
        <v>965</v>
      </c>
    </row>
    <row r="493" spans="1:6" x14ac:dyDescent="0.35">
      <c r="A493" t="s">
        <v>721</v>
      </c>
      <c r="B493" t="s">
        <v>1119</v>
      </c>
      <c r="D493">
        <f t="shared" si="7"/>
        <v>1</v>
      </c>
      <c r="F493" t="s">
        <v>968</v>
      </c>
    </row>
    <row r="494" spans="1:6" x14ac:dyDescent="0.35">
      <c r="A494" t="s">
        <v>723</v>
      </c>
      <c r="B494" t="s">
        <v>1119</v>
      </c>
      <c r="D494">
        <f t="shared" si="7"/>
        <v>1</v>
      </c>
      <c r="F494" t="s">
        <v>970</v>
      </c>
    </row>
    <row r="495" spans="1:6" x14ac:dyDescent="0.35">
      <c r="A495" t="s">
        <v>725</v>
      </c>
      <c r="B495" t="s">
        <v>1119</v>
      </c>
      <c r="D495">
        <f t="shared" si="7"/>
        <v>1</v>
      </c>
      <c r="F495" t="s">
        <v>973</v>
      </c>
    </row>
    <row r="496" spans="1:6" x14ac:dyDescent="0.35">
      <c r="A496" t="s">
        <v>298</v>
      </c>
      <c r="B496" t="s">
        <v>1119</v>
      </c>
      <c r="D496">
        <f t="shared" si="7"/>
        <v>2</v>
      </c>
      <c r="F496" t="s">
        <v>975</v>
      </c>
    </row>
    <row r="497" spans="1:6" x14ac:dyDescent="0.35">
      <c r="A497" t="s">
        <v>727</v>
      </c>
      <c r="B497" t="s">
        <v>1119</v>
      </c>
      <c r="D497">
        <f t="shared" si="7"/>
        <v>1</v>
      </c>
      <c r="F497" t="s">
        <v>978</v>
      </c>
    </row>
    <row r="498" spans="1:6" x14ac:dyDescent="0.35">
      <c r="A498" t="s">
        <v>729</v>
      </c>
      <c r="B498" t="s">
        <v>1119</v>
      </c>
      <c r="D498">
        <f t="shared" si="7"/>
        <v>2</v>
      </c>
      <c r="F498" t="s">
        <v>980</v>
      </c>
    </row>
    <row r="499" spans="1:6" x14ac:dyDescent="0.35">
      <c r="A499" t="s">
        <v>729</v>
      </c>
      <c r="B499" t="s">
        <v>1119</v>
      </c>
      <c r="D499">
        <f t="shared" si="7"/>
        <v>2</v>
      </c>
      <c r="F499" t="s">
        <v>982</v>
      </c>
    </row>
    <row r="500" spans="1:6" x14ac:dyDescent="0.35">
      <c r="A500" t="s">
        <v>731</v>
      </c>
      <c r="B500" t="s">
        <v>1119</v>
      </c>
      <c r="D500">
        <f t="shared" si="7"/>
        <v>1</v>
      </c>
      <c r="F500" t="s">
        <v>985</v>
      </c>
    </row>
    <row r="501" spans="1:6" x14ac:dyDescent="0.35">
      <c r="A501" t="s">
        <v>733</v>
      </c>
      <c r="B501" t="s">
        <v>1119</v>
      </c>
      <c r="D501">
        <f t="shared" si="7"/>
        <v>1</v>
      </c>
      <c r="F501" t="s">
        <v>987</v>
      </c>
    </row>
    <row r="502" spans="1:6" x14ac:dyDescent="0.35">
      <c r="A502" t="s">
        <v>735</v>
      </c>
      <c r="B502" t="s">
        <v>1119</v>
      </c>
      <c r="D502">
        <f t="shared" si="7"/>
        <v>1</v>
      </c>
      <c r="F502" t="s">
        <v>989</v>
      </c>
    </row>
    <row r="503" spans="1:6" x14ac:dyDescent="0.35">
      <c r="A503" t="s">
        <v>737</v>
      </c>
      <c r="B503" t="s">
        <v>1120</v>
      </c>
      <c r="D503">
        <f t="shared" si="7"/>
        <v>1</v>
      </c>
      <c r="F503" t="s">
        <v>991</v>
      </c>
    </row>
    <row r="504" spans="1:6" x14ac:dyDescent="0.35">
      <c r="A504" t="s">
        <v>740</v>
      </c>
      <c r="B504" t="s">
        <v>1120</v>
      </c>
      <c r="D504">
        <f t="shared" si="7"/>
        <v>1</v>
      </c>
      <c r="F504" t="s">
        <v>993</v>
      </c>
    </row>
    <row r="505" spans="1:6" x14ac:dyDescent="0.35">
      <c r="A505" t="s">
        <v>742</v>
      </c>
      <c r="B505" t="s">
        <v>1120</v>
      </c>
      <c r="D505">
        <f t="shared" si="7"/>
        <v>1</v>
      </c>
      <c r="F505" t="s">
        <v>995</v>
      </c>
    </row>
    <row r="506" spans="1:6" x14ac:dyDescent="0.35">
      <c r="A506" t="s">
        <v>744</v>
      </c>
      <c r="B506" t="s">
        <v>1120</v>
      </c>
      <c r="D506">
        <f t="shared" si="7"/>
        <v>1</v>
      </c>
      <c r="F506" t="s">
        <v>997</v>
      </c>
    </row>
    <row r="507" spans="1:6" x14ac:dyDescent="0.35">
      <c r="A507" t="s">
        <v>746</v>
      </c>
      <c r="B507" t="s">
        <v>1120</v>
      </c>
      <c r="D507">
        <f t="shared" si="7"/>
        <v>1</v>
      </c>
      <c r="F507" t="s">
        <v>1000</v>
      </c>
    </row>
    <row r="508" spans="1:6" x14ac:dyDescent="0.35">
      <c r="A508" t="s">
        <v>748</v>
      </c>
      <c r="B508" t="s">
        <v>1120</v>
      </c>
      <c r="D508">
        <f t="shared" si="7"/>
        <v>1</v>
      </c>
      <c r="F508" t="s">
        <v>1003</v>
      </c>
    </row>
    <row r="509" spans="1:6" x14ac:dyDescent="0.35">
      <c r="A509" t="s">
        <v>750</v>
      </c>
      <c r="B509" t="s">
        <v>1120</v>
      </c>
      <c r="D509">
        <f t="shared" si="7"/>
        <v>1</v>
      </c>
      <c r="F509" t="s">
        <v>1005</v>
      </c>
    </row>
    <row r="510" spans="1:6" x14ac:dyDescent="0.35">
      <c r="A510" t="s">
        <v>752</v>
      </c>
      <c r="B510" t="s">
        <v>1120</v>
      </c>
      <c r="D510">
        <f t="shared" si="7"/>
        <v>1</v>
      </c>
      <c r="F510" t="s">
        <v>1129</v>
      </c>
    </row>
    <row r="511" spans="1:6" x14ac:dyDescent="0.35">
      <c r="A511" t="s">
        <v>754</v>
      </c>
      <c r="B511" t="s">
        <v>1120</v>
      </c>
      <c r="D511">
        <f t="shared" si="7"/>
        <v>1</v>
      </c>
      <c r="F511" t="s">
        <v>1131</v>
      </c>
    </row>
    <row r="512" spans="1:6" x14ac:dyDescent="0.35">
      <c r="A512" t="s">
        <v>642</v>
      </c>
      <c r="B512" t="s">
        <v>1120</v>
      </c>
      <c r="D512">
        <f t="shared" si="7"/>
        <v>2</v>
      </c>
      <c r="F512" t="s">
        <v>1133</v>
      </c>
    </row>
    <row r="513" spans="1:6" x14ac:dyDescent="0.35">
      <c r="A513" t="s">
        <v>757</v>
      </c>
      <c r="B513" t="s">
        <v>1120</v>
      </c>
      <c r="D513">
        <f t="shared" si="7"/>
        <v>1</v>
      </c>
      <c r="F513" t="s">
        <v>1135</v>
      </c>
    </row>
    <row r="514" spans="1:6" x14ac:dyDescent="0.35">
      <c r="A514" t="s">
        <v>759</v>
      </c>
      <c r="B514" t="s">
        <v>1120</v>
      </c>
      <c r="D514">
        <f t="shared" si="7"/>
        <v>1</v>
      </c>
      <c r="F514" t="s">
        <v>1138</v>
      </c>
    </row>
    <row r="515" spans="1:6" x14ac:dyDescent="0.35">
      <c r="A515" t="s">
        <v>761</v>
      </c>
      <c r="B515" t="s">
        <v>1120</v>
      </c>
      <c r="D515">
        <f t="shared" si="7"/>
        <v>1</v>
      </c>
      <c r="F515" t="s">
        <v>1140</v>
      </c>
    </row>
    <row r="516" spans="1:6" x14ac:dyDescent="0.35">
      <c r="A516" t="s">
        <v>763</v>
      </c>
      <c r="B516" t="s">
        <v>1120</v>
      </c>
      <c r="D516">
        <f t="shared" ref="D516:D579" si="8">COUNTIF($A$3:$A$697,A516)</f>
        <v>1</v>
      </c>
      <c r="F516" t="s">
        <v>1142</v>
      </c>
    </row>
    <row r="517" spans="1:6" x14ac:dyDescent="0.35">
      <c r="A517" t="s">
        <v>765</v>
      </c>
      <c r="B517" t="s">
        <v>1120</v>
      </c>
      <c r="D517">
        <f t="shared" si="8"/>
        <v>1</v>
      </c>
      <c r="F517" t="s">
        <v>1145</v>
      </c>
    </row>
    <row r="518" spans="1:6" x14ac:dyDescent="0.35">
      <c r="A518" t="s">
        <v>767</v>
      </c>
      <c r="B518" t="s">
        <v>1120</v>
      </c>
      <c r="D518">
        <f t="shared" si="8"/>
        <v>1</v>
      </c>
      <c r="F518" t="s">
        <v>1148</v>
      </c>
    </row>
    <row r="519" spans="1:6" x14ac:dyDescent="0.35">
      <c r="A519" t="s">
        <v>769</v>
      </c>
      <c r="B519" t="s">
        <v>1120</v>
      </c>
      <c r="D519">
        <f t="shared" si="8"/>
        <v>1</v>
      </c>
      <c r="F519" t="s">
        <v>1150</v>
      </c>
    </row>
    <row r="520" spans="1:6" x14ac:dyDescent="0.35">
      <c r="A520" t="s">
        <v>771</v>
      </c>
      <c r="B520" t="s">
        <v>1120</v>
      </c>
      <c r="D520">
        <f t="shared" si="8"/>
        <v>1</v>
      </c>
      <c r="F520" t="s">
        <v>1152</v>
      </c>
    </row>
    <row r="521" spans="1:6" x14ac:dyDescent="0.35">
      <c r="A521" t="s">
        <v>773</v>
      </c>
      <c r="B521" t="s">
        <v>1120</v>
      </c>
      <c r="D521">
        <f t="shared" si="8"/>
        <v>1</v>
      </c>
      <c r="F521" t="s">
        <v>1154</v>
      </c>
    </row>
    <row r="522" spans="1:6" x14ac:dyDescent="0.35">
      <c r="A522" t="s">
        <v>775</v>
      </c>
      <c r="B522" t="s">
        <v>1120</v>
      </c>
      <c r="D522">
        <f t="shared" si="8"/>
        <v>1</v>
      </c>
      <c r="F522" t="s">
        <v>1157</v>
      </c>
    </row>
    <row r="523" spans="1:6" x14ac:dyDescent="0.35">
      <c r="A523" t="s">
        <v>777</v>
      </c>
      <c r="B523" t="s">
        <v>1120</v>
      </c>
      <c r="D523">
        <f t="shared" si="8"/>
        <v>1</v>
      </c>
      <c r="F523" t="s">
        <v>1159</v>
      </c>
    </row>
    <row r="524" spans="1:6" x14ac:dyDescent="0.35">
      <c r="A524" t="s">
        <v>779</v>
      </c>
      <c r="B524" t="s">
        <v>1120</v>
      </c>
      <c r="D524">
        <f t="shared" si="8"/>
        <v>1</v>
      </c>
      <c r="F524" t="s">
        <v>1163</v>
      </c>
    </row>
    <row r="525" spans="1:6" x14ac:dyDescent="0.35">
      <c r="A525" t="s">
        <v>781</v>
      </c>
      <c r="B525" t="s">
        <v>1120</v>
      </c>
      <c r="D525">
        <f t="shared" si="8"/>
        <v>1</v>
      </c>
      <c r="F525" t="s">
        <v>1165</v>
      </c>
    </row>
    <row r="526" spans="1:6" x14ac:dyDescent="0.35">
      <c r="A526" t="s">
        <v>783</v>
      </c>
      <c r="B526" t="s">
        <v>1120</v>
      </c>
      <c r="D526">
        <f t="shared" si="8"/>
        <v>1</v>
      </c>
      <c r="F526" t="s">
        <v>1167</v>
      </c>
    </row>
    <row r="527" spans="1:6" x14ac:dyDescent="0.35">
      <c r="A527" t="s">
        <v>785</v>
      </c>
      <c r="B527" t="s">
        <v>1120</v>
      </c>
      <c r="D527">
        <f t="shared" si="8"/>
        <v>1</v>
      </c>
      <c r="F527" t="s">
        <v>1169</v>
      </c>
    </row>
    <row r="528" spans="1:6" x14ac:dyDescent="0.35">
      <c r="A528" t="s">
        <v>787</v>
      </c>
      <c r="B528" t="s">
        <v>1120</v>
      </c>
      <c r="D528">
        <f t="shared" si="8"/>
        <v>1</v>
      </c>
      <c r="F528" t="s">
        <v>1172</v>
      </c>
    </row>
    <row r="529" spans="1:6" x14ac:dyDescent="0.35">
      <c r="A529" t="s">
        <v>789</v>
      </c>
      <c r="B529" t="s">
        <v>1120</v>
      </c>
      <c r="D529">
        <f t="shared" si="8"/>
        <v>1</v>
      </c>
      <c r="F529" t="s">
        <v>1175</v>
      </c>
    </row>
    <row r="530" spans="1:6" x14ac:dyDescent="0.35">
      <c r="A530" t="s">
        <v>791</v>
      </c>
      <c r="B530" t="s">
        <v>1120</v>
      </c>
      <c r="D530">
        <f t="shared" si="8"/>
        <v>1</v>
      </c>
      <c r="F530" t="s">
        <v>1178</v>
      </c>
    </row>
    <row r="531" spans="1:6" x14ac:dyDescent="0.35">
      <c r="A531" t="s">
        <v>793</v>
      </c>
      <c r="B531" t="s">
        <v>1120</v>
      </c>
      <c r="D531">
        <f t="shared" si="8"/>
        <v>1</v>
      </c>
      <c r="F531" t="s">
        <v>1181</v>
      </c>
    </row>
    <row r="532" spans="1:6" x14ac:dyDescent="0.35">
      <c r="A532" t="s">
        <v>795</v>
      </c>
      <c r="B532" t="s">
        <v>1120</v>
      </c>
      <c r="D532">
        <f t="shared" si="8"/>
        <v>1</v>
      </c>
      <c r="F532" t="s">
        <v>1184</v>
      </c>
    </row>
    <row r="533" spans="1:6" x14ac:dyDescent="0.35">
      <c r="A533" t="s">
        <v>797</v>
      </c>
      <c r="B533" t="s">
        <v>1120</v>
      </c>
      <c r="D533">
        <f t="shared" si="8"/>
        <v>1</v>
      </c>
      <c r="F533" t="s">
        <v>1187</v>
      </c>
    </row>
    <row r="534" spans="1:6" x14ac:dyDescent="0.35">
      <c r="A534" t="s">
        <v>799</v>
      </c>
      <c r="B534" t="s">
        <v>1120</v>
      </c>
      <c r="D534">
        <f t="shared" si="8"/>
        <v>1</v>
      </c>
      <c r="F534" t="s">
        <v>1190</v>
      </c>
    </row>
    <row r="535" spans="1:6" x14ac:dyDescent="0.35">
      <c r="A535" t="s">
        <v>801</v>
      </c>
      <c r="B535" t="s">
        <v>1120</v>
      </c>
      <c r="D535">
        <f t="shared" si="8"/>
        <v>1</v>
      </c>
      <c r="F535" t="s">
        <v>1193</v>
      </c>
    </row>
    <row r="536" spans="1:6" x14ac:dyDescent="0.35">
      <c r="A536" t="s">
        <v>803</v>
      </c>
      <c r="B536" t="s">
        <v>1120</v>
      </c>
      <c r="D536">
        <f t="shared" si="8"/>
        <v>1</v>
      </c>
      <c r="F536" t="s">
        <v>1196</v>
      </c>
    </row>
    <row r="537" spans="1:6" x14ac:dyDescent="0.35">
      <c r="A537" t="s">
        <v>805</v>
      </c>
      <c r="B537" t="s">
        <v>1120</v>
      </c>
      <c r="D537">
        <f t="shared" si="8"/>
        <v>1</v>
      </c>
      <c r="F537" t="s">
        <v>1198</v>
      </c>
    </row>
    <row r="538" spans="1:6" x14ac:dyDescent="0.35">
      <c r="A538" t="s">
        <v>807</v>
      </c>
      <c r="B538" t="s">
        <v>1120</v>
      </c>
      <c r="D538">
        <f t="shared" si="8"/>
        <v>1</v>
      </c>
      <c r="F538" t="s">
        <v>1201</v>
      </c>
    </row>
    <row r="539" spans="1:6" x14ac:dyDescent="0.35">
      <c r="A539" t="s">
        <v>809</v>
      </c>
      <c r="B539" t="s">
        <v>1120</v>
      </c>
      <c r="D539">
        <f t="shared" si="8"/>
        <v>1</v>
      </c>
      <c r="F539" t="s">
        <v>1204</v>
      </c>
    </row>
    <row r="540" spans="1:6" x14ac:dyDescent="0.35">
      <c r="A540" t="s">
        <v>811</v>
      </c>
      <c r="B540" t="s">
        <v>1120</v>
      </c>
      <c r="D540">
        <f t="shared" si="8"/>
        <v>1</v>
      </c>
      <c r="F540" t="s">
        <v>1207</v>
      </c>
    </row>
    <row r="541" spans="1:6" x14ac:dyDescent="0.35">
      <c r="A541" t="s">
        <v>813</v>
      </c>
      <c r="B541" t="s">
        <v>1120</v>
      </c>
      <c r="D541">
        <f t="shared" si="8"/>
        <v>1</v>
      </c>
      <c r="F541" t="s">
        <v>1210</v>
      </c>
    </row>
    <row r="542" spans="1:6" x14ac:dyDescent="0.35">
      <c r="A542" t="s">
        <v>815</v>
      </c>
      <c r="B542" t="s">
        <v>1120</v>
      </c>
      <c r="D542">
        <f t="shared" si="8"/>
        <v>1</v>
      </c>
      <c r="F542" t="s">
        <v>1213</v>
      </c>
    </row>
    <row r="543" spans="1:6" x14ac:dyDescent="0.35">
      <c r="A543" t="s">
        <v>817</v>
      </c>
      <c r="B543" t="s">
        <v>1120</v>
      </c>
      <c r="D543">
        <f t="shared" si="8"/>
        <v>1</v>
      </c>
      <c r="F543" t="s">
        <v>1216</v>
      </c>
    </row>
    <row r="544" spans="1:6" x14ac:dyDescent="0.35">
      <c r="A544" t="s">
        <v>819</v>
      </c>
      <c r="B544" t="s">
        <v>1120</v>
      </c>
      <c r="D544">
        <f t="shared" si="8"/>
        <v>1</v>
      </c>
      <c r="F544" t="s">
        <v>1219</v>
      </c>
    </row>
    <row r="545" spans="1:6" x14ac:dyDescent="0.35">
      <c r="A545" t="s">
        <v>821</v>
      </c>
      <c r="B545" t="s">
        <v>1120</v>
      </c>
      <c r="D545">
        <f t="shared" si="8"/>
        <v>1</v>
      </c>
      <c r="F545" t="s">
        <v>1222</v>
      </c>
    </row>
    <row r="546" spans="1:6" x14ac:dyDescent="0.35">
      <c r="A546" t="s">
        <v>823</v>
      </c>
      <c r="B546" t="s">
        <v>1120</v>
      </c>
      <c r="D546">
        <f t="shared" si="8"/>
        <v>1</v>
      </c>
      <c r="F546" t="s">
        <v>1225</v>
      </c>
    </row>
    <row r="547" spans="1:6" x14ac:dyDescent="0.35">
      <c r="A547" t="s">
        <v>825</v>
      </c>
      <c r="B547" t="s">
        <v>1120</v>
      </c>
      <c r="D547">
        <f t="shared" si="8"/>
        <v>1</v>
      </c>
      <c r="F547" t="s">
        <v>1228</v>
      </c>
    </row>
    <row r="548" spans="1:6" x14ac:dyDescent="0.35">
      <c r="A548" t="s">
        <v>827</v>
      </c>
      <c r="B548" t="s">
        <v>1120</v>
      </c>
      <c r="D548">
        <f t="shared" si="8"/>
        <v>1</v>
      </c>
      <c r="F548" t="s">
        <v>1231</v>
      </c>
    </row>
    <row r="549" spans="1:6" x14ac:dyDescent="0.35">
      <c r="A549" t="s">
        <v>829</v>
      </c>
      <c r="B549" t="s">
        <v>1120</v>
      </c>
      <c r="D549">
        <f t="shared" si="8"/>
        <v>1</v>
      </c>
      <c r="F549" t="s">
        <v>1233</v>
      </c>
    </row>
    <row r="550" spans="1:6" x14ac:dyDescent="0.35">
      <c r="A550" t="s">
        <v>831</v>
      </c>
      <c r="B550" t="s">
        <v>1120</v>
      </c>
      <c r="D550">
        <f t="shared" si="8"/>
        <v>1</v>
      </c>
      <c r="F550" t="s">
        <v>1236</v>
      </c>
    </row>
    <row r="551" spans="1:6" x14ac:dyDescent="0.35">
      <c r="A551" t="s">
        <v>833</v>
      </c>
      <c r="B551" t="s">
        <v>1120</v>
      </c>
      <c r="D551">
        <f t="shared" si="8"/>
        <v>1</v>
      </c>
      <c r="F551" t="s">
        <v>1239</v>
      </c>
    </row>
    <row r="552" spans="1:6" x14ac:dyDescent="0.35">
      <c r="A552" t="s">
        <v>835</v>
      </c>
      <c r="B552" t="s">
        <v>1120</v>
      </c>
      <c r="D552">
        <f t="shared" si="8"/>
        <v>1</v>
      </c>
      <c r="F552" t="s">
        <v>1243</v>
      </c>
    </row>
    <row r="553" spans="1:6" x14ac:dyDescent="0.35">
      <c r="A553" t="s">
        <v>837</v>
      </c>
      <c r="B553" t="s">
        <v>1120</v>
      </c>
      <c r="D553">
        <f t="shared" si="8"/>
        <v>1</v>
      </c>
      <c r="F553" t="s">
        <v>1245</v>
      </c>
    </row>
    <row r="554" spans="1:6" x14ac:dyDescent="0.35">
      <c r="A554" t="s">
        <v>839</v>
      </c>
      <c r="B554" t="s">
        <v>1121</v>
      </c>
      <c r="D554">
        <f t="shared" si="8"/>
        <v>1</v>
      </c>
      <c r="F554" t="s">
        <v>1248</v>
      </c>
    </row>
    <row r="555" spans="1:6" x14ac:dyDescent="0.35">
      <c r="A555" t="s">
        <v>842</v>
      </c>
      <c r="B555" t="s">
        <v>1121</v>
      </c>
      <c r="D555">
        <f t="shared" si="8"/>
        <v>1</v>
      </c>
      <c r="F555" t="s">
        <v>1251</v>
      </c>
    </row>
    <row r="556" spans="1:6" x14ac:dyDescent="0.35">
      <c r="A556" t="s">
        <v>844</v>
      </c>
      <c r="B556" t="s">
        <v>1121</v>
      </c>
      <c r="D556">
        <f t="shared" si="8"/>
        <v>1</v>
      </c>
      <c r="F556" t="s">
        <v>1255</v>
      </c>
    </row>
    <row r="557" spans="1:6" x14ac:dyDescent="0.35">
      <c r="A557" t="s">
        <v>846</v>
      </c>
      <c r="B557" t="s">
        <v>1121</v>
      </c>
      <c r="D557">
        <f t="shared" si="8"/>
        <v>1</v>
      </c>
      <c r="F557" t="s">
        <v>1258</v>
      </c>
    </row>
    <row r="558" spans="1:6" x14ac:dyDescent="0.35">
      <c r="A558" t="s">
        <v>848</v>
      </c>
      <c r="B558" t="s">
        <v>1121</v>
      </c>
      <c r="D558">
        <f t="shared" si="8"/>
        <v>1</v>
      </c>
      <c r="F558" t="s">
        <v>1261</v>
      </c>
    </row>
    <row r="559" spans="1:6" x14ac:dyDescent="0.35">
      <c r="A559" t="s">
        <v>850</v>
      </c>
      <c r="B559" t="s">
        <v>1121</v>
      </c>
      <c r="D559">
        <f t="shared" si="8"/>
        <v>1</v>
      </c>
      <c r="F559" t="s">
        <v>1264</v>
      </c>
    </row>
    <row r="560" spans="1:6" x14ac:dyDescent="0.35">
      <c r="A560" t="s">
        <v>852</v>
      </c>
      <c r="B560" t="s">
        <v>1121</v>
      </c>
      <c r="D560">
        <f t="shared" si="8"/>
        <v>1</v>
      </c>
      <c r="F560" t="s">
        <v>1267</v>
      </c>
    </row>
    <row r="561" spans="1:6" x14ac:dyDescent="0.35">
      <c r="A561" t="s">
        <v>854</v>
      </c>
      <c r="B561" t="s">
        <v>1121</v>
      </c>
      <c r="D561">
        <f t="shared" si="8"/>
        <v>1</v>
      </c>
      <c r="F561" t="s">
        <v>1270</v>
      </c>
    </row>
    <row r="562" spans="1:6" x14ac:dyDescent="0.35">
      <c r="A562" t="s">
        <v>856</v>
      </c>
      <c r="B562" t="s">
        <v>1121</v>
      </c>
      <c r="D562">
        <f t="shared" si="8"/>
        <v>1</v>
      </c>
      <c r="F562" t="s">
        <v>1273</v>
      </c>
    </row>
    <row r="563" spans="1:6" x14ac:dyDescent="0.35">
      <c r="A563" t="s">
        <v>858</v>
      </c>
      <c r="B563" t="s">
        <v>1121</v>
      </c>
      <c r="D563">
        <f t="shared" si="8"/>
        <v>1</v>
      </c>
      <c r="F563" t="s">
        <v>1276</v>
      </c>
    </row>
    <row r="564" spans="1:6" x14ac:dyDescent="0.35">
      <c r="A564" t="s">
        <v>860</v>
      </c>
      <c r="B564" t="s">
        <v>1121</v>
      </c>
      <c r="D564">
        <f t="shared" si="8"/>
        <v>1</v>
      </c>
      <c r="F564" t="s">
        <v>1278</v>
      </c>
    </row>
    <row r="565" spans="1:6" x14ac:dyDescent="0.35">
      <c r="A565" t="s">
        <v>862</v>
      </c>
      <c r="B565" t="s">
        <v>1121</v>
      </c>
      <c r="D565">
        <f t="shared" si="8"/>
        <v>1</v>
      </c>
    </row>
    <row r="566" spans="1:6" x14ac:dyDescent="0.35">
      <c r="A566" t="s">
        <v>864</v>
      </c>
      <c r="B566" t="s">
        <v>1121</v>
      </c>
      <c r="D566">
        <f t="shared" si="8"/>
        <v>1</v>
      </c>
    </row>
    <row r="567" spans="1:6" x14ac:dyDescent="0.35">
      <c r="A567" t="s">
        <v>866</v>
      </c>
      <c r="B567" t="s">
        <v>1121</v>
      </c>
      <c r="D567">
        <f t="shared" si="8"/>
        <v>1</v>
      </c>
    </row>
    <row r="568" spans="1:6" x14ac:dyDescent="0.35">
      <c r="A568" t="s">
        <v>868</v>
      </c>
      <c r="B568" t="s">
        <v>1121</v>
      </c>
      <c r="D568">
        <f t="shared" si="8"/>
        <v>1</v>
      </c>
    </row>
    <row r="569" spans="1:6" x14ac:dyDescent="0.35">
      <c r="A569" t="s">
        <v>870</v>
      </c>
      <c r="B569" t="s">
        <v>1121</v>
      </c>
      <c r="D569">
        <f t="shared" si="8"/>
        <v>1</v>
      </c>
    </row>
    <row r="570" spans="1:6" x14ac:dyDescent="0.35">
      <c r="A570" t="s">
        <v>872</v>
      </c>
      <c r="B570" t="s">
        <v>1121</v>
      </c>
      <c r="D570">
        <f t="shared" si="8"/>
        <v>1</v>
      </c>
    </row>
    <row r="571" spans="1:6" x14ac:dyDescent="0.35">
      <c r="A571" t="s">
        <v>874</v>
      </c>
      <c r="B571" t="s">
        <v>1121</v>
      </c>
      <c r="D571">
        <f t="shared" si="8"/>
        <v>1</v>
      </c>
    </row>
    <row r="572" spans="1:6" x14ac:dyDescent="0.35">
      <c r="A572" t="s">
        <v>876</v>
      </c>
      <c r="B572" t="s">
        <v>1121</v>
      </c>
      <c r="D572">
        <f t="shared" si="8"/>
        <v>1</v>
      </c>
    </row>
    <row r="573" spans="1:6" x14ac:dyDescent="0.35">
      <c r="A573" t="s">
        <v>878</v>
      </c>
      <c r="B573" t="s">
        <v>1121</v>
      </c>
      <c r="D573">
        <f t="shared" si="8"/>
        <v>1</v>
      </c>
    </row>
    <row r="574" spans="1:6" x14ac:dyDescent="0.35">
      <c r="A574" t="s">
        <v>880</v>
      </c>
      <c r="B574" t="s">
        <v>1121</v>
      </c>
      <c r="D574">
        <f t="shared" si="8"/>
        <v>1</v>
      </c>
    </row>
    <row r="575" spans="1:6" x14ac:dyDescent="0.35">
      <c r="A575" t="s">
        <v>882</v>
      </c>
      <c r="B575" t="s">
        <v>1121</v>
      </c>
      <c r="D575">
        <f t="shared" si="8"/>
        <v>1</v>
      </c>
    </row>
    <row r="576" spans="1:6" x14ac:dyDescent="0.35">
      <c r="A576" t="s">
        <v>884</v>
      </c>
      <c r="B576" t="s">
        <v>1121</v>
      </c>
      <c r="D576">
        <f t="shared" si="8"/>
        <v>1</v>
      </c>
    </row>
    <row r="577" spans="1:4" x14ac:dyDescent="0.35">
      <c r="A577" t="s">
        <v>886</v>
      </c>
      <c r="B577" t="s">
        <v>1122</v>
      </c>
      <c r="D577">
        <f t="shared" si="8"/>
        <v>1</v>
      </c>
    </row>
    <row r="578" spans="1:4" x14ac:dyDescent="0.35">
      <c r="A578" t="s">
        <v>888</v>
      </c>
      <c r="B578" t="s">
        <v>1122</v>
      </c>
      <c r="D578">
        <f t="shared" si="8"/>
        <v>1</v>
      </c>
    </row>
    <row r="579" spans="1:4" x14ac:dyDescent="0.35">
      <c r="A579" t="s">
        <v>890</v>
      </c>
      <c r="B579" t="s">
        <v>1122</v>
      </c>
      <c r="D579">
        <f t="shared" si="8"/>
        <v>1</v>
      </c>
    </row>
    <row r="580" spans="1:4" x14ac:dyDescent="0.35">
      <c r="A580" t="s">
        <v>892</v>
      </c>
      <c r="B580" t="s">
        <v>1122</v>
      </c>
      <c r="D580">
        <f t="shared" ref="D580:D643" si="9">COUNTIF($A$3:$A$697,A580)</f>
        <v>1</v>
      </c>
    </row>
    <row r="581" spans="1:4" x14ac:dyDescent="0.35">
      <c r="A581" t="s">
        <v>894</v>
      </c>
      <c r="B581" t="s">
        <v>1122</v>
      </c>
      <c r="D581">
        <f t="shared" si="9"/>
        <v>1</v>
      </c>
    </row>
    <row r="582" spans="1:4" x14ac:dyDescent="0.35">
      <c r="A582" t="s">
        <v>896</v>
      </c>
      <c r="B582" t="s">
        <v>1122</v>
      </c>
      <c r="D582">
        <f t="shared" si="9"/>
        <v>1</v>
      </c>
    </row>
    <row r="583" spans="1:4" x14ac:dyDescent="0.35">
      <c r="A583" t="s">
        <v>898</v>
      </c>
      <c r="B583" t="s">
        <v>1122</v>
      </c>
      <c r="D583">
        <f t="shared" si="9"/>
        <v>1</v>
      </c>
    </row>
    <row r="584" spans="1:4" x14ac:dyDescent="0.35">
      <c r="A584" t="s">
        <v>900</v>
      </c>
      <c r="B584" t="s">
        <v>1122</v>
      </c>
      <c r="D584">
        <f t="shared" si="9"/>
        <v>1</v>
      </c>
    </row>
    <row r="585" spans="1:4" x14ac:dyDescent="0.35">
      <c r="A585" t="s">
        <v>902</v>
      </c>
      <c r="B585" t="s">
        <v>1122</v>
      </c>
      <c r="D585">
        <f t="shared" si="9"/>
        <v>1</v>
      </c>
    </row>
    <row r="586" spans="1:4" x14ac:dyDescent="0.35">
      <c r="A586" t="s">
        <v>904</v>
      </c>
      <c r="B586" t="s">
        <v>1122</v>
      </c>
      <c r="D586">
        <f t="shared" si="9"/>
        <v>1</v>
      </c>
    </row>
    <row r="587" spans="1:4" x14ac:dyDescent="0.35">
      <c r="A587" t="s">
        <v>906</v>
      </c>
      <c r="B587" t="s">
        <v>1122</v>
      </c>
      <c r="D587">
        <f t="shared" si="9"/>
        <v>1</v>
      </c>
    </row>
    <row r="588" spans="1:4" x14ac:dyDescent="0.35">
      <c r="A588" t="s">
        <v>908</v>
      </c>
      <c r="B588" t="s">
        <v>1122</v>
      </c>
      <c r="D588">
        <f t="shared" si="9"/>
        <v>1</v>
      </c>
    </row>
    <row r="589" spans="1:4" x14ac:dyDescent="0.35">
      <c r="A589" t="s">
        <v>132</v>
      </c>
      <c r="B589" t="s">
        <v>912</v>
      </c>
      <c r="D589">
        <f t="shared" si="9"/>
        <v>4</v>
      </c>
    </row>
    <row r="590" spans="1:4" x14ac:dyDescent="0.35">
      <c r="A590" t="s">
        <v>910</v>
      </c>
      <c r="B590" t="s">
        <v>912</v>
      </c>
      <c r="D590">
        <f t="shared" si="9"/>
        <v>2</v>
      </c>
    </row>
    <row r="591" spans="1:4" x14ac:dyDescent="0.35">
      <c r="A591" t="s">
        <v>913</v>
      </c>
      <c r="B591" t="s">
        <v>912</v>
      </c>
      <c r="D591">
        <f t="shared" si="9"/>
        <v>2</v>
      </c>
    </row>
    <row r="592" spans="1:4" x14ac:dyDescent="0.35">
      <c r="A592" t="s">
        <v>915</v>
      </c>
      <c r="B592" t="s">
        <v>912</v>
      </c>
      <c r="D592">
        <f t="shared" si="9"/>
        <v>2</v>
      </c>
    </row>
    <row r="593" spans="1:4" x14ac:dyDescent="0.35">
      <c r="A593" t="s">
        <v>917</v>
      </c>
      <c r="B593" t="s">
        <v>912</v>
      </c>
      <c r="D593">
        <f t="shared" si="9"/>
        <v>2</v>
      </c>
    </row>
    <row r="594" spans="1:4" x14ac:dyDescent="0.35">
      <c r="A594" t="s">
        <v>919</v>
      </c>
      <c r="B594" t="s">
        <v>1123</v>
      </c>
      <c r="D594">
        <f t="shared" si="9"/>
        <v>1</v>
      </c>
    </row>
    <row r="595" spans="1:4" x14ac:dyDescent="0.35">
      <c r="A595" t="s">
        <v>921</v>
      </c>
      <c r="B595" t="s">
        <v>1123</v>
      </c>
      <c r="D595">
        <f t="shared" si="9"/>
        <v>1</v>
      </c>
    </row>
    <row r="596" spans="1:4" x14ac:dyDescent="0.35">
      <c r="A596" t="s">
        <v>923</v>
      </c>
      <c r="B596" t="s">
        <v>1123</v>
      </c>
      <c r="D596">
        <f t="shared" si="9"/>
        <v>1</v>
      </c>
    </row>
    <row r="597" spans="1:4" x14ac:dyDescent="0.35">
      <c r="A597" t="s">
        <v>925</v>
      </c>
      <c r="B597" t="s">
        <v>1123</v>
      </c>
      <c r="D597">
        <f t="shared" si="9"/>
        <v>1</v>
      </c>
    </row>
    <row r="598" spans="1:4" x14ac:dyDescent="0.35">
      <c r="A598" t="s">
        <v>927</v>
      </c>
      <c r="B598" t="s">
        <v>1123</v>
      </c>
      <c r="D598">
        <f t="shared" si="9"/>
        <v>1</v>
      </c>
    </row>
    <row r="599" spans="1:4" x14ac:dyDescent="0.35">
      <c r="A599" t="s">
        <v>929</v>
      </c>
      <c r="B599" t="s">
        <v>1123</v>
      </c>
      <c r="D599">
        <f t="shared" si="9"/>
        <v>1</v>
      </c>
    </row>
    <row r="600" spans="1:4" x14ac:dyDescent="0.35">
      <c r="A600" t="s">
        <v>931</v>
      </c>
      <c r="B600" t="s">
        <v>1123</v>
      </c>
      <c r="D600">
        <f t="shared" si="9"/>
        <v>1</v>
      </c>
    </row>
    <row r="601" spans="1:4" x14ac:dyDescent="0.35">
      <c r="A601" t="s">
        <v>933</v>
      </c>
      <c r="B601" t="s">
        <v>1124</v>
      </c>
      <c r="D601">
        <f t="shared" si="9"/>
        <v>1</v>
      </c>
    </row>
    <row r="602" spans="1:4" x14ac:dyDescent="0.35">
      <c r="A602" t="s">
        <v>935</v>
      </c>
      <c r="B602" t="s">
        <v>1124</v>
      </c>
      <c r="D602">
        <f t="shared" si="9"/>
        <v>1</v>
      </c>
    </row>
    <row r="603" spans="1:4" x14ac:dyDescent="0.35">
      <c r="A603" t="s">
        <v>937</v>
      </c>
      <c r="B603" t="s">
        <v>1124</v>
      </c>
      <c r="D603">
        <f t="shared" si="9"/>
        <v>2</v>
      </c>
    </row>
    <row r="604" spans="1:4" x14ac:dyDescent="0.35">
      <c r="A604" t="s">
        <v>939</v>
      </c>
      <c r="B604" t="s">
        <v>1124</v>
      </c>
      <c r="D604">
        <f t="shared" si="9"/>
        <v>2</v>
      </c>
    </row>
    <row r="605" spans="1:4" x14ac:dyDescent="0.35">
      <c r="A605" t="s">
        <v>941</v>
      </c>
      <c r="B605" t="s">
        <v>1124</v>
      </c>
      <c r="D605">
        <f t="shared" si="9"/>
        <v>1</v>
      </c>
    </row>
    <row r="606" spans="1:4" x14ac:dyDescent="0.35">
      <c r="A606" t="s">
        <v>943</v>
      </c>
      <c r="B606" t="s">
        <v>950</v>
      </c>
      <c r="D606">
        <f t="shared" si="9"/>
        <v>1</v>
      </c>
    </row>
    <row r="607" spans="1:4" x14ac:dyDescent="0.35">
      <c r="A607" t="s">
        <v>945</v>
      </c>
      <c r="B607" t="s">
        <v>950</v>
      </c>
      <c r="D607">
        <f t="shared" si="9"/>
        <v>1</v>
      </c>
    </row>
    <row r="608" spans="1:4" x14ac:dyDescent="0.35">
      <c r="A608" t="s">
        <v>947</v>
      </c>
      <c r="B608" t="s">
        <v>950</v>
      </c>
      <c r="D608">
        <f t="shared" si="9"/>
        <v>1</v>
      </c>
    </row>
    <row r="609" spans="1:4" x14ac:dyDescent="0.35">
      <c r="A609" t="s">
        <v>951</v>
      </c>
      <c r="B609" t="s">
        <v>967</v>
      </c>
      <c r="D609">
        <f t="shared" si="9"/>
        <v>1</v>
      </c>
    </row>
    <row r="610" spans="1:4" x14ac:dyDescent="0.35">
      <c r="A610" t="s">
        <v>953</v>
      </c>
      <c r="B610" t="s">
        <v>967</v>
      </c>
      <c r="D610">
        <f t="shared" si="9"/>
        <v>1</v>
      </c>
    </row>
    <row r="611" spans="1:4" x14ac:dyDescent="0.35">
      <c r="A611" t="s">
        <v>955</v>
      </c>
      <c r="B611" t="s">
        <v>967</v>
      </c>
      <c r="D611">
        <f t="shared" si="9"/>
        <v>1</v>
      </c>
    </row>
    <row r="612" spans="1:4" x14ac:dyDescent="0.35">
      <c r="A612" t="s">
        <v>957</v>
      </c>
      <c r="B612" t="s">
        <v>967</v>
      </c>
      <c r="D612">
        <f t="shared" si="9"/>
        <v>1</v>
      </c>
    </row>
    <row r="613" spans="1:4" x14ac:dyDescent="0.35">
      <c r="A613" t="s">
        <v>959</v>
      </c>
      <c r="B613" t="s">
        <v>967</v>
      </c>
      <c r="D613">
        <f t="shared" si="9"/>
        <v>1</v>
      </c>
    </row>
    <row r="614" spans="1:4" x14ac:dyDescent="0.35">
      <c r="A614" t="s">
        <v>961</v>
      </c>
      <c r="B614" t="s">
        <v>967</v>
      </c>
      <c r="D614">
        <f t="shared" si="9"/>
        <v>1</v>
      </c>
    </row>
    <row r="615" spans="1:4" x14ac:dyDescent="0.35">
      <c r="A615" t="s">
        <v>963</v>
      </c>
      <c r="B615" t="s">
        <v>967</v>
      </c>
      <c r="D615">
        <f t="shared" si="9"/>
        <v>1</v>
      </c>
    </row>
    <row r="616" spans="1:4" x14ac:dyDescent="0.35">
      <c r="A616" t="s">
        <v>965</v>
      </c>
      <c r="B616" t="s">
        <v>967</v>
      </c>
      <c r="D616">
        <f t="shared" si="9"/>
        <v>1</v>
      </c>
    </row>
    <row r="617" spans="1:4" x14ac:dyDescent="0.35">
      <c r="A617" t="s">
        <v>968</v>
      </c>
      <c r="B617" t="s">
        <v>972</v>
      </c>
      <c r="D617">
        <f t="shared" si="9"/>
        <v>1</v>
      </c>
    </row>
    <row r="618" spans="1:4" x14ac:dyDescent="0.35">
      <c r="A618" t="s">
        <v>970</v>
      </c>
      <c r="B618" t="s">
        <v>972</v>
      </c>
      <c r="D618">
        <f t="shared" si="9"/>
        <v>1</v>
      </c>
    </row>
    <row r="619" spans="1:4" x14ac:dyDescent="0.35">
      <c r="A619" t="s">
        <v>973</v>
      </c>
      <c r="B619" t="s">
        <v>984</v>
      </c>
      <c r="D619">
        <f t="shared" si="9"/>
        <v>1</v>
      </c>
    </row>
    <row r="620" spans="1:4" x14ac:dyDescent="0.35">
      <c r="A620" t="s">
        <v>975</v>
      </c>
      <c r="B620" t="s">
        <v>984</v>
      </c>
      <c r="D620">
        <f t="shared" si="9"/>
        <v>1</v>
      </c>
    </row>
    <row r="621" spans="1:4" x14ac:dyDescent="0.35">
      <c r="A621" t="s">
        <v>978</v>
      </c>
      <c r="B621" t="s">
        <v>984</v>
      </c>
      <c r="D621">
        <f t="shared" si="9"/>
        <v>1</v>
      </c>
    </row>
    <row r="622" spans="1:4" x14ac:dyDescent="0.35">
      <c r="A622" t="s">
        <v>980</v>
      </c>
      <c r="B622" t="s">
        <v>984</v>
      </c>
      <c r="D622">
        <f t="shared" si="9"/>
        <v>1</v>
      </c>
    </row>
    <row r="623" spans="1:4" x14ac:dyDescent="0.35">
      <c r="A623" t="s">
        <v>982</v>
      </c>
      <c r="B623" t="s">
        <v>984</v>
      </c>
      <c r="D623">
        <f t="shared" si="9"/>
        <v>1</v>
      </c>
    </row>
    <row r="624" spans="1:4" x14ac:dyDescent="0.35">
      <c r="A624" t="s">
        <v>985</v>
      </c>
      <c r="B624" t="s">
        <v>999</v>
      </c>
      <c r="D624">
        <f t="shared" si="9"/>
        <v>1</v>
      </c>
    </row>
    <row r="625" spans="1:4" x14ac:dyDescent="0.35">
      <c r="A625" t="s">
        <v>987</v>
      </c>
      <c r="B625" t="s">
        <v>999</v>
      </c>
      <c r="D625">
        <f t="shared" si="9"/>
        <v>1</v>
      </c>
    </row>
    <row r="626" spans="1:4" x14ac:dyDescent="0.35">
      <c r="A626" t="s">
        <v>989</v>
      </c>
      <c r="B626" t="s">
        <v>999</v>
      </c>
      <c r="D626">
        <f t="shared" si="9"/>
        <v>1</v>
      </c>
    </row>
    <row r="627" spans="1:4" x14ac:dyDescent="0.35">
      <c r="A627" t="s">
        <v>991</v>
      </c>
      <c r="B627" t="s">
        <v>999</v>
      </c>
      <c r="D627">
        <f t="shared" si="9"/>
        <v>1</v>
      </c>
    </row>
    <row r="628" spans="1:4" x14ac:dyDescent="0.35">
      <c r="A628" t="s">
        <v>993</v>
      </c>
      <c r="B628" t="s">
        <v>999</v>
      </c>
      <c r="D628">
        <f t="shared" si="9"/>
        <v>1</v>
      </c>
    </row>
    <row r="629" spans="1:4" x14ac:dyDescent="0.35">
      <c r="A629" t="s">
        <v>995</v>
      </c>
      <c r="B629" t="s">
        <v>999</v>
      </c>
      <c r="D629">
        <f t="shared" si="9"/>
        <v>1</v>
      </c>
    </row>
    <row r="630" spans="1:4" x14ac:dyDescent="0.35">
      <c r="A630" t="s">
        <v>997</v>
      </c>
      <c r="B630" t="s">
        <v>999</v>
      </c>
      <c r="D630">
        <f t="shared" si="9"/>
        <v>1</v>
      </c>
    </row>
    <row r="631" spans="1:4" x14ac:dyDescent="0.35">
      <c r="A631" t="s">
        <v>1000</v>
      </c>
      <c r="B631" t="s">
        <v>1007</v>
      </c>
      <c r="D631">
        <f t="shared" si="9"/>
        <v>1</v>
      </c>
    </row>
    <row r="632" spans="1:4" x14ac:dyDescent="0.35">
      <c r="A632" t="s">
        <v>1003</v>
      </c>
      <c r="B632" t="s">
        <v>1007</v>
      </c>
      <c r="D632">
        <f t="shared" si="9"/>
        <v>1</v>
      </c>
    </row>
    <row r="633" spans="1:4" x14ac:dyDescent="0.35">
      <c r="A633" t="s">
        <v>1005</v>
      </c>
      <c r="B633" t="s">
        <v>1007</v>
      </c>
      <c r="D633">
        <f t="shared" si="9"/>
        <v>1</v>
      </c>
    </row>
    <row r="634" spans="1:4" x14ac:dyDescent="0.35">
      <c r="A634" t="s">
        <v>132</v>
      </c>
      <c r="B634" t="s">
        <v>1008</v>
      </c>
      <c r="D634">
        <f t="shared" si="9"/>
        <v>4</v>
      </c>
    </row>
    <row r="635" spans="1:4" x14ac:dyDescent="0.35">
      <c r="A635" t="s">
        <v>910</v>
      </c>
      <c r="B635" t="s">
        <v>1008</v>
      </c>
      <c r="D635">
        <f t="shared" si="9"/>
        <v>2</v>
      </c>
    </row>
    <row r="636" spans="1:4" x14ac:dyDescent="0.35">
      <c r="A636" t="s">
        <v>913</v>
      </c>
      <c r="B636" t="s">
        <v>1008</v>
      </c>
      <c r="D636">
        <f t="shared" si="9"/>
        <v>2</v>
      </c>
    </row>
    <row r="637" spans="1:4" x14ac:dyDescent="0.35">
      <c r="A637" t="s">
        <v>915</v>
      </c>
      <c r="B637" t="s">
        <v>1008</v>
      </c>
      <c r="D637">
        <f t="shared" si="9"/>
        <v>2</v>
      </c>
    </row>
    <row r="638" spans="1:4" x14ac:dyDescent="0.35">
      <c r="A638" t="s">
        <v>917</v>
      </c>
      <c r="B638" t="s">
        <v>1008</v>
      </c>
      <c r="D638">
        <f t="shared" si="9"/>
        <v>2</v>
      </c>
    </row>
    <row r="639" spans="1:4" x14ac:dyDescent="0.35">
      <c r="A639" t="s">
        <v>1129</v>
      </c>
      <c r="B639" t="s">
        <v>1137</v>
      </c>
      <c r="D639">
        <f t="shared" si="9"/>
        <v>1</v>
      </c>
    </row>
    <row r="640" spans="1:4" x14ac:dyDescent="0.35">
      <c r="A640" t="s">
        <v>1131</v>
      </c>
      <c r="B640" t="s">
        <v>1137</v>
      </c>
      <c r="D640">
        <f t="shared" si="9"/>
        <v>1</v>
      </c>
    </row>
    <row r="641" spans="1:4" x14ac:dyDescent="0.35">
      <c r="A641" t="s">
        <v>1133</v>
      </c>
      <c r="B641" t="s">
        <v>1137</v>
      </c>
      <c r="D641">
        <f t="shared" si="9"/>
        <v>1</v>
      </c>
    </row>
    <row r="642" spans="1:4" x14ac:dyDescent="0.35">
      <c r="A642" t="s">
        <v>1135</v>
      </c>
      <c r="B642" t="s">
        <v>1137</v>
      </c>
      <c r="D642">
        <f t="shared" si="9"/>
        <v>1</v>
      </c>
    </row>
    <row r="643" spans="1:4" x14ac:dyDescent="0.35">
      <c r="A643" t="s">
        <v>1138</v>
      </c>
      <c r="B643" t="s">
        <v>1144</v>
      </c>
      <c r="D643">
        <f t="shared" si="9"/>
        <v>1</v>
      </c>
    </row>
    <row r="644" spans="1:4" x14ac:dyDescent="0.35">
      <c r="A644" t="s">
        <v>1140</v>
      </c>
      <c r="B644" t="s">
        <v>1144</v>
      </c>
      <c r="D644">
        <f t="shared" ref="D644:D697" si="10">COUNTIF($A$3:$A$697,A644)</f>
        <v>1</v>
      </c>
    </row>
    <row r="645" spans="1:4" x14ac:dyDescent="0.35">
      <c r="A645" t="s">
        <v>1142</v>
      </c>
      <c r="B645" t="s">
        <v>1144</v>
      </c>
      <c r="D645">
        <f t="shared" si="10"/>
        <v>1</v>
      </c>
    </row>
    <row r="646" spans="1:4" x14ac:dyDescent="0.35">
      <c r="A646" t="s">
        <v>937</v>
      </c>
      <c r="B646" t="s">
        <v>1147</v>
      </c>
      <c r="D646">
        <f t="shared" si="10"/>
        <v>2</v>
      </c>
    </row>
    <row r="647" spans="1:4" x14ac:dyDescent="0.35">
      <c r="A647" t="s">
        <v>1145</v>
      </c>
      <c r="B647" t="s">
        <v>1147</v>
      </c>
      <c r="D647">
        <f t="shared" si="10"/>
        <v>1</v>
      </c>
    </row>
    <row r="648" spans="1:4" x14ac:dyDescent="0.35">
      <c r="A648" t="s">
        <v>1148</v>
      </c>
      <c r="B648" t="s">
        <v>1156</v>
      </c>
      <c r="D648">
        <f t="shared" si="10"/>
        <v>1</v>
      </c>
    </row>
    <row r="649" spans="1:4" x14ac:dyDescent="0.35">
      <c r="A649" t="s">
        <v>1150</v>
      </c>
      <c r="B649" t="s">
        <v>1156</v>
      </c>
      <c r="D649">
        <f t="shared" si="10"/>
        <v>1</v>
      </c>
    </row>
    <row r="650" spans="1:4" x14ac:dyDescent="0.35">
      <c r="A650" t="s">
        <v>1152</v>
      </c>
      <c r="B650" t="s">
        <v>1156</v>
      </c>
      <c r="D650">
        <f t="shared" si="10"/>
        <v>1</v>
      </c>
    </row>
    <row r="651" spans="1:4" x14ac:dyDescent="0.35">
      <c r="A651" t="s">
        <v>1154</v>
      </c>
      <c r="B651" t="s">
        <v>1156</v>
      </c>
      <c r="D651">
        <f t="shared" si="10"/>
        <v>1</v>
      </c>
    </row>
    <row r="652" spans="1:4" x14ac:dyDescent="0.35">
      <c r="A652" t="s">
        <v>1157</v>
      </c>
      <c r="B652" t="s">
        <v>1162</v>
      </c>
      <c r="D652">
        <f t="shared" si="10"/>
        <v>1</v>
      </c>
    </row>
    <row r="653" spans="1:4" x14ac:dyDescent="0.35">
      <c r="A653" t="s">
        <v>1159</v>
      </c>
      <c r="B653" t="s">
        <v>1162</v>
      </c>
      <c r="D653">
        <f t="shared" si="10"/>
        <v>1</v>
      </c>
    </row>
    <row r="654" spans="1:4" x14ac:dyDescent="0.35">
      <c r="A654" t="s">
        <v>1163</v>
      </c>
      <c r="B654" t="s">
        <v>1171</v>
      </c>
      <c r="D654">
        <f t="shared" si="10"/>
        <v>1</v>
      </c>
    </row>
    <row r="655" spans="1:4" x14ac:dyDescent="0.35">
      <c r="A655" t="s">
        <v>1165</v>
      </c>
      <c r="B655" t="s">
        <v>1171</v>
      </c>
      <c r="D655">
        <f t="shared" si="10"/>
        <v>1</v>
      </c>
    </row>
    <row r="656" spans="1:4" x14ac:dyDescent="0.35">
      <c r="A656" t="s">
        <v>1167</v>
      </c>
      <c r="B656" t="s">
        <v>1171</v>
      </c>
      <c r="D656">
        <f t="shared" si="10"/>
        <v>1</v>
      </c>
    </row>
    <row r="657" spans="1:4" x14ac:dyDescent="0.35">
      <c r="A657" t="s">
        <v>1169</v>
      </c>
      <c r="B657" t="s">
        <v>1171</v>
      </c>
      <c r="D657">
        <f t="shared" si="10"/>
        <v>1</v>
      </c>
    </row>
    <row r="658" spans="1:4" x14ac:dyDescent="0.35">
      <c r="A658" t="s">
        <v>1172</v>
      </c>
      <c r="B658" t="s">
        <v>1174</v>
      </c>
      <c r="D658">
        <f t="shared" si="10"/>
        <v>1</v>
      </c>
    </row>
    <row r="659" spans="1:4" x14ac:dyDescent="0.35">
      <c r="A659" t="s">
        <v>939</v>
      </c>
      <c r="B659" t="s">
        <v>1177</v>
      </c>
      <c r="D659">
        <f t="shared" si="10"/>
        <v>2</v>
      </c>
    </row>
    <row r="660" spans="1:4" x14ac:dyDescent="0.35">
      <c r="A660" t="s">
        <v>1175</v>
      </c>
      <c r="B660" t="s">
        <v>1177</v>
      </c>
      <c r="D660">
        <f t="shared" si="10"/>
        <v>1</v>
      </c>
    </row>
    <row r="661" spans="1:4" x14ac:dyDescent="0.35">
      <c r="A661" t="s">
        <v>1178</v>
      </c>
      <c r="B661" t="s">
        <v>1180</v>
      </c>
      <c r="D661">
        <f t="shared" si="10"/>
        <v>1</v>
      </c>
    </row>
    <row r="662" spans="1:4" x14ac:dyDescent="0.35">
      <c r="A662" t="s">
        <v>1181</v>
      </c>
      <c r="B662" t="s">
        <v>1183</v>
      </c>
      <c r="D662">
        <f t="shared" si="10"/>
        <v>1</v>
      </c>
    </row>
    <row r="663" spans="1:4" x14ac:dyDescent="0.35">
      <c r="A663" t="s">
        <v>1184</v>
      </c>
      <c r="B663" t="s">
        <v>1186</v>
      </c>
      <c r="D663">
        <f t="shared" si="10"/>
        <v>1</v>
      </c>
    </row>
    <row r="664" spans="1:4" x14ac:dyDescent="0.35">
      <c r="A664" t="s">
        <v>1187</v>
      </c>
      <c r="B664" t="s">
        <v>1189</v>
      </c>
      <c r="D664">
        <f t="shared" si="10"/>
        <v>1</v>
      </c>
    </row>
    <row r="665" spans="1:4" x14ac:dyDescent="0.35">
      <c r="A665" t="s">
        <v>1190</v>
      </c>
      <c r="B665" t="s">
        <v>1192</v>
      </c>
      <c r="D665">
        <f t="shared" si="10"/>
        <v>1</v>
      </c>
    </row>
    <row r="666" spans="1:4" x14ac:dyDescent="0.35">
      <c r="A666" t="s">
        <v>1193</v>
      </c>
      <c r="B666" t="s">
        <v>1195</v>
      </c>
      <c r="D666">
        <f t="shared" si="10"/>
        <v>1</v>
      </c>
    </row>
    <row r="667" spans="1:4" x14ac:dyDescent="0.35">
      <c r="A667" t="s">
        <v>1196</v>
      </c>
      <c r="B667" t="s">
        <v>1200</v>
      </c>
      <c r="D667">
        <f t="shared" si="10"/>
        <v>1</v>
      </c>
    </row>
    <row r="668" spans="1:4" x14ac:dyDescent="0.35">
      <c r="A668" t="s">
        <v>1198</v>
      </c>
      <c r="B668" t="s">
        <v>1200</v>
      </c>
      <c r="D668">
        <f t="shared" si="10"/>
        <v>1</v>
      </c>
    </row>
    <row r="669" spans="1:4" x14ac:dyDescent="0.35">
      <c r="A669" t="s">
        <v>1201</v>
      </c>
      <c r="B669" t="s">
        <v>1203</v>
      </c>
      <c r="D669">
        <f t="shared" si="10"/>
        <v>1</v>
      </c>
    </row>
    <row r="670" spans="1:4" x14ac:dyDescent="0.35">
      <c r="A670" t="s">
        <v>1204</v>
      </c>
      <c r="B670" t="s">
        <v>1206</v>
      </c>
      <c r="D670">
        <f t="shared" si="10"/>
        <v>1</v>
      </c>
    </row>
    <row r="671" spans="1:4" x14ac:dyDescent="0.35">
      <c r="A671" t="s">
        <v>1207</v>
      </c>
      <c r="B671" t="s">
        <v>1209</v>
      </c>
      <c r="D671">
        <f t="shared" si="10"/>
        <v>1</v>
      </c>
    </row>
    <row r="672" spans="1:4" x14ac:dyDescent="0.35">
      <c r="A672" t="s">
        <v>1210</v>
      </c>
      <c r="B672" t="s">
        <v>1212</v>
      </c>
      <c r="D672">
        <f t="shared" si="10"/>
        <v>1</v>
      </c>
    </row>
    <row r="673" spans="1:4" x14ac:dyDescent="0.35">
      <c r="A673" t="s">
        <v>1213</v>
      </c>
      <c r="B673" t="s">
        <v>1215</v>
      </c>
      <c r="D673">
        <f t="shared" si="10"/>
        <v>1</v>
      </c>
    </row>
    <row r="674" spans="1:4" x14ac:dyDescent="0.35">
      <c r="A674" t="s">
        <v>1216</v>
      </c>
      <c r="B674" t="s">
        <v>1218</v>
      </c>
      <c r="D674">
        <f t="shared" si="10"/>
        <v>1</v>
      </c>
    </row>
    <row r="675" spans="1:4" x14ac:dyDescent="0.35">
      <c r="A675" t="s">
        <v>1219</v>
      </c>
      <c r="B675" t="s">
        <v>1221</v>
      </c>
      <c r="D675">
        <f t="shared" si="10"/>
        <v>1</v>
      </c>
    </row>
    <row r="676" spans="1:4" x14ac:dyDescent="0.35">
      <c r="A676" t="s">
        <v>1222</v>
      </c>
      <c r="B676" t="s">
        <v>1224</v>
      </c>
      <c r="D676">
        <f t="shared" si="10"/>
        <v>1</v>
      </c>
    </row>
    <row r="677" spans="1:4" x14ac:dyDescent="0.35">
      <c r="A677" t="s">
        <v>1225</v>
      </c>
      <c r="B677" t="s">
        <v>1227</v>
      </c>
      <c r="D677">
        <f t="shared" si="10"/>
        <v>1</v>
      </c>
    </row>
    <row r="678" spans="1:4" x14ac:dyDescent="0.35">
      <c r="A678" t="s">
        <v>1228</v>
      </c>
      <c r="B678" t="s">
        <v>1230</v>
      </c>
      <c r="D678">
        <f t="shared" si="10"/>
        <v>1</v>
      </c>
    </row>
    <row r="679" spans="1:4" x14ac:dyDescent="0.35">
      <c r="A679" t="s">
        <v>1231</v>
      </c>
      <c r="B679" t="s">
        <v>1235</v>
      </c>
      <c r="D679">
        <f t="shared" si="10"/>
        <v>1</v>
      </c>
    </row>
    <row r="680" spans="1:4" x14ac:dyDescent="0.35">
      <c r="A680" t="s">
        <v>1233</v>
      </c>
      <c r="B680" t="s">
        <v>1235</v>
      </c>
      <c r="D680">
        <f t="shared" si="10"/>
        <v>1</v>
      </c>
    </row>
    <row r="681" spans="1:4" x14ac:dyDescent="0.35">
      <c r="A681" t="s">
        <v>1236</v>
      </c>
      <c r="B681" t="s">
        <v>1238</v>
      </c>
      <c r="D681">
        <f t="shared" si="10"/>
        <v>1</v>
      </c>
    </row>
    <row r="682" spans="1:4" x14ac:dyDescent="0.35">
      <c r="A682" t="s">
        <v>1239</v>
      </c>
      <c r="B682" t="s">
        <v>1241</v>
      </c>
      <c r="D682">
        <f t="shared" si="10"/>
        <v>1</v>
      </c>
    </row>
    <row r="683" spans="1:4" x14ac:dyDescent="0.35">
      <c r="A683" t="s">
        <v>665</v>
      </c>
      <c r="B683" t="s">
        <v>1247</v>
      </c>
      <c r="D683">
        <f t="shared" si="10"/>
        <v>2</v>
      </c>
    </row>
    <row r="684" spans="1:4" x14ac:dyDescent="0.35">
      <c r="A684" t="s">
        <v>1243</v>
      </c>
      <c r="B684" t="s">
        <v>1247</v>
      </c>
      <c r="D684">
        <f t="shared" si="10"/>
        <v>1</v>
      </c>
    </row>
    <row r="685" spans="1:4" x14ac:dyDescent="0.35">
      <c r="A685" t="s">
        <v>1245</v>
      </c>
      <c r="B685" t="s">
        <v>1247</v>
      </c>
      <c r="D685">
        <f t="shared" si="10"/>
        <v>1</v>
      </c>
    </row>
    <row r="686" spans="1:4" x14ac:dyDescent="0.35">
      <c r="A686" t="s">
        <v>1248</v>
      </c>
      <c r="B686" t="s">
        <v>1250</v>
      </c>
      <c r="D686">
        <f t="shared" si="10"/>
        <v>1</v>
      </c>
    </row>
    <row r="687" spans="1:4" x14ac:dyDescent="0.35">
      <c r="A687" t="s">
        <v>1251</v>
      </c>
      <c r="B687" t="s">
        <v>1254</v>
      </c>
      <c r="D687">
        <f t="shared" si="10"/>
        <v>1</v>
      </c>
    </row>
    <row r="688" spans="1:4" x14ac:dyDescent="0.35">
      <c r="A688" t="s">
        <v>1255</v>
      </c>
      <c r="B688" t="s">
        <v>1260</v>
      </c>
      <c r="D688">
        <f t="shared" si="10"/>
        <v>1</v>
      </c>
    </row>
    <row r="689" spans="1:4" x14ac:dyDescent="0.35">
      <c r="A689" t="s">
        <v>527</v>
      </c>
      <c r="B689" t="s">
        <v>1260</v>
      </c>
      <c r="D689">
        <f t="shared" si="10"/>
        <v>2</v>
      </c>
    </row>
    <row r="690" spans="1:4" x14ac:dyDescent="0.35">
      <c r="A690" t="s">
        <v>1258</v>
      </c>
      <c r="B690" t="s">
        <v>1260</v>
      </c>
      <c r="D690">
        <f t="shared" si="10"/>
        <v>1</v>
      </c>
    </row>
    <row r="691" spans="1:4" x14ac:dyDescent="0.35">
      <c r="A691" t="s">
        <v>1261</v>
      </c>
      <c r="B691" t="s">
        <v>1263</v>
      </c>
      <c r="D691">
        <f t="shared" si="10"/>
        <v>1</v>
      </c>
    </row>
    <row r="692" spans="1:4" x14ac:dyDescent="0.35">
      <c r="A692" t="s">
        <v>1264</v>
      </c>
      <c r="B692" t="s">
        <v>1266</v>
      </c>
      <c r="D692">
        <f t="shared" si="10"/>
        <v>1</v>
      </c>
    </row>
    <row r="693" spans="1:4" x14ac:dyDescent="0.35">
      <c r="A693" t="s">
        <v>1267</v>
      </c>
      <c r="B693" t="s">
        <v>1269</v>
      </c>
      <c r="D693">
        <f t="shared" si="10"/>
        <v>1</v>
      </c>
    </row>
    <row r="694" spans="1:4" x14ac:dyDescent="0.35">
      <c r="A694" t="s">
        <v>1270</v>
      </c>
      <c r="B694" t="s">
        <v>1272</v>
      </c>
      <c r="D694">
        <f t="shared" si="10"/>
        <v>1</v>
      </c>
    </row>
    <row r="695" spans="1:4" x14ac:dyDescent="0.35">
      <c r="A695" t="s">
        <v>1273</v>
      </c>
      <c r="B695" t="s">
        <v>1275</v>
      </c>
      <c r="D695">
        <f t="shared" si="10"/>
        <v>1</v>
      </c>
    </row>
    <row r="696" spans="1:4" x14ac:dyDescent="0.35">
      <c r="A696" t="s">
        <v>1276</v>
      </c>
      <c r="B696" t="s">
        <v>1276</v>
      </c>
      <c r="D696">
        <f t="shared" si="10"/>
        <v>1</v>
      </c>
    </row>
    <row r="697" spans="1:4" x14ac:dyDescent="0.35">
      <c r="A697" t="s">
        <v>1278</v>
      </c>
      <c r="B697" t="s">
        <v>1280</v>
      </c>
      <c r="D697">
        <f t="shared" si="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6AB1-FD6C-4C73-94A3-B95ECD402F22}">
  <dimension ref="B3:B4"/>
  <sheetViews>
    <sheetView workbookViewId="0">
      <selection activeCell="D18" sqref="D18"/>
    </sheetView>
  </sheetViews>
  <sheetFormatPr defaultRowHeight="14.5" x14ac:dyDescent="0.35"/>
  <sheetData>
    <row r="3" spans="2:2" x14ac:dyDescent="0.35">
      <c r="B3" t="s">
        <v>1330</v>
      </c>
    </row>
    <row r="4" spans="2:2" x14ac:dyDescent="0.35">
      <c r="B4" s="15" t="s">
        <v>1331</v>
      </c>
    </row>
  </sheetData>
  <hyperlinks>
    <hyperlink ref="B4" r:id="rId1" xr:uid="{9A1B0F93-637C-414C-ADC9-86D632E116E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008B3-EE66-4284-93A2-7A4288EB5AC2}">
  <dimension ref="A1:L104"/>
  <sheetViews>
    <sheetView topLeftCell="A24" workbookViewId="0">
      <selection activeCell="B54" sqref="B54"/>
    </sheetView>
  </sheetViews>
  <sheetFormatPr defaultRowHeight="14.5" x14ac:dyDescent="0.35"/>
  <sheetData>
    <row r="1" spans="1:12" x14ac:dyDescent="0.35">
      <c r="A1" s="3" t="s">
        <v>200</v>
      </c>
      <c r="J1" s="4"/>
    </row>
    <row r="2" spans="1:12" x14ac:dyDescent="0.35">
      <c r="A2" t="s">
        <v>201</v>
      </c>
      <c r="J2" s="4"/>
    </row>
    <row r="3" spans="1:12" x14ac:dyDescent="0.35">
      <c r="J3" s="4"/>
      <c r="L3" t="s">
        <v>1113</v>
      </c>
    </row>
    <row r="4" spans="1:12" x14ac:dyDescent="0.35">
      <c r="A4" t="s">
        <v>0</v>
      </c>
      <c r="B4" t="s">
        <v>1</v>
      </c>
      <c r="C4" s="1">
        <v>364238000</v>
      </c>
      <c r="D4" s="2">
        <v>89196984</v>
      </c>
      <c r="F4" t="str">
        <f t="shared" ref="F4:F35" si="0">+A4&amp;" "</f>
        <v xml:space="preserve">SPY </v>
      </c>
      <c r="J4" s="4"/>
      <c r="L4" t="s">
        <v>1115</v>
      </c>
    </row>
    <row r="5" spans="1:12" x14ac:dyDescent="0.35">
      <c r="A5" t="s">
        <v>2</v>
      </c>
      <c r="B5" t="s">
        <v>3</v>
      </c>
      <c r="C5" s="1">
        <v>278709000</v>
      </c>
      <c r="D5" s="2">
        <v>4749097</v>
      </c>
      <c r="F5" t="str">
        <f t="shared" si="0"/>
        <v xml:space="preserve">IVV </v>
      </c>
      <c r="G5" t="str">
        <f>+F4&amp;F5</f>
        <v xml:space="preserve">SPY IVV </v>
      </c>
      <c r="J5" s="4"/>
      <c r="L5" t="s">
        <v>1115</v>
      </c>
    </row>
    <row r="6" spans="1:12" x14ac:dyDescent="0.35">
      <c r="A6" t="s">
        <v>4</v>
      </c>
      <c r="B6" t="s">
        <v>5</v>
      </c>
      <c r="C6" s="1">
        <v>239631000</v>
      </c>
      <c r="D6" s="2">
        <v>4396819</v>
      </c>
      <c r="F6" t="str">
        <f t="shared" si="0"/>
        <v xml:space="preserve">VTI </v>
      </c>
      <c r="G6" t="str">
        <f t="shared" ref="G6:G23" si="1">+G5&amp;F6</f>
        <v xml:space="preserve">SPY IVV VTI </v>
      </c>
      <c r="J6" s="4"/>
      <c r="L6" t="s">
        <v>1115</v>
      </c>
    </row>
    <row r="7" spans="1:12" x14ac:dyDescent="0.35">
      <c r="A7" t="s">
        <v>6</v>
      </c>
      <c r="B7" t="s">
        <v>7</v>
      </c>
      <c r="C7" s="1">
        <v>221807000</v>
      </c>
      <c r="D7" s="2">
        <v>4598124</v>
      </c>
      <c r="F7" t="str">
        <f t="shared" si="0"/>
        <v xml:space="preserve">VOO </v>
      </c>
      <c r="G7" t="str">
        <f t="shared" si="1"/>
        <v xml:space="preserve">SPY IVV VTI VOO </v>
      </c>
      <c r="J7" s="4"/>
      <c r="L7" t="s">
        <v>1115</v>
      </c>
    </row>
    <row r="8" spans="1:12" x14ac:dyDescent="0.35">
      <c r="A8" t="s">
        <v>8</v>
      </c>
      <c r="B8" t="s">
        <v>9</v>
      </c>
      <c r="C8" s="1">
        <v>155519000</v>
      </c>
      <c r="D8" s="2">
        <v>56683723</v>
      </c>
      <c r="F8" t="str">
        <f t="shared" si="0"/>
        <v xml:space="preserve">QQQ </v>
      </c>
      <c r="G8" t="str">
        <f t="shared" si="1"/>
        <v xml:space="preserve">SPY IVV VTI VOO QQQ </v>
      </c>
      <c r="J8" s="4"/>
      <c r="L8" t="s">
        <v>1115</v>
      </c>
    </row>
    <row r="9" spans="1:12" x14ac:dyDescent="0.35">
      <c r="A9" t="s">
        <v>10</v>
      </c>
      <c r="B9" t="s">
        <v>11</v>
      </c>
      <c r="C9" s="1">
        <v>100001000</v>
      </c>
      <c r="D9" s="2">
        <v>9507332</v>
      </c>
      <c r="F9" t="str">
        <f t="shared" si="0"/>
        <v xml:space="preserve">VEA </v>
      </c>
      <c r="G9" t="str">
        <f t="shared" si="1"/>
        <v xml:space="preserve">SPY IVV VTI VOO QQQ VEA </v>
      </c>
      <c r="J9" s="4"/>
      <c r="L9" t="s">
        <v>1115</v>
      </c>
    </row>
    <row r="10" spans="1:12" x14ac:dyDescent="0.35">
      <c r="A10" t="s">
        <v>12</v>
      </c>
      <c r="B10" t="s">
        <v>13</v>
      </c>
      <c r="C10" s="1">
        <v>94659700</v>
      </c>
      <c r="D10" s="2">
        <v>8735536</v>
      </c>
      <c r="F10" t="str">
        <f t="shared" si="0"/>
        <v xml:space="preserve">IEFA </v>
      </c>
      <c r="G10" t="str">
        <f t="shared" si="1"/>
        <v xml:space="preserve">SPY IVV VTI VOO QQQ VEA IEFA </v>
      </c>
      <c r="J10" s="4"/>
      <c r="L10" t="s">
        <v>1115</v>
      </c>
    </row>
    <row r="11" spans="1:12" x14ac:dyDescent="0.35">
      <c r="A11" t="s">
        <v>14</v>
      </c>
      <c r="B11" t="s">
        <v>15</v>
      </c>
      <c r="C11" s="1">
        <v>87397500</v>
      </c>
      <c r="D11" s="2">
        <v>6155348</v>
      </c>
      <c r="F11" t="str">
        <f t="shared" si="0"/>
        <v xml:space="preserve">AGG </v>
      </c>
      <c r="G11" t="str">
        <f t="shared" si="1"/>
        <v xml:space="preserve">SPY IVV VTI VOO QQQ VEA IEFA AGG </v>
      </c>
      <c r="J11" s="4"/>
      <c r="L11" t="s">
        <v>1115</v>
      </c>
    </row>
    <row r="12" spans="1:12" x14ac:dyDescent="0.35">
      <c r="A12" t="s">
        <v>16</v>
      </c>
      <c r="B12" t="s">
        <v>17</v>
      </c>
      <c r="C12" s="1">
        <v>80875000</v>
      </c>
      <c r="D12" s="2">
        <v>3622900</v>
      </c>
      <c r="F12" t="str">
        <f t="shared" si="0"/>
        <v xml:space="preserve">VTV </v>
      </c>
      <c r="G12" t="str">
        <f t="shared" si="1"/>
        <v xml:space="preserve">SPY IVV VTI VOO QQQ VEA IEFA AGG VTV </v>
      </c>
      <c r="J12" s="4"/>
      <c r="L12" t="s">
        <v>1115</v>
      </c>
    </row>
    <row r="13" spans="1:12" x14ac:dyDescent="0.35">
      <c r="A13" t="s">
        <v>18</v>
      </c>
      <c r="B13" t="s">
        <v>19</v>
      </c>
      <c r="C13" s="1">
        <v>80192700</v>
      </c>
      <c r="D13" s="2">
        <v>11522335</v>
      </c>
      <c r="F13" t="str">
        <f t="shared" si="0"/>
        <v xml:space="preserve">IEMG </v>
      </c>
      <c r="G13" t="str">
        <f t="shared" si="1"/>
        <v xml:space="preserve">SPY IVV VTI VOO QQQ VEA IEFA AGG VTV IEMG </v>
      </c>
      <c r="J13" s="4"/>
      <c r="L13" t="s">
        <v>1115</v>
      </c>
    </row>
    <row r="14" spans="1:12" x14ac:dyDescent="0.35">
      <c r="A14" t="s">
        <v>20</v>
      </c>
      <c r="B14" t="s">
        <v>21</v>
      </c>
      <c r="C14" s="1">
        <v>79565300</v>
      </c>
      <c r="D14" s="2">
        <v>10463744</v>
      </c>
      <c r="F14" t="str">
        <f t="shared" si="0"/>
        <v xml:space="preserve">VWO </v>
      </c>
      <c r="G14" t="str">
        <f t="shared" si="1"/>
        <v xml:space="preserve">SPY IVV VTI VOO QQQ VEA IEFA AGG VTV IEMG VWO </v>
      </c>
      <c r="J14" s="4"/>
      <c r="L14" t="s">
        <v>1115</v>
      </c>
    </row>
    <row r="15" spans="1:12" x14ac:dyDescent="0.35">
      <c r="A15" t="s">
        <v>22</v>
      </c>
      <c r="B15" t="s">
        <v>23</v>
      </c>
      <c r="C15" s="1">
        <v>74567300</v>
      </c>
      <c r="D15" s="2">
        <v>5722184</v>
      </c>
      <c r="F15" t="str">
        <f t="shared" si="0"/>
        <v xml:space="preserve">BND </v>
      </c>
      <c r="G15" t="str">
        <f t="shared" si="1"/>
        <v xml:space="preserve">SPY IVV VTI VOO QQQ VEA IEFA AGG VTV IEMG VWO BND </v>
      </c>
      <c r="J15" s="4"/>
      <c r="L15" t="s">
        <v>1115</v>
      </c>
    </row>
    <row r="16" spans="1:12" x14ac:dyDescent="0.35">
      <c r="A16" t="s">
        <v>24</v>
      </c>
      <c r="B16" t="s">
        <v>25</v>
      </c>
      <c r="C16" s="1">
        <v>72232500</v>
      </c>
      <c r="D16" s="2">
        <v>910898</v>
      </c>
      <c r="F16" t="str">
        <f t="shared" si="0"/>
        <v xml:space="preserve">VUG </v>
      </c>
      <c r="G16" t="str">
        <f t="shared" si="1"/>
        <v xml:space="preserve">SPY IVV VTI VOO QQQ VEA IEFA AGG VTV IEMG VWO BND VUG </v>
      </c>
      <c r="J16" s="4"/>
      <c r="L16" t="s">
        <v>1115</v>
      </c>
    </row>
    <row r="17" spans="1:12" x14ac:dyDescent="0.35">
      <c r="A17" t="s">
        <v>26</v>
      </c>
      <c r="B17" t="s">
        <v>27</v>
      </c>
      <c r="C17" s="1">
        <v>69245300</v>
      </c>
      <c r="D17" s="2">
        <v>4708489</v>
      </c>
      <c r="F17" t="str">
        <f t="shared" si="0"/>
        <v xml:space="preserve">IJR </v>
      </c>
      <c r="G17" t="str">
        <f t="shared" si="1"/>
        <v xml:space="preserve">SPY IVV VTI VOO QQQ VEA IEFA AGG VTV IEMG VWO BND VUG IJR </v>
      </c>
      <c r="J17" s="4"/>
      <c r="L17" t="s">
        <v>1115</v>
      </c>
    </row>
    <row r="18" spans="1:12" x14ac:dyDescent="0.35">
      <c r="A18" t="s">
        <v>28</v>
      </c>
      <c r="B18" t="s">
        <v>29</v>
      </c>
      <c r="C18" s="1">
        <v>65496700</v>
      </c>
      <c r="D18" s="2">
        <v>31011719</v>
      </c>
      <c r="F18" t="str">
        <f t="shared" si="0"/>
        <v xml:space="preserve">IWM </v>
      </c>
      <c r="G18" t="str">
        <f t="shared" si="1"/>
        <v xml:space="preserve">SPY IVV VTI VOO QQQ VEA IEFA AGG VTV IEMG VWO BND VUG IJR IWM </v>
      </c>
      <c r="J18" s="4"/>
      <c r="L18" t="s">
        <v>1115</v>
      </c>
    </row>
    <row r="19" spans="1:12" x14ac:dyDescent="0.35">
      <c r="A19" t="s">
        <v>30</v>
      </c>
      <c r="B19" t="s">
        <v>31</v>
      </c>
      <c r="C19" s="1">
        <v>65061300</v>
      </c>
      <c r="D19" s="2">
        <v>1380154</v>
      </c>
      <c r="F19" t="str">
        <f t="shared" si="0"/>
        <v xml:space="preserve">IJH </v>
      </c>
      <c r="G19" t="str">
        <f t="shared" si="1"/>
        <v xml:space="preserve">SPY IVV VTI VOO QQQ VEA IEFA AGG VTV IEMG VWO BND VUG IJR IWM IJH </v>
      </c>
      <c r="J19" s="4"/>
      <c r="L19" t="s">
        <v>1115</v>
      </c>
    </row>
    <row r="20" spans="1:12" x14ac:dyDescent="0.35">
      <c r="A20" t="s">
        <v>32</v>
      </c>
      <c r="B20" t="s">
        <v>33</v>
      </c>
      <c r="C20" s="1">
        <v>64746800</v>
      </c>
      <c r="D20" s="2">
        <v>1379563</v>
      </c>
      <c r="F20" t="str">
        <f t="shared" si="0"/>
        <v xml:space="preserve">IWF </v>
      </c>
      <c r="G20" t="str">
        <f t="shared" si="1"/>
        <v xml:space="preserve">SPY IVV VTI VOO QQQ VEA IEFA AGG VTV IEMG VWO BND VUG IJR IWM IJH IWF </v>
      </c>
      <c r="J20" s="4"/>
      <c r="L20" t="s">
        <v>1115</v>
      </c>
    </row>
    <row r="21" spans="1:12" x14ac:dyDescent="0.35">
      <c r="A21" t="s">
        <v>34</v>
      </c>
      <c r="B21" t="s">
        <v>35</v>
      </c>
      <c r="C21" s="1">
        <v>60654200</v>
      </c>
      <c r="D21" s="2">
        <v>9094757</v>
      </c>
      <c r="F21" t="str">
        <f t="shared" si="0"/>
        <v xml:space="preserve">GLD </v>
      </c>
      <c r="G21" t="str">
        <f t="shared" si="1"/>
        <v xml:space="preserve">SPY IVV VTI VOO QQQ VEA IEFA AGG VTV IEMG VWO BND VUG IJR IWM IJH IWF GLD </v>
      </c>
      <c r="J21" s="4"/>
      <c r="L21" t="s">
        <v>1115</v>
      </c>
    </row>
    <row r="22" spans="1:12" x14ac:dyDescent="0.35">
      <c r="A22" t="s">
        <v>36</v>
      </c>
      <c r="B22" t="s">
        <v>37</v>
      </c>
      <c r="C22" s="1">
        <v>60098700</v>
      </c>
      <c r="D22" s="2">
        <v>1566898</v>
      </c>
      <c r="F22" t="str">
        <f t="shared" si="0"/>
        <v xml:space="preserve">VIG </v>
      </c>
      <c r="G22" t="str">
        <f t="shared" si="1"/>
        <v xml:space="preserve">SPY IVV VTI VOO QQQ VEA IEFA AGG VTV IEMG VWO BND VUG IJR IWM IJH IWF GLD VIG </v>
      </c>
      <c r="J22" s="4"/>
      <c r="L22" t="s">
        <v>1115</v>
      </c>
    </row>
    <row r="23" spans="1:12" x14ac:dyDescent="0.35">
      <c r="A23" t="s">
        <v>38</v>
      </c>
      <c r="B23" t="s">
        <v>39</v>
      </c>
      <c r="C23" s="1">
        <v>57556200</v>
      </c>
      <c r="D23" s="2">
        <v>21947514</v>
      </c>
      <c r="F23" t="str">
        <f t="shared" si="0"/>
        <v xml:space="preserve">EFA </v>
      </c>
      <c r="G23" t="str">
        <f t="shared" si="1"/>
        <v xml:space="preserve">SPY IVV VTI VOO QQQ VEA IEFA AGG VTV IEMG VWO BND VUG IJR IWM IJH IWF GLD VIG EFA </v>
      </c>
      <c r="J23" s="4" t="s">
        <v>202</v>
      </c>
      <c r="L23" t="s">
        <v>1115</v>
      </c>
    </row>
    <row r="24" spans="1:12" x14ac:dyDescent="0.35">
      <c r="A24" t="s">
        <v>40</v>
      </c>
      <c r="B24" t="s">
        <v>41</v>
      </c>
      <c r="C24" s="1">
        <v>54384700</v>
      </c>
      <c r="D24" s="2">
        <v>3041022</v>
      </c>
      <c r="F24" t="str">
        <f t="shared" si="0"/>
        <v xml:space="preserve">IWD </v>
      </c>
      <c r="J24" s="4"/>
      <c r="L24" t="s">
        <v>1115</v>
      </c>
    </row>
    <row r="25" spans="1:12" x14ac:dyDescent="0.35">
      <c r="A25" t="s">
        <v>42</v>
      </c>
      <c r="B25" t="s">
        <v>43</v>
      </c>
      <c r="C25" s="1">
        <v>47844100</v>
      </c>
      <c r="D25" s="2">
        <v>695590</v>
      </c>
      <c r="F25" t="str">
        <f t="shared" si="0"/>
        <v xml:space="preserve">VO </v>
      </c>
      <c r="G25" t="str">
        <f>+F24&amp;F25</f>
        <v xml:space="preserve">IWD VO </v>
      </c>
      <c r="J25" s="4"/>
      <c r="L25" t="s">
        <v>1115</v>
      </c>
    </row>
    <row r="26" spans="1:12" x14ac:dyDescent="0.35">
      <c r="A26" t="s">
        <v>44</v>
      </c>
      <c r="B26" t="s">
        <v>45</v>
      </c>
      <c r="C26" s="1">
        <v>46449700</v>
      </c>
      <c r="D26" s="2">
        <v>3367586</v>
      </c>
      <c r="F26" t="str">
        <f t="shared" si="0"/>
        <v xml:space="preserve">VXUS </v>
      </c>
      <c r="G26" t="str">
        <f t="shared" ref="G26:G43" si="2">+G25&amp;F26</f>
        <v xml:space="preserve">IWD VO VXUS </v>
      </c>
      <c r="J26" s="4"/>
      <c r="L26" t="s">
        <v>1115</v>
      </c>
    </row>
    <row r="27" spans="1:12" x14ac:dyDescent="0.35">
      <c r="A27" t="s">
        <v>46</v>
      </c>
      <c r="B27" t="s">
        <v>47</v>
      </c>
      <c r="C27" s="1">
        <v>45289900</v>
      </c>
      <c r="D27" s="2">
        <v>740541</v>
      </c>
      <c r="F27" t="str">
        <f t="shared" si="0"/>
        <v xml:space="preserve">VB </v>
      </c>
      <c r="G27" t="str">
        <f t="shared" si="2"/>
        <v xml:space="preserve">IWD VO VXUS VB </v>
      </c>
      <c r="J27" s="4"/>
      <c r="L27" t="s">
        <v>1115</v>
      </c>
    </row>
    <row r="28" spans="1:12" x14ac:dyDescent="0.35">
      <c r="A28" t="s">
        <v>48</v>
      </c>
      <c r="B28" t="s">
        <v>49</v>
      </c>
      <c r="C28" s="1">
        <v>45129100</v>
      </c>
      <c r="D28" s="2">
        <v>3802256</v>
      </c>
      <c r="F28" t="str">
        <f t="shared" si="0"/>
        <v xml:space="preserve">VCIT </v>
      </c>
      <c r="G28" t="str">
        <f t="shared" si="2"/>
        <v xml:space="preserve">IWD VO VXUS VB VCIT </v>
      </c>
      <c r="J28" s="4"/>
      <c r="L28" t="s">
        <v>1115</v>
      </c>
    </row>
    <row r="29" spans="1:12" x14ac:dyDescent="0.35">
      <c r="A29" t="s">
        <v>50</v>
      </c>
      <c r="B29" t="s">
        <v>51</v>
      </c>
      <c r="C29" s="1">
        <v>43637800</v>
      </c>
      <c r="D29" s="2">
        <v>60638082</v>
      </c>
      <c r="F29" t="str">
        <f t="shared" si="0"/>
        <v xml:space="preserve">XLF </v>
      </c>
      <c r="G29" t="str">
        <f t="shared" si="2"/>
        <v xml:space="preserve">IWD VO VXUS VB VCIT XLF </v>
      </c>
      <c r="J29" s="4"/>
      <c r="L29" t="s">
        <v>1115</v>
      </c>
    </row>
    <row r="30" spans="1:12" x14ac:dyDescent="0.35">
      <c r="A30" t="s">
        <v>52</v>
      </c>
      <c r="B30" t="s">
        <v>53</v>
      </c>
      <c r="C30" s="1">
        <v>42553600</v>
      </c>
      <c r="D30" s="2">
        <v>511906</v>
      </c>
      <c r="F30" t="str">
        <f t="shared" si="0"/>
        <v xml:space="preserve">VGT </v>
      </c>
      <c r="G30" t="str">
        <f t="shared" si="2"/>
        <v xml:space="preserve">IWD VO VXUS VB VCIT XLF VGT </v>
      </c>
      <c r="J30" s="4"/>
      <c r="L30" t="s">
        <v>1115</v>
      </c>
    </row>
    <row r="31" spans="1:12" x14ac:dyDescent="0.35">
      <c r="A31" t="s">
        <v>54</v>
      </c>
      <c r="B31" t="s">
        <v>55</v>
      </c>
      <c r="C31" s="1">
        <v>41273900</v>
      </c>
      <c r="D31" s="2">
        <v>2831767</v>
      </c>
      <c r="F31" t="str">
        <f t="shared" si="0"/>
        <v xml:space="preserve">BNDX </v>
      </c>
      <c r="G31" t="str">
        <f t="shared" si="2"/>
        <v xml:space="preserve">IWD VO VXUS VB VCIT XLF VGT BNDX </v>
      </c>
      <c r="J31" s="4"/>
      <c r="L31" t="s">
        <v>1115</v>
      </c>
    </row>
    <row r="32" spans="1:12" x14ac:dyDescent="0.35">
      <c r="A32" t="s">
        <v>56</v>
      </c>
      <c r="B32" t="s">
        <v>57</v>
      </c>
      <c r="C32" s="1">
        <v>41135000</v>
      </c>
      <c r="D32" s="2">
        <v>15343357</v>
      </c>
      <c r="F32" t="str">
        <f t="shared" si="0"/>
        <v xml:space="preserve">LQD </v>
      </c>
      <c r="G32" t="str">
        <f t="shared" si="2"/>
        <v xml:space="preserve">IWD VO VXUS VB VCIT XLF VGT BNDX LQD </v>
      </c>
      <c r="J32" s="4"/>
      <c r="L32" t="s">
        <v>1115</v>
      </c>
    </row>
    <row r="33" spans="1:12" x14ac:dyDescent="0.35">
      <c r="A33" t="s">
        <v>58</v>
      </c>
      <c r="B33" t="s">
        <v>59</v>
      </c>
      <c r="C33" s="1">
        <v>39219600</v>
      </c>
      <c r="D33" s="2">
        <v>3167865</v>
      </c>
      <c r="F33" t="str">
        <f t="shared" si="0"/>
        <v xml:space="preserve">VCSH </v>
      </c>
      <c r="G33" t="str">
        <f t="shared" si="2"/>
        <v xml:space="preserve">IWD VO VXUS VB VCIT XLF VGT BNDX LQD VCSH </v>
      </c>
      <c r="J33" s="4"/>
      <c r="L33" t="s">
        <v>1115</v>
      </c>
    </row>
    <row r="34" spans="1:12" x14ac:dyDescent="0.35">
      <c r="A34" t="s">
        <v>60</v>
      </c>
      <c r="B34" t="s">
        <v>61</v>
      </c>
      <c r="C34" s="1">
        <v>39071900</v>
      </c>
      <c r="D34" s="2">
        <v>9116317</v>
      </c>
      <c r="F34" t="str">
        <f t="shared" si="0"/>
        <v xml:space="preserve">XLK </v>
      </c>
      <c r="G34" t="str">
        <f t="shared" si="2"/>
        <v xml:space="preserve">IWD VO VXUS VB VCIT XLF VGT BNDX LQD VCSH XLK </v>
      </c>
      <c r="J34" s="4"/>
      <c r="L34" t="s">
        <v>1115</v>
      </c>
    </row>
    <row r="35" spans="1:12" x14ac:dyDescent="0.35">
      <c r="A35" t="s">
        <v>62</v>
      </c>
      <c r="B35" t="s">
        <v>63</v>
      </c>
      <c r="C35" s="1">
        <v>38953400</v>
      </c>
      <c r="D35" s="2">
        <v>4526595</v>
      </c>
      <c r="F35" t="str">
        <f t="shared" si="0"/>
        <v xml:space="preserve">VNQ </v>
      </c>
      <c r="G35" t="str">
        <f t="shared" si="2"/>
        <v xml:space="preserve">IWD VO VXUS VB VCIT XLF VGT BNDX LQD VCSH XLK VNQ </v>
      </c>
      <c r="J35" s="4"/>
      <c r="L35" t="s">
        <v>1115</v>
      </c>
    </row>
    <row r="36" spans="1:12" x14ac:dyDescent="0.35">
      <c r="A36" t="s">
        <v>64</v>
      </c>
      <c r="B36" t="s">
        <v>65</v>
      </c>
      <c r="C36" s="1">
        <v>38340800</v>
      </c>
      <c r="D36" s="2">
        <v>1848389</v>
      </c>
      <c r="F36" t="str">
        <f t="shared" ref="F36:F67" si="3">+A36&amp;" "</f>
        <v xml:space="preserve">ITOT </v>
      </c>
      <c r="G36" t="str">
        <f t="shared" si="2"/>
        <v xml:space="preserve">IWD VO VXUS VB VCIT XLF VGT BNDX LQD VCSH XLK VNQ ITOT </v>
      </c>
      <c r="J36" s="4"/>
      <c r="L36" t="s">
        <v>1115</v>
      </c>
    </row>
    <row r="37" spans="1:12" x14ac:dyDescent="0.35">
      <c r="A37" t="s">
        <v>66</v>
      </c>
      <c r="B37" t="s">
        <v>67</v>
      </c>
      <c r="C37" s="1">
        <v>37681000</v>
      </c>
      <c r="D37" s="2">
        <v>1924332</v>
      </c>
      <c r="F37" t="str">
        <f t="shared" si="3"/>
        <v xml:space="preserve">VYM </v>
      </c>
      <c r="G37" t="str">
        <f t="shared" si="2"/>
        <v xml:space="preserve">IWD VO VXUS VB VCIT XLF VGT BNDX LQD VCSH XLK VNQ ITOT VYM </v>
      </c>
      <c r="J37" s="4"/>
      <c r="L37" t="s">
        <v>1115</v>
      </c>
    </row>
    <row r="38" spans="1:12" x14ac:dyDescent="0.35">
      <c r="A38" t="s">
        <v>68</v>
      </c>
      <c r="B38" t="s">
        <v>69</v>
      </c>
      <c r="C38" s="1">
        <v>34383900</v>
      </c>
      <c r="D38" s="2">
        <v>2906838</v>
      </c>
      <c r="F38" t="str">
        <f t="shared" si="3"/>
        <v xml:space="preserve">VEU </v>
      </c>
      <c r="G38" t="str">
        <f t="shared" si="2"/>
        <v xml:space="preserve">IWD VO VXUS VB VCIT XLF VGT BNDX LQD VCSH XLK VNQ ITOT VYM VEU </v>
      </c>
      <c r="J38" s="4"/>
      <c r="L38" t="s">
        <v>1115</v>
      </c>
    </row>
    <row r="39" spans="1:12" x14ac:dyDescent="0.35">
      <c r="A39" t="s">
        <v>70</v>
      </c>
      <c r="B39" t="s">
        <v>71</v>
      </c>
      <c r="C39" s="1">
        <v>32510700</v>
      </c>
      <c r="D39" s="2">
        <v>2495260</v>
      </c>
      <c r="F39" t="str">
        <f t="shared" si="3"/>
        <v xml:space="preserve">BSV </v>
      </c>
      <c r="G39" t="str">
        <f t="shared" si="2"/>
        <v xml:space="preserve">IWD VO VXUS VB VCIT XLF VGT BNDX LQD VCSH XLK VNQ ITOT VYM VEU BSV </v>
      </c>
      <c r="J39" s="4"/>
      <c r="L39" t="s">
        <v>1115</v>
      </c>
    </row>
    <row r="40" spans="1:12" x14ac:dyDescent="0.35">
      <c r="A40" t="s">
        <v>72</v>
      </c>
      <c r="B40" t="s">
        <v>73</v>
      </c>
      <c r="C40" s="1">
        <v>32185500</v>
      </c>
      <c r="D40" s="2">
        <v>2483306</v>
      </c>
      <c r="F40" t="str">
        <f t="shared" si="3"/>
        <v xml:space="preserve">IVW </v>
      </c>
      <c r="G40" t="str">
        <f t="shared" si="2"/>
        <v xml:space="preserve">IWD VO VXUS VB VCIT XLF VGT BNDX LQD VCSH XLK VNQ ITOT VYM VEU BSV IVW </v>
      </c>
      <c r="J40" s="4"/>
      <c r="L40" t="s">
        <v>1115</v>
      </c>
    </row>
    <row r="41" spans="1:12" x14ac:dyDescent="0.35">
      <c r="A41" t="s">
        <v>74</v>
      </c>
      <c r="B41" t="s">
        <v>75</v>
      </c>
      <c r="C41" s="1">
        <v>31563400</v>
      </c>
      <c r="D41" s="2">
        <v>42976570</v>
      </c>
      <c r="F41" t="str">
        <f t="shared" si="3"/>
        <v xml:space="preserve">EEM </v>
      </c>
      <c r="G41" t="str">
        <f t="shared" si="2"/>
        <v xml:space="preserve">IWD VO VXUS VB VCIT XLF VGT BNDX LQD VCSH XLK VNQ ITOT VYM VEU BSV IVW EEM </v>
      </c>
      <c r="J41" s="4"/>
      <c r="L41" t="s">
        <v>1115</v>
      </c>
    </row>
    <row r="42" spans="1:12" x14ac:dyDescent="0.35">
      <c r="A42" t="s">
        <v>76</v>
      </c>
      <c r="B42" t="s">
        <v>77</v>
      </c>
      <c r="C42" s="1">
        <v>30740800</v>
      </c>
      <c r="D42" s="2">
        <v>4643733</v>
      </c>
      <c r="F42" t="str">
        <f t="shared" si="3"/>
        <v xml:space="preserve">DIA </v>
      </c>
      <c r="G42" t="str">
        <f t="shared" si="2"/>
        <v xml:space="preserve">IWD VO VXUS VB VCIT XLF VGT BNDX LQD VCSH XLK VNQ ITOT VYM VEU BSV IVW EEM DIA </v>
      </c>
      <c r="J42" s="4"/>
      <c r="L42" t="s">
        <v>1115</v>
      </c>
    </row>
    <row r="43" spans="1:12" x14ac:dyDescent="0.35">
      <c r="A43" t="s">
        <v>78</v>
      </c>
      <c r="B43" t="s">
        <v>79</v>
      </c>
      <c r="C43" s="1">
        <v>29469400</v>
      </c>
      <c r="D43" s="2">
        <v>839519</v>
      </c>
      <c r="F43" t="str">
        <f t="shared" si="3"/>
        <v xml:space="preserve">SCHX </v>
      </c>
      <c r="G43" t="str">
        <f t="shared" si="2"/>
        <v xml:space="preserve">IWD VO VXUS VB VCIT XLF VGT BNDX LQD VCSH XLK VNQ ITOT VYM VEU BSV IVW EEM DIA SCHX </v>
      </c>
      <c r="J43" s="4" t="s">
        <v>203</v>
      </c>
      <c r="L43" t="s">
        <v>1115</v>
      </c>
    </row>
    <row r="44" spans="1:12" x14ac:dyDescent="0.35">
      <c r="A44" t="s">
        <v>80</v>
      </c>
      <c r="B44" t="s">
        <v>81</v>
      </c>
      <c r="C44" s="1">
        <v>29343500</v>
      </c>
      <c r="D44" s="2">
        <v>22884619</v>
      </c>
      <c r="F44" t="str">
        <f t="shared" si="3"/>
        <v xml:space="preserve">IAU </v>
      </c>
      <c r="J44" s="4"/>
      <c r="L44" t="s">
        <v>1115</v>
      </c>
    </row>
    <row r="45" spans="1:12" x14ac:dyDescent="0.35">
      <c r="A45" t="s">
        <v>82</v>
      </c>
      <c r="B45" t="s">
        <v>83</v>
      </c>
      <c r="C45" s="1">
        <v>29069700</v>
      </c>
      <c r="D45" s="2">
        <v>3635324</v>
      </c>
      <c r="F45" t="str">
        <f t="shared" si="3"/>
        <v xml:space="preserve">USMV </v>
      </c>
      <c r="G45" t="str">
        <f>+F44&amp;F45</f>
        <v xml:space="preserve">IAU USMV </v>
      </c>
      <c r="J45" s="4"/>
      <c r="L45" t="s">
        <v>1115</v>
      </c>
    </row>
    <row r="46" spans="1:12" x14ac:dyDescent="0.35">
      <c r="A46" t="s">
        <v>84</v>
      </c>
      <c r="B46" t="s">
        <v>85</v>
      </c>
      <c r="C46" s="1">
        <v>28698700</v>
      </c>
      <c r="D46" s="2">
        <v>1692179</v>
      </c>
      <c r="F46" t="str">
        <f t="shared" si="3"/>
        <v xml:space="preserve">IXUS </v>
      </c>
      <c r="G46" t="str">
        <f t="shared" ref="G46:G63" si="4">+G45&amp;F46</f>
        <v xml:space="preserve">IAU USMV IXUS </v>
      </c>
      <c r="J46" s="4"/>
      <c r="L46" t="s">
        <v>1115</v>
      </c>
    </row>
    <row r="47" spans="1:12" x14ac:dyDescent="0.35">
      <c r="A47" t="s">
        <v>86</v>
      </c>
      <c r="B47" t="s">
        <v>87</v>
      </c>
      <c r="C47" s="1">
        <v>28665700</v>
      </c>
      <c r="D47" s="2">
        <v>1552190</v>
      </c>
      <c r="F47" t="str">
        <f t="shared" si="3"/>
        <v xml:space="preserve">IWR </v>
      </c>
      <c r="G47" t="str">
        <f t="shared" si="4"/>
        <v xml:space="preserve">IAU USMV IXUS IWR </v>
      </c>
      <c r="J47" s="4"/>
      <c r="L47" t="s">
        <v>1115</v>
      </c>
    </row>
    <row r="48" spans="1:12" x14ac:dyDescent="0.35">
      <c r="A48" t="s">
        <v>88</v>
      </c>
      <c r="B48" t="s">
        <v>89</v>
      </c>
      <c r="C48" s="1">
        <v>28517200</v>
      </c>
      <c r="D48" s="2">
        <v>729697</v>
      </c>
      <c r="F48" t="str">
        <f t="shared" si="3"/>
        <v xml:space="preserve">IWB </v>
      </c>
      <c r="G48" t="str">
        <f t="shared" si="4"/>
        <v xml:space="preserve">IAU USMV IXUS IWR IWB </v>
      </c>
      <c r="J48" s="4"/>
      <c r="L48" t="s">
        <v>1115</v>
      </c>
    </row>
    <row r="49" spans="1:12" x14ac:dyDescent="0.35">
      <c r="A49" t="s">
        <v>90</v>
      </c>
      <c r="B49" t="s">
        <v>91</v>
      </c>
      <c r="C49" s="1">
        <v>27908300</v>
      </c>
      <c r="D49" s="2">
        <v>3097559</v>
      </c>
      <c r="F49" t="str">
        <f t="shared" si="3"/>
        <v xml:space="preserve">RSP </v>
      </c>
      <c r="G49" t="str">
        <f t="shared" si="4"/>
        <v xml:space="preserve">IAU USMV IXUS IWR IWB RSP </v>
      </c>
      <c r="J49" s="4"/>
      <c r="L49" t="s">
        <v>1115</v>
      </c>
    </row>
    <row r="50" spans="1:12" x14ac:dyDescent="0.35">
      <c r="A50" t="s">
        <v>92</v>
      </c>
      <c r="B50" t="s">
        <v>93</v>
      </c>
      <c r="C50" s="1">
        <v>27831300</v>
      </c>
      <c r="D50" s="2">
        <v>3005789</v>
      </c>
      <c r="F50" t="str">
        <f t="shared" si="3"/>
        <v xml:space="preserve">TIP </v>
      </c>
      <c r="G50" t="str">
        <f t="shared" si="4"/>
        <v xml:space="preserve">IAU USMV IXUS IWR IWB RSP TIP </v>
      </c>
      <c r="J50" s="4"/>
      <c r="L50" t="s">
        <v>1115</v>
      </c>
    </row>
    <row r="51" spans="1:12" x14ac:dyDescent="0.35">
      <c r="A51" t="s">
        <v>94</v>
      </c>
      <c r="B51" t="s">
        <v>95</v>
      </c>
      <c r="C51" s="1">
        <v>27535900</v>
      </c>
      <c r="D51" s="2">
        <v>9394609</v>
      </c>
      <c r="F51" t="str">
        <f t="shared" si="3"/>
        <v xml:space="preserve">XLV </v>
      </c>
      <c r="G51" t="str">
        <f t="shared" si="4"/>
        <v xml:space="preserve">IAU USMV IXUS IWR IWB RSP TIP XLV </v>
      </c>
      <c r="J51" s="4"/>
      <c r="L51" t="s">
        <v>1115</v>
      </c>
    </row>
    <row r="52" spans="1:12" x14ac:dyDescent="0.35">
      <c r="A52" t="s">
        <v>96</v>
      </c>
      <c r="B52" t="s">
        <v>97</v>
      </c>
      <c r="C52" s="1">
        <v>27300700</v>
      </c>
      <c r="D52" s="2">
        <v>2601632</v>
      </c>
      <c r="F52" t="str">
        <f t="shared" si="3"/>
        <v xml:space="preserve">SCHF </v>
      </c>
      <c r="G52" t="str">
        <f t="shared" si="4"/>
        <v xml:space="preserve">IAU USMV IXUS IWR IWB RSP TIP XLV SCHF </v>
      </c>
      <c r="J52" s="4"/>
      <c r="L52" t="s">
        <v>1115</v>
      </c>
    </row>
    <row r="53" spans="1:12" x14ac:dyDescent="0.35">
      <c r="A53" t="s">
        <v>98</v>
      </c>
      <c r="B53" t="s">
        <v>99</v>
      </c>
      <c r="C53" s="1">
        <v>25834400</v>
      </c>
      <c r="D53" s="2">
        <v>1688959</v>
      </c>
      <c r="F53" t="str">
        <f t="shared" si="3"/>
        <v xml:space="preserve">MBB </v>
      </c>
      <c r="G53" t="str">
        <f t="shared" si="4"/>
        <v xml:space="preserve">IAU USMV IXUS IWR IWB RSP TIP XLV SCHF MBB </v>
      </c>
      <c r="J53" s="4"/>
      <c r="L53" t="s">
        <v>1115</v>
      </c>
    </row>
    <row r="54" spans="1:12" x14ac:dyDescent="0.35">
      <c r="A54" t="s">
        <v>100</v>
      </c>
      <c r="B54" t="s">
        <v>101</v>
      </c>
      <c r="C54" s="1">
        <v>25592600</v>
      </c>
      <c r="D54" s="2">
        <v>3326636</v>
      </c>
      <c r="F54" t="str">
        <f t="shared" si="3"/>
        <v xml:space="preserve">IGSB </v>
      </c>
      <c r="G54" t="str">
        <f t="shared" si="4"/>
        <v xml:space="preserve">IAU USMV IXUS IWR IWB RSP TIP XLV SCHF MBB IGSB </v>
      </c>
      <c r="J54" s="4"/>
      <c r="L54" t="s">
        <v>1115</v>
      </c>
    </row>
    <row r="55" spans="1:12" x14ac:dyDescent="0.35">
      <c r="A55" t="s">
        <v>102</v>
      </c>
      <c r="B55" t="s">
        <v>103</v>
      </c>
      <c r="C55" s="1">
        <v>25285800</v>
      </c>
      <c r="D55" s="2">
        <v>33992578</v>
      </c>
      <c r="F55" t="str">
        <f t="shared" si="3"/>
        <v xml:space="preserve">XLE </v>
      </c>
      <c r="G55" t="str">
        <f t="shared" si="4"/>
        <v xml:space="preserve">IAU USMV IXUS IWR IWB RSP TIP XLV SCHF MBB IGSB XLE </v>
      </c>
      <c r="J55" s="4"/>
      <c r="L55" t="s">
        <v>1115</v>
      </c>
    </row>
    <row r="56" spans="1:12" x14ac:dyDescent="0.35">
      <c r="A56" t="s">
        <v>104</v>
      </c>
      <c r="B56" t="s">
        <v>105</v>
      </c>
      <c r="C56" s="1">
        <v>24856200</v>
      </c>
      <c r="D56" s="2">
        <v>2305716</v>
      </c>
      <c r="F56" t="str">
        <f t="shared" si="3"/>
        <v xml:space="preserve">SCHD </v>
      </c>
      <c r="G56" t="str">
        <f t="shared" si="4"/>
        <v xml:space="preserve">IAU USMV IXUS IWR IWB RSP TIP XLV SCHF MBB IGSB XLE SCHD </v>
      </c>
      <c r="J56" s="4"/>
      <c r="L56" t="s">
        <v>1115</v>
      </c>
    </row>
    <row r="57" spans="1:12" x14ac:dyDescent="0.35">
      <c r="A57" t="s">
        <v>106</v>
      </c>
      <c r="B57" t="s">
        <v>107</v>
      </c>
      <c r="C57" s="1">
        <v>24377000</v>
      </c>
      <c r="D57" s="2">
        <v>622960</v>
      </c>
      <c r="F57" t="str">
        <f t="shared" si="3"/>
        <v xml:space="preserve">VBR </v>
      </c>
      <c r="G57" t="str">
        <f t="shared" si="4"/>
        <v xml:space="preserve">IAU USMV IXUS IWR IWB RSP TIP XLV SCHF MBB IGSB XLE SCHD VBR </v>
      </c>
      <c r="J57" s="4"/>
      <c r="L57" t="s">
        <v>1115</v>
      </c>
    </row>
    <row r="58" spans="1:12" x14ac:dyDescent="0.35">
      <c r="A58" t="s">
        <v>108</v>
      </c>
      <c r="B58" t="s">
        <v>109</v>
      </c>
      <c r="C58" s="1">
        <v>23699400</v>
      </c>
      <c r="D58" s="2">
        <v>280876</v>
      </c>
      <c r="F58" t="str">
        <f t="shared" si="3"/>
        <v xml:space="preserve">VV </v>
      </c>
      <c r="G58" t="str">
        <f t="shared" si="4"/>
        <v xml:space="preserve">IAU USMV IXUS IWR IWB RSP TIP XLV SCHF MBB IGSB XLE SCHD VBR VV </v>
      </c>
      <c r="J58" s="4"/>
      <c r="L58" t="s">
        <v>1115</v>
      </c>
    </row>
    <row r="59" spans="1:12" x14ac:dyDescent="0.35">
      <c r="A59" t="s">
        <v>110</v>
      </c>
      <c r="B59" t="s">
        <v>111</v>
      </c>
      <c r="C59" s="1">
        <v>22818800</v>
      </c>
      <c r="D59" s="2">
        <v>1188105</v>
      </c>
      <c r="F59" t="str">
        <f t="shared" si="3"/>
        <v xml:space="preserve">IVE </v>
      </c>
      <c r="G59" t="str">
        <f t="shared" si="4"/>
        <v xml:space="preserve">IAU USMV IXUS IWR IWB RSP TIP XLV SCHF MBB IGSB XLE SCHD VBR VV IVE </v>
      </c>
      <c r="J59" s="4"/>
      <c r="L59" t="s">
        <v>1115</v>
      </c>
    </row>
    <row r="60" spans="1:12" x14ac:dyDescent="0.35">
      <c r="A60" t="s">
        <v>112</v>
      </c>
      <c r="B60" t="s">
        <v>113</v>
      </c>
      <c r="C60" s="1">
        <v>21899600</v>
      </c>
      <c r="D60" s="2">
        <v>1028108</v>
      </c>
      <c r="F60" t="str">
        <f t="shared" si="3"/>
        <v xml:space="preserve">MDY </v>
      </c>
      <c r="G60" t="str">
        <f t="shared" si="4"/>
        <v xml:space="preserve">IAU USMV IXUS IWR IWB RSP TIP XLV SCHF MBB IGSB XLE SCHD VBR VV IVE MDY </v>
      </c>
      <c r="J60" s="4"/>
      <c r="L60" t="s">
        <v>1115</v>
      </c>
    </row>
    <row r="61" spans="1:12" x14ac:dyDescent="0.35">
      <c r="A61" t="s">
        <v>114</v>
      </c>
      <c r="B61" t="s">
        <v>115</v>
      </c>
      <c r="C61" s="1">
        <v>21891400</v>
      </c>
      <c r="D61" s="2">
        <v>1383570</v>
      </c>
      <c r="F61" t="str">
        <f t="shared" si="3"/>
        <v xml:space="preserve">MUB </v>
      </c>
      <c r="G61" t="str">
        <f t="shared" si="4"/>
        <v xml:space="preserve">IAU USMV IXUS IWR IWB RSP TIP XLV SCHF MBB IGSB XLE SCHD VBR VV IVE MDY MUB </v>
      </c>
      <c r="J61" s="4"/>
      <c r="L61" t="s">
        <v>1115</v>
      </c>
    </row>
    <row r="62" spans="1:12" x14ac:dyDescent="0.35">
      <c r="A62" t="s">
        <v>116</v>
      </c>
      <c r="B62" t="s">
        <v>117</v>
      </c>
      <c r="C62" s="1">
        <v>21598900</v>
      </c>
      <c r="D62" s="2">
        <v>25660516</v>
      </c>
      <c r="F62" t="str">
        <f t="shared" si="3"/>
        <v xml:space="preserve">HYG </v>
      </c>
      <c r="G62" t="str">
        <f t="shared" si="4"/>
        <v xml:space="preserve">IAU USMV IXUS IWR IWB RSP TIP XLV SCHF MBB IGSB XLE SCHD VBR VV IVE MDY MUB HYG </v>
      </c>
      <c r="J62" s="4"/>
      <c r="L62" t="s">
        <v>1115</v>
      </c>
    </row>
    <row r="63" spans="1:12" x14ac:dyDescent="0.35">
      <c r="A63" t="s">
        <v>118</v>
      </c>
      <c r="B63" t="s">
        <v>119</v>
      </c>
      <c r="C63" s="1">
        <v>21260000</v>
      </c>
      <c r="D63" s="2">
        <v>13400022</v>
      </c>
      <c r="F63" t="str">
        <f t="shared" si="3"/>
        <v xml:space="preserve">XLI </v>
      </c>
      <c r="G63" t="str">
        <f t="shared" si="4"/>
        <v xml:space="preserve">IAU USMV IXUS IWR IWB RSP TIP XLV SCHF MBB IGSB XLE SCHD VBR VV IVE MDY MUB HYG XLI </v>
      </c>
      <c r="J63" s="4" t="s">
        <v>204</v>
      </c>
      <c r="L63" t="s">
        <v>1115</v>
      </c>
    </row>
    <row r="64" spans="1:12" x14ac:dyDescent="0.35">
      <c r="A64" t="s">
        <v>120</v>
      </c>
      <c r="B64" t="s">
        <v>121</v>
      </c>
      <c r="C64" s="1">
        <v>20650600</v>
      </c>
      <c r="D64" s="2">
        <v>2088416</v>
      </c>
      <c r="F64" t="str">
        <f t="shared" si="3"/>
        <v xml:space="preserve">VT </v>
      </c>
      <c r="J64" s="4"/>
      <c r="L64" t="s">
        <v>1115</v>
      </c>
    </row>
    <row r="65" spans="1:12" x14ac:dyDescent="0.35">
      <c r="A65" t="s">
        <v>122</v>
      </c>
      <c r="B65" t="s">
        <v>123</v>
      </c>
      <c r="C65" s="1">
        <v>20624400</v>
      </c>
      <c r="D65" s="2">
        <v>561343</v>
      </c>
      <c r="F65" t="str">
        <f t="shared" si="3"/>
        <v xml:space="preserve">SCHB </v>
      </c>
      <c r="G65" t="str">
        <f>+F64&amp;F65</f>
        <v xml:space="preserve">VT SCHB </v>
      </c>
      <c r="J65" s="4"/>
      <c r="L65" t="s">
        <v>1115</v>
      </c>
    </row>
    <row r="66" spans="1:12" x14ac:dyDescent="0.35">
      <c r="A66" t="s">
        <v>124</v>
      </c>
      <c r="B66" t="s">
        <v>125</v>
      </c>
      <c r="C66" s="1">
        <v>20622000</v>
      </c>
      <c r="D66" s="2">
        <v>1111519</v>
      </c>
      <c r="F66" t="str">
        <f t="shared" si="3"/>
        <v xml:space="preserve">QUAL </v>
      </c>
      <c r="G66" t="str">
        <f t="shared" ref="G66:G83" si="5">+G65&amp;F66</f>
        <v xml:space="preserve">VT SCHB QUAL </v>
      </c>
      <c r="J66" s="4"/>
      <c r="L66" t="s">
        <v>1115</v>
      </c>
    </row>
    <row r="67" spans="1:12" x14ac:dyDescent="0.35">
      <c r="A67" t="s">
        <v>126</v>
      </c>
      <c r="B67" t="s">
        <v>127</v>
      </c>
      <c r="C67" s="1">
        <v>20202400</v>
      </c>
      <c r="D67" s="2">
        <v>505032</v>
      </c>
      <c r="F67" t="str">
        <f t="shared" si="3"/>
        <v xml:space="preserve">SDY </v>
      </c>
      <c r="G67" t="str">
        <f t="shared" si="5"/>
        <v xml:space="preserve">VT SCHB QUAL SDY </v>
      </c>
      <c r="J67" s="4"/>
      <c r="L67" t="s">
        <v>1115</v>
      </c>
    </row>
    <row r="68" spans="1:12" x14ac:dyDescent="0.35">
      <c r="A68" t="s">
        <v>128</v>
      </c>
      <c r="B68" t="s">
        <v>129</v>
      </c>
      <c r="C68" s="1">
        <v>20136300</v>
      </c>
      <c r="D68" s="2">
        <v>4389546</v>
      </c>
      <c r="F68" t="str">
        <f t="shared" ref="F68:F103" si="6">+A68&amp;" "</f>
        <v xml:space="preserve">XLY </v>
      </c>
      <c r="G68" t="str">
        <f t="shared" si="5"/>
        <v xml:space="preserve">VT SCHB QUAL SDY XLY </v>
      </c>
      <c r="J68" s="4"/>
      <c r="L68" t="s">
        <v>1115</v>
      </c>
    </row>
    <row r="69" spans="1:12" x14ac:dyDescent="0.35">
      <c r="A69" t="s">
        <v>130</v>
      </c>
      <c r="B69" t="s">
        <v>131</v>
      </c>
      <c r="C69" s="1">
        <v>19807100</v>
      </c>
      <c r="D69" s="2">
        <v>14326292</v>
      </c>
      <c r="F69" t="str">
        <f t="shared" si="6"/>
        <v xml:space="preserve">ARKK </v>
      </c>
      <c r="G69" t="str">
        <f t="shared" si="5"/>
        <v xml:space="preserve">VT SCHB QUAL SDY XLY ARKK </v>
      </c>
      <c r="J69" s="4"/>
      <c r="L69" t="s">
        <v>1115</v>
      </c>
    </row>
    <row r="70" spans="1:12" x14ac:dyDescent="0.35">
      <c r="A70" t="s">
        <v>132</v>
      </c>
      <c r="B70" t="s">
        <v>133</v>
      </c>
      <c r="C70" s="1">
        <v>19491900</v>
      </c>
      <c r="D70" s="2">
        <v>4790791</v>
      </c>
      <c r="F70" t="str">
        <f t="shared" si="6"/>
        <v xml:space="preserve">EMB </v>
      </c>
      <c r="G70" t="str">
        <f t="shared" si="5"/>
        <v xml:space="preserve">VT SCHB QUAL SDY XLY ARKK EMB </v>
      </c>
      <c r="J70" s="4"/>
      <c r="L70" t="s">
        <v>1115</v>
      </c>
    </row>
    <row r="71" spans="1:12" x14ac:dyDescent="0.35">
      <c r="A71" t="s">
        <v>134</v>
      </c>
      <c r="B71" t="s">
        <v>135</v>
      </c>
      <c r="C71" s="1">
        <v>19474200</v>
      </c>
      <c r="D71" s="2">
        <v>2938903</v>
      </c>
      <c r="F71" t="str">
        <f t="shared" si="6"/>
        <v xml:space="preserve">SHY </v>
      </c>
      <c r="G71" t="str">
        <f t="shared" si="5"/>
        <v xml:space="preserve">VT SCHB QUAL SDY XLY ARKK EMB SHY </v>
      </c>
      <c r="J71" s="4"/>
      <c r="L71" t="s">
        <v>1115</v>
      </c>
    </row>
    <row r="72" spans="1:12" x14ac:dyDescent="0.35">
      <c r="A72" t="s">
        <v>136</v>
      </c>
      <c r="B72" t="s">
        <v>137</v>
      </c>
      <c r="C72" s="1">
        <v>19291000</v>
      </c>
      <c r="D72" s="2">
        <v>809554</v>
      </c>
      <c r="F72" t="str">
        <f t="shared" si="6"/>
        <v xml:space="preserve">DVY </v>
      </c>
      <c r="G72" t="str">
        <f t="shared" si="5"/>
        <v xml:space="preserve">VT SCHB QUAL SDY XLY ARKK EMB SHY DVY </v>
      </c>
      <c r="J72" s="4"/>
      <c r="L72" t="s">
        <v>1115</v>
      </c>
    </row>
    <row r="73" spans="1:12" x14ac:dyDescent="0.35">
      <c r="A73" t="s">
        <v>138</v>
      </c>
      <c r="B73" t="s">
        <v>139</v>
      </c>
      <c r="C73" s="1">
        <v>19060100</v>
      </c>
      <c r="D73" s="2">
        <v>4401857</v>
      </c>
      <c r="F73" t="str">
        <f t="shared" si="6"/>
        <v xml:space="preserve">PFF </v>
      </c>
      <c r="G73" t="str">
        <f t="shared" si="5"/>
        <v xml:space="preserve">VT SCHB QUAL SDY XLY ARKK EMB SHY DVY PFF </v>
      </c>
      <c r="J73" s="4"/>
      <c r="L73" t="s">
        <v>1115</v>
      </c>
    </row>
    <row r="74" spans="1:12" x14ac:dyDescent="0.35">
      <c r="A74" t="s">
        <v>140</v>
      </c>
      <c r="B74" t="s">
        <v>141</v>
      </c>
      <c r="C74" s="1">
        <v>18926300</v>
      </c>
      <c r="D74" s="2">
        <v>2203641</v>
      </c>
      <c r="F74" t="str">
        <f t="shared" si="6"/>
        <v xml:space="preserve">DGRO </v>
      </c>
      <c r="G74" t="str">
        <f t="shared" si="5"/>
        <v xml:space="preserve">VT SCHB QUAL SDY XLY ARKK EMB SHY DVY PFF DGRO </v>
      </c>
      <c r="J74" s="4"/>
      <c r="L74" t="s">
        <v>1115</v>
      </c>
    </row>
    <row r="75" spans="1:12" x14ac:dyDescent="0.35">
      <c r="A75" t="s">
        <v>142</v>
      </c>
      <c r="B75" t="s">
        <v>143</v>
      </c>
      <c r="C75" s="1">
        <v>17587400</v>
      </c>
      <c r="D75" s="2">
        <v>4275995</v>
      </c>
      <c r="F75" t="str">
        <f t="shared" si="6"/>
        <v xml:space="preserve">VGK </v>
      </c>
      <c r="G75" t="str">
        <f t="shared" si="5"/>
        <v xml:space="preserve">VT SCHB QUAL SDY XLY ARKK EMB SHY DVY PFF DGRO VGK </v>
      </c>
      <c r="J75" s="4"/>
      <c r="L75" t="s">
        <v>1115</v>
      </c>
    </row>
    <row r="76" spans="1:12" x14ac:dyDescent="0.35">
      <c r="A76" t="s">
        <v>144</v>
      </c>
      <c r="B76" t="s">
        <v>145</v>
      </c>
      <c r="C76" s="1">
        <v>17160600</v>
      </c>
      <c r="D76" s="2">
        <v>982575</v>
      </c>
      <c r="F76" t="str">
        <f t="shared" si="6"/>
        <v xml:space="preserve">ESGU </v>
      </c>
      <c r="G76" t="str">
        <f t="shared" si="5"/>
        <v xml:space="preserve">VT SCHB QUAL SDY XLY ARKK EMB SHY DVY PFF DGRO VGK ESGU </v>
      </c>
      <c r="J76" s="4"/>
      <c r="L76" t="s">
        <v>1115</v>
      </c>
    </row>
    <row r="77" spans="1:12" x14ac:dyDescent="0.35">
      <c r="A77" t="s">
        <v>146</v>
      </c>
      <c r="B77" t="s">
        <v>147</v>
      </c>
      <c r="C77" s="1">
        <v>17001300</v>
      </c>
      <c r="D77" s="2">
        <v>2217810</v>
      </c>
      <c r="F77" t="str">
        <f t="shared" si="6"/>
        <v xml:space="preserve">SCHP </v>
      </c>
      <c r="G77" t="str">
        <f t="shared" si="5"/>
        <v xml:space="preserve">VT SCHB QUAL SDY XLY ARKK EMB SHY DVY PFF DGRO VGK ESGU SCHP </v>
      </c>
      <c r="J77" s="4"/>
      <c r="L77" t="s">
        <v>1115</v>
      </c>
    </row>
    <row r="78" spans="1:12" x14ac:dyDescent="0.35">
      <c r="A78" t="s">
        <v>148</v>
      </c>
      <c r="B78" t="s">
        <v>149</v>
      </c>
      <c r="C78" s="1">
        <v>16830200</v>
      </c>
      <c r="D78" s="2">
        <v>2011760</v>
      </c>
      <c r="F78" t="str">
        <f t="shared" si="6"/>
        <v xml:space="preserve">IWN </v>
      </c>
      <c r="G78" t="str">
        <f t="shared" si="5"/>
        <v xml:space="preserve">VT SCHB QUAL SDY XLY ARKK EMB SHY DVY PFF DGRO VGK ESGU SCHP IWN </v>
      </c>
      <c r="J78" s="4"/>
      <c r="L78" t="s">
        <v>1115</v>
      </c>
    </row>
    <row r="79" spans="1:12" x14ac:dyDescent="0.35">
      <c r="A79" t="s">
        <v>150</v>
      </c>
      <c r="B79" t="s">
        <v>151</v>
      </c>
      <c r="C79" s="1">
        <v>16802800</v>
      </c>
      <c r="D79" s="2">
        <v>2826027</v>
      </c>
      <c r="F79" t="str">
        <f t="shared" si="6"/>
        <v xml:space="preserve">JPST </v>
      </c>
      <c r="G79" t="str">
        <f t="shared" si="5"/>
        <v xml:space="preserve">VT SCHB QUAL SDY XLY ARKK EMB SHY DVY PFF DGRO VGK ESGU SCHP IWN JPST </v>
      </c>
      <c r="J79" s="4"/>
      <c r="L79" t="s">
        <v>1115</v>
      </c>
    </row>
    <row r="80" spans="1:12" x14ac:dyDescent="0.35">
      <c r="A80" t="s">
        <v>152</v>
      </c>
      <c r="B80" t="s">
        <v>153</v>
      </c>
      <c r="C80" s="1">
        <v>16773500</v>
      </c>
      <c r="D80" s="2">
        <v>3539976</v>
      </c>
      <c r="F80" t="str">
        <f t="shared" si="6"/>
        <v xml:space="preserve">ACWI </v>
      </c>
      <c r="G80" t="str">
        <f t="shared" si="5"/>
        <v xml:space="preserve">VT SCHB QUAL SDY XLY ARKK EMB SHY DVY PFF DGRO VGK ESGU SCHP IWN JPST ACWI </v>
      </c>
      <c r="J80" s="4"/>
      <c r="L80" t="s">
        <v>1115</v>
      </c>
    </row>
    <row r="81" spans="1:12" x14ac:dyDescent="0.35">
      <c r="A81" t="s">
        <v>154</v>
      </c>
      <c r="B81" t="s">
        <v>155</v>
      </c>
      <c r="C81" s="1">
        <v>16324300</v>
      </c>
      <c r="D81" s="2">
        <v>5540195</v>
      </c>
      <c r="F81" t="str">
        <f t="shared" si="6"/>
        <v xml:space="preserve">GOVT </v>
      </c>
      <c r="G81" t="str">
        <f t="shared" si="5"/>
        <v xml:space="preserve">VT SCHB QUAL SDY XLY ARKK EMB SHY DVY PFF DGRO VGK ESGU SCHP IWN JPST ACWI GOVT </v>
      </c>
      <c r="J81" s="4"/>
      <c r="L81" t="s">
        <v>1115</v>
      </c>
    </row>
    <row r="82" spans="1:12" x14ac:dyDescent="0.35">
      <c r="A82" t="s">
        <v>156</v>
      </c>
      <c r="B82" t="s">
        <v>157</v>
      </c>
      <c r="C82" s="1">
        <v>16309200</v>
      </c>
      <c r="D82" s="2">
        <v>1673651</v>
      </c>
      <c r="F82" t="str">
        <f t="shared" si="6"/>
        <v xml:space="preserve">VLUE </v>
      </c>
      <c r="G82" t="str">
        <f t="shared" si="5"/>
        <v xml:space="preserve">VT SCHB QUAL SDY XLY ARKK EMB SHY DVY PFF DGRO VGK ESGU SCHP IWN JPST ACWI GOVT VLUE </v>
      </c>
      <c r="J82" s="4"/>
      <c r="L82" t="s">
        <v>1115</v>
      </c>
    </row>
    <row r="83" spans="1:12" x14ac:dyDescent="0.35">
      <c r="A83" t="s">
        <v>158</v>
      </c>
      <c r="B83" t="s">
        <v>159</v>
      </c>
      <c r="C83" s="1">
        <v>16020700</v>
      </c>
      <c r="D83" s="2">
        <v>459914</v>
      </c>
      <c r="F83" t="str">
        <f t="shared" si="6"/>
        <v xml:space="preserve">VXF </v>
      </c>
      <c r="G83" t="str">
        <f t="shared" si="5"/>
        <v xml:space="preserve">VT SCHB QUAL SDY XLY ARKK EMB SHY DVY PFF DGRO VGK ESGU SCHP IWN JPST ACWI GOVT VLUE VXF </v>
      </c>
      <c r="J83" s="4" t="s">
        <v>205</v>
      </c>
      <c r="L83" t="s">
        <v>1115</v>
      </c>
    </row>
    <row r="84" spans="1:12" x14ac:dyDescent="0.35">
      <c r="A84" t="s">
        <v>160</v>
      </c>
      <c r="B84" t="s">
        <v>161</v>
      </c>
      <c r="C84" s="1">
        <v>15715700</v>
      </c>
      <c r="D84" s="2">
        <v>22083896</v>
      </c>
      <c r="F84" t="str">
        <f t="shared" si="6"/>
        <v xml:space="preserve">GDX </v>
      </c>
      <c r="J84" s="4"/>
      <c r="L84" t="s">
        <v>1115</v>
      </c>
    </row>
    <row r="85" spans="1:12" x14ac:dyDescent="0.35">
      <c r="A85" t="s">
        <v>162</v>
      </c>
      <c r="B85" t="s">
        <v>163</v>
      </c>
      <c r="C85" s="1">
        <v>15636100</v>
      </c>
      <c r="D85" s="2">
        <v>27220840</v>
      </c>
      <c r="F85" t="str">
        <f t="shared" si="6"/>
        <v xml:space="preserve">SLV </v>
      </c>
      <c r="G85" t="str">
        <f>+F84&amp;F85</f>
        <v xml:space="preserve">GDX SLV </v>
      </c>
      <c r="J85" s="4"/>
      <c r="L85" t="s">
        <v>1115</v>
      </c>
    </row>
    <row r="86" spans="1:12" x14ac:dyDescent="0.35">
      <c r="A86" t="s">
        <v>164</v>
      </c>
      <c r="B86" t="s">
        <v>165</v>
      </c>
      <c r="C86" s="1">
        <v>15507200</v>
      </c>
      <c r="D86" s="2">
        <v>567875</v>
      </c>
      <c r="F86" t="str">
        <f t="shared" si="6"/>
        <v xml:space="preserve">SCHA </v>
      </c>
      <c r="G86" t="str">
        <f t="shared" ref="G86:G103" si="7">+G85&amp;F86</f>
        <v xml:space="preserve">GDX SLV SCHA </v>
      </c>
      <c r="J86" s="4"/>
      <c r="L86" t="s">
        <v>1115</v>
      </c>
    </row>
    <row r="87" spans="1:12" x14ac:dyDescent="0.35">
      <c r="A87" t="s">
        <v>166</v>
      </c>
      <c r="B87" t="s">
        <v>167</v>
      </c>
      <c r="C87" s="1">
        <v>14926600</v>
      </c>
      <c r="D87" s="2">
        <v>2074922</v>
      </c>
      <c r="F87" t="str">
        <f t="shared" si="6"/>
        <v xml:space="preserve">SHV </v>
      </c>
      <c r="G87" t="str">
        <f t="shared" si="7"/>
        <v xml:space="preserve">GDX SLV SCHA SHV </v>
      </c>
      <c r="J87" s="4"/>
      <c r="L87" t="s">
        <v>1115</v>
      </c>
    </row>
    <row r="88" spans="1:12" x14ac:dyDescent="0.35">
      <c r="A88" t="s">
        <v>168</v>
      </c>
      <c r="B88" t="s">
        <v>169</v>
      </c>
      <c r="C88" s="1">
        <v>14917500</v>
      </c>
      <c r="D88" s="2">
        <v>245117</v>
      </c>
      <c r="F88" t="str">
        <f t="shared" si="6"/>
        <v xml:space="preserve">VBK </v>
      </c>
      <c r="G88" t="str">
        <f t="shared" si="7"/>
        <v xml:space="preserve">GDX SLV SCHA SHV VBK </v>
      </c>
      <c r="J88" s="4"/>
      <c r="L88" t="s">
        <v>1115</v>
      </c>
    </row>
    <row r="89" spans="1:12" x14ac:dyDescent="0.35">
      <c r="A89" t="s">
        <v>170</v>
      </c>
      <c r="B89" t="s">
        <v>171</v>
      </c>
      <c r="C89" s="1">
        <v>14722600</v>
      </c>
      <c r="D89" s="2">
        <v>1499962</v>
      </c>
      <c r="F89" t="str">
        <f t="shared" si="6"/>
        <v xml:space="preserve">VMBS </v>
      </c>
      <c r="G89" t="str">
        <f t="shared" si="7"/>
        <v xml:space="preserve">GDX SLV SCHA SHV VBK VMBS </v>
      </c>
      <c r="J89" s="4"/>
      <c r="L89" t="s">
        <v>1115</v>
      </c>
    </row>
    <row r="90" spans="1:12" x14ac:dyDescent="0.35">
      <c r="A90" t="s">
        <v>172</v>
      </c>
      <c r="B90" t="s">
        <v>173</v>
      </c>
      <c r="C90" s="1">
        <v>14695200</v>
      </c>
      <c r="D90" s="2">
        <v>1982694</v>
      </c>
      <c r="F90" t="str">
        <f t="shared" si="6"/>
        <v xml:space="preserve">SCZ </v>
      </c>
      <c r="G90" t="str">
        <f t="shared" si="7"/>
        <v xml:space="preserve">GDX SLV SCHA SHV VBK VMBS SCZ </v>
      </c>
      <c r="J90" s="4"/>
      <c r="L90" t="s">
        <v>1115</v>
      </c>
    </row>
    <row r="91" spans="1:12" x14ac:dyDescent="0.35">
      <c r="A91" t="s">
        <v>174</v>
      </c>
      <c r="B91" t="s">
        <v>175</v>
      </c>
      <c r="C91" s="1">
        <v>14638600</v>
      </c>
      <c r="D91" s="2">
        <v>1085270</v>
      </c>
      <c r="F91" t="str">
        <f t="shared" si="6"/>
        <v xml:space="preserve">MINT </v>
      </c>
      <c r="G91" t="str">
        <f t="shared" si="7"/>
        <v xml:space="preserve">GDX SLV SCHA SHV VBK VMBS SCZ MINT </v>
      </c>
      <c r="J91" s="4"/>
      <c r="L91" t="s">
        <v>1115</v>
      </c>
    </row>
    <row r="92" spans="1:12" x14ac:dyDescent="0.35">
      <c r="A92" t="s">
        <v>176</v>
      </c>
      <c r="B92" t="s">
        <v>177</v>
      </c>
      <c r="C92" s="1">
        <v>14619400</v>
      </c>
      <c r="D92" s="2">
        <v>1158719</v>
      </c>
      <c r="F92" t="str">
        <f t="shared" si="6"/>
        <v xml:space="preserve">IWP </v>
      </c>
      <c r="G92" t="str">
        <f t="shared" si="7"/>
        <v xml:space="preserve">GDX SLV SCHA SHV VBK VMBS SCZ MINT IWP </v>
      </c>
      <c r="J92" s="4"/>
      <c r="L92" t="s">
        <v>1115</v>
      </c>
    </row>
    <row r="93" spans="1:12" x14ac:dyDescent="0.35">
      <c r="A93" t="s">
        <v>178</v>
      </c>
      <c r="B93" t="s">
        <v>179</v>
      </c>
      <c r="C93" s="1">
        <v>14578800</v>
      </c>
      <c r="D93" s="2">
        <v>219511</v>
      </c>
      <c r="F93" t="str">
        <f t="shared" si="6"/>
        <v xml:space="preserve">VHT </v>
      </c>
      <c r="G93" t="str">
        <f t="shared" si="7"/>
        <v xml:space="preserve">GDX SLV SCHA SHV VBK VMBS SCZ MINT IWP VHT </v>
      </c>
      <c r="J93" s="4"/>
      <c r="L93" t="s">
        <v>1115</v>
      </c>
    </row>
    <row r="94" spans="1:12" x14ac:dyDescent="0.35">
      <c r="A94" t="s">
        <v>180</v>
      </c>
      <c r="B94" t="s">
        <v>181</v>
      </c>
      <c r="C94" s="1">
        <v>14502000</v>
      </c>
      <c r="D94" s="2">
        <v>407622</v>
      </c>
      <c r="F94" t="str">
        <f t="shared" si="6"/>
        <v xml:space="preserve">VOE </v>
      </c>
      <c r="G94" t="str">
        <f t="shared" si="7"/>
        <v xml:space="preserve">GDX SLV SCHA SHV VBK VMBS SCZ MINT IWP VHT VOE </v>
      </c>
      <c r="J94" s="4"/>
      <c r="L94" t="s">
        <v>1115</v>
      </c>
    </row>
    <row r="95" spans="1:12" x14ac:dyDescent="0.35">
      <c r="A95" t="s">
        <v>182</v>
      </c>
      <c r="B95" t="s">
        <v>183</v>
      </c>
      <c r="C95" s="1">
        <v>14391900</v>
      </c>
      <c r="D95" s="2">
        <v>1378006</v>
      </c>
      <c r="F95" t="str">
        <f t="shared" si="6"/>
        <v xml:space="preserve">BIV </v>
      </c>
      <c r="G95" t="str">
        <f t="shared" si="7"/>
        <v xml:space="preserve">GDX SLV SCHA SHV VBK VMBS SCZ MINT IWP VHT VOE BIV </v>
      </c>
      <c r="J95" s="4"/>
      <c r="L95" t="s">
        <v>1115</v>
      </c>
    </row>
    <row r="96" spans="1:12" x14ac:dyDescent="0.35">
      <c r="A96" t="s">
        <v>184</v>
      </c>
      <c r="B96" t="s">
        <v>185</v>
      </c>
      <c r="C96" s="1">
        <v>14301100</v>
      </c>
      <c r="D96" s="2">
        <v>822970</v>
      </c>
      <c r="F96" t="str">
        <f t="shared" si="6"/>
        <v xml:space="preserve">IWS </v>
      </c>
      <c r="G96" t="str">
        <f t="shared" si="7"/>
        <v xml:space="preserve">GDX SLV SCHA SHV VBK VMBS SCZ MINT IWP VHT VOE BIV IWS </v>
      </c>
      <c r="J96" s="4"/>
      <c r="L96" t="s">
        <v>1115</v>
      </c>
    </row>
    <row r="97" spans="1:12" x14ac:dyDescent="0.35">
      <c r="A97" t="s">
        <v>186</v>
      </c>
      <c r="B97" t="s">
        <v>187</v>
      </c>
      <c r="C97" s="1">
        <v>14096500</v>
      </c>
      <c r="D97" s="2">
        <v>422189</v>
      </c>
      <c r="F97" t="str">
        <f t="shared" si="6"/>
        <v xml:space="preserve">SCHG </v>
      </c>
      <c r="G97" t="str">
        <f t="shared" si="7"/>
        <v xml:space="preserve">GDX SLV SCHA SHV VBK VMBS SCZ MINT IWP VHT VOE BIV IWS SCHG </v>
      </c>
      <c r="J97" s="4"/>
      <c r="L97" t="s">
        <v>1115</v>
      </c>
    </row>
    <row r="98" spans="1:12" x14ac:dyDescent="0.35">
      <c r="A98" t="s">
        <v>188</v>
      </c>
      <c r="B98" t="s">
        <v>189</v>
      </c>
      <c r="C98" s="1">
        <v>13946800</v>
      </c>
      <c r="D98" s="2">
        <v>3442330</v>
      </c>
      <c r="F98" t="str">
        <f t="shared" si="6"/>
        <v xml:space="preserve">EFV </v>
      </c>
      <c r="G98" t="str">
        <f t="shared" si="7"/>
        <v xml:space="preserve">GDX SLV SCHA SHV VBK VMBS SCZ MINT IWP VHT VOE BIV IWS SCHG EFV </v>
      </c>
      <c r="J98" s="4"/>
      <c r="L98" t="s">
        <v>1115</v>
      </c>
    </row>
    <row r="99" spans="1:12" x14ac:dyDescent="0.35">
      <c r="A99" t="s">
        <v>190</v>
      </c>
      <c r="B99" t="s">
        <v>191</v>
      </c>
      <c r="C99" s="1">
        <v>13895200</v>
      </c>
      <c r="D99" s="2">
        <v>1398103</v>
      </c>
      <c r="F99" t="str">
        <f t="shared" si="6"/>
        <v xml:space="preserve">MTUM </v>
      </c>
      <c r="G99" t="str">
        <f t="shared" si="7"/>
        <v xml:space="preserve">GDX SLV SCHA SHV VBK VMBS SCZ MINT IWP VHT VOE BIV IWS SCHG EFV MTUM </v>
      </c>
      <c r="J99" s="4"/>
      <c r="L99" t="s">
        <v>1115</v>
      </c>
    </row>
    <row r="100" spans="1:12" x14ac:dyDescent="0.35">
      <c r="A100" t="s">
        <v>192</v>
      </c>
      <c r="B100" t="s">
        <v>193</v>
      </c>
      <c r="C100" s="1">
        <v>13551700</v>
      </c>
      <c r="D100" s="2">
        <v>2089855</v>
      </c>
      <c r="F100" t="str">
        <f t="shared" si="6"/>
        <v xml:space="preserve">VTIP </v>
      </c>
      <c r="G100" t="str">
        <f t="shared" si="7"/>
        <v xml:space="preserve">GDX SLV SCHA SHV VBK VMBS SCZ MINT IWP VHT VOE BIV IWS SCHG EFV MTUM VTIP </v>
      </c>
      <c r="J100" s="4"/>
      <c r="L100" t="s">
        <v>1115</v>
      </c>
    </row>
    <row r="101" spans="1:12" x14ac:dyDescent="0.35">
      <c r="A101" t="s">
        <v>194</v>
      </c>
      <c r="B101" t="s">
        <v>195</v>
      </c>
      <c r="C101" s="1">
        <v>13389400</v>
      </c>
      <c r="D101" s="2">
        <v>4536384</v>
      </c>
      <c r="F101" t="str">
        <f t="shared" si="6"/>
        <v xml:space="preserve">XLC </v>
      </c>
      <c r="G101" t="str">
        <f t="shared" si="7"/>
        <v xml:space="preserve">GDX SLV SCHA SHV VBK VMBS SCZ MINT IWP VHT VOE BIV IWS SCHG EFV MTUM VTIP XLC </v>
      </c>
      <c r="J101" s="4"/>
      <c r="L101" t="s">
        <v>1115</v>
      </c>
    </row>
    <row r="102" spans="1:12" x14ac:dyDescent="0.35">
      <c r="A102" t="s">
        <v>196</v>
      </c>
      <c r="B102" t="s">
        <v>197</v>
      </c>
      <c r="C102" s="1">
        <v>13366300</v>
      </c>
      <c r="D102" s="2">
        <v>8392972</v>
      </c>
      <c r="F102" t="str">
        <f t="shared" si="6"/>
        <v xml:space="preserve">IEF </v>
      </c>
      <c r="G102" t="str">
        <f t="shared" si="7"/>
        <v xml:space="preserve">GDX SLV SCHA SHV VBK VMBS SCZ MINT IWP VHT VOE BIV IWS SCHG EFV MTUM VTIP XLC IEF </v>
      </c>
      <c r="J102" s="4"/>
      <c r="L102" t="s">
        <v>1115</v>
      </c>
    </row>
    <row r="103" spans="1:12" x14ac:dyDescent="0.35">
      <c r="A103" t="s">
        <v>198</v>
      </c>
      <c r="B103" t="s">
        <v>199</v>
      </c>
      <c r="C103" s="1">
        <v>13216100</v>
      </c>
      <c r="D103" s="2">
        <v>1826787</v>
      </c>
      <c r="F103" t="str">
        <f t="shared" si="6"/>
        <v xml:space="preserve">IUSB </v>
      </c>
      <c r="G103" t="str">
        <f t="shared" si="7"/>
        <v xml:space="preserve">GDX SLV SCHA SHV VBK VMBS SCZ MINT IWP VHT VOE BIV IWS SCHG EFV MTUM VTIP XLC IEF IUSB </v>
      </c>
      <c r="J103" s="4" t="s">
        <v>206</v>
      </c>
      <c r="L103" t="s">
        <v>1115</v>
      </c>
    </row>
    <row r="104" spans="1:12" x14ac:dyDescent="0.35">
      <c r="J104"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9F296-D9EB-4421-B414-39E67F50DA52}">
  <dimension ref="A1:J104"/>
  <sheetViews>
    <sheetView workbookViewId="0">
      <selection activeCell="A4" sqref="A4"/>
    </sheetView>
  </sheetViews>
  <sheetFormatPr defaultRowHeight="14.5" x14ac:dyDescent="0.35"/>
  <cols>
    <col min="1" max="1" width="6.54296875" bestFit="1" customWidth="1"/>
    <col min="2" max="2" width="47.36328125" bestFit="1" customWidth="1"/>
    <col min="3" max="3" width="14.36328125" bestFit="1" customWidth="1"/>
    <col min="4" max="4" width="9.7265625" bestFit="1" customWidth="1"/>
    <col min="10" max="10" width="8.7265625" style="4"/>
  </cols>
  <sheetData>
    <row r="1" spans="1:10" x14ac:dyDescent="0.35">
      <c r="A1" s="3" t="s">
        <v>1111</v>
      </c>
    </row>
    <row r="4" spans="1:10" x14ac:dyDescent="0.35">
      <c r="A4" t="s">
        <v>207</v>
      </c>
      <c r="B4" t="s">
        <v>208</v>
      </c>
      <c r="C4" t="s">
        <v>209</v>
      </c>
      <c r="D4" t="s">
        <v>210</v>
      </c>
      <c r="E4" t="s">
        <v>211</v>
      </c>
      <c r="F4" t="s">
        <v>212</v>
      </c>
      <c r="G4" t="s">
        <v>213</v>
      </c>
      <c r="H4" t="s">
        <v>214</v>
      </c>
      <c r="I4" t="s">
        <v>215</v>
      </c>
      <c r="J4" s="4" t="s">
        <v>1113</v>
      </c>
    </row>
    <row r="5" spans="1:10" x14ac:dyDescent="0.35">
      <c r="A5" t="s">
        <v>0</v>
      </c>
      <c r="B5" t="s">
        <v>1</v>
      </c>
      <c r="C5" t="s">
        <v>585</v>
      </c>
      <c r="D5" s="1">
        <v>364238</v>
      </c>
      <c r="E5" s="5">
        <v>0.10249999999999999</v>
      </c>
      <c r="F5" s="2">
        <v>89196984</v>
      </c>
      <c r="G5" s="1">
        <v>410.86</v>
      </c>
      <c r="H5" s="5">
        <v>-2.5999999999999999E-3</v>
      </c>
      <c r="J5" s="4" t="s">
        <v>1114</v>
      </c>
    </row>
    <row r="6" spans="1:10" x14ac:dyDescent="0.35">
      <c r="A6" t="s">
        <v>2</v>
      </c>
      <c r="B6" t="s">
        <v>3</v>
      </c>
      <c r="C6" t="s">
        <v>585</v>
      </c>
      <c r="D6" s="1">
        <v>278709</v>
      </c>
      <c r="E6" s="5">
        <v>0.1024</v>
      </c>
      <c r="F6" s="2">
        <v>4749097</v>
      </c>
      <c r="G6" s="1">
        <v>412.46</v>
      </c>
      <c r="H6" s="5">
        <v>-2.7000000000000001E-3</v>
      </c>
      <c r="J6" s="4" t="s">
        <v>1114</v>
      </c>
    </row>
    <row r="7" spans="1:10" x14ac:dyDescent="0.35">
      <c r="A7" t="s">
        <v>4</v>
      </c>
      <c r="B7" t="s">
        <v>5</v>
      </c>
      <c r="C7" t="s">
        <v>585</v>
      </c>
      <c r="D7" s="1">
        <v>239631</v>
      </c>
      <c r="E7" s="5">
        <v>9.6799999999999997E-2</v>
      </c>
      <c r="F7" s="2">
        <v>4396819</v>
      </c>
      <c r="G7" s="1">
        <v>212.78</v>
      </c>
      <c r="H7" s="5">
        <v>-2.8999999999999998E-3</v>
      </c>
      <c r="J7" s="4" t="s">
        <v>1114</v>
      </c>
    </row>
    <row r="8" spans="1:10" x14ac:dyDescent="0.35">
      <c r="A8" t="s">
        <v>6</v>
      </c>
      <c r="B8" t="s">
        <v>7</v>
      </c>
      <c r="C8" t="s">
        <v>585</v>
      </c>
      <c r="D8" s="1">
        <v>221807</v>
      </c>
      <c r="E8" s="5">
        <v>0.10290000000000001</v>
      </c>
      <c r="F8" s="2">
        <v>4598124</v>
      </c>
      <c r="G8" s="1">
        <v>377.73</v>
      </c>
      <c r="H8" s="5">
        <v>-2.5999999999999999E-3</v>
      </c>
      <c r="J8" s="4" t="s">
        <v>1114</v>
      </c>
    </row>
    <row r="9" spans="1:10" x14ac:dyDescent="0.35">
      <c r="A9" t="s">
        <v>8</v>
      </c>
      <c r="B9" t="s">
        <v>9</v>
      </c>
      <c r="C9" t="s">
        <v>585</v>
      </c>
      <c r="D9" s="1">
        <v>155519</v>
      </c>
      <c r="E9" s="5">
        <v>2.9499999999999998E-2</v>
      </c>
      <c r="F9" s="2">
        <v>56683724</v>
      </c>
      <c r="G9" s="1">
        <v>322.58999999999997</v>
      </c>
      <c r="H9" s="5">
        <v>1.1000000000000001E-3</v>
      </c>
      <c r="J9" s="4" t="s">
        <v>1114</v>
      </c>
    </row>
    <row r="10" spans="1:10" x14ac:dyDescent="0.35">
      <c r="A10" t="s">
        <v>14</v>
      </c>
      <c r="B10" t="s">
        <v>15</v>
      </c>
      <c r="C10" t="s">
        <v>585</v>
      </c>
      <c r="D10" s="1">
        <v>87397.5</v>
      </c>
      <c r="E10" s="5">
        <v>-3.0200000000000001E-2</v>
      </c>
      <c r="F10" s="2">
        <v>6155348</v>
      </c>
      <c r="G10" s="1">
        <v>113.9</v>
      </c>
      <c r="H10" s="5">
        <v>-1.4E-3</v>
      </c>
      <c r="J10" s="4" t="s">
        <v>1114</v>
      </c>
    </row>
    <row r="11" spans="1:10" x14ac:dyDescent="0.35">
      <c r="A11" t="s">
        <v>16</v>
      </c>
      <c r="B11" t="s">
        <v>17</v>
      </c>
      <c r="C11" t="s">
        <v>585</v>
      </c>
      <c r="D11" s="1">
        <v>80875</v>
      </c>
      <c r="E11" s="5">
        <v>0.16750000000000001</v>
      </c>
      <c r="F11" s="2">
        <v>3622900</v>
      </c>
      <c r="G11" s="1">
        <v>138.13</v>
      </c>
      <c r="H11" s="5">
        <v>-5.7999999999999996E-3</v>
      </c>
      <c r="J11" s="4" t="s">
        <v>1114</v>
      </c>
    </row>
    <row r="12" spans="1:10" x14ac:dyDescent="0.35">
      <c r="A12" t="s">
        <v>22</v>
      </c>
      <c r="B12" t="s">
        <v>23</v>
      </c>
      <c r="C12" t="s">
        <v>585</v>
      </c>
      <c r="D12" s="1">
        <v>74567.3</v>
      </c>
      <c r="E12" s="5">
        <v>-3.1800000000000002E-2</v>
      </c>
      <c r="F12" s="2">
        <v>5722184</v>
      </c>
      <c r="G12" s="1">
        <v>84.8</v>
      </c>
      <c r="H12" s="5">
        <v>-1.1000000000000001E-3</v>
      </c>
      <c r="J12" s="4" t="s">
        <v>1114</v>
      </c>
    </row>
    <row r="13" spans="1:10" x14ac:dyDescent="0.35">
      <c r="A13" t="s">
        <v>24</v>
      </c>
      <c r="B13" t="s">
        <v>25</v>
      </c>
      <c r="C13" t="s">
        <v>585</v>
      </c>
      <c r="D13" s="1">
        <v>72232.5</v>
      </c>
      <c r="E13" s="5">
        <v>3.5099999999999999E-2</v>
      </c>
      <c r="F13" s="2">
        <v>910898</v>
      </c>
      <c r="G13" s="1">
        <v>261.83</v>
      </c>
      <c r="H13" s="5">
        <v>2.9999999999999997E-4</v>
      </c>
      <c r="J13" s="4" t="s">
        <v>1114</v>
      </c>
    </row>
    <row r="14" spans="1:10" x14ac:dyDescent="0.35">
      <c r="A14" t="s">
        <v>26</v>
      </c>
      <c r="B14" t="s">
        <v>27</v>
      </c>
      <c r="C14" t="s">
        <v>585</v>
      </c>
      <c r="D14" s="1">
        <v>69245.3</v>
      </c>
      <c r="E14" s="5">
        <v>0.1966</v>
      </c>
      <c r="F14" s="2">
        <v>4708489</v>
      </c>
      <c r="G14" s="1">
        <v>109.69</v>
      </c>
      <c r="H14" s="5">
        <v>-6.4999999999999997E-3</v>
      </c>
      <c r="J14" s="4" t="s">
        <v>1114</v>
      </c>
    </row>
    <row r="15" spans="1:10" x14ac:dyDescent="0.35">
      <c r="A15" t="s">
        <v>28</v>
      </c>
      <c r="B15" t="s">
        <v>29</v>
      </c>
      <c r="C15" t="s">
        <v>585</v>
      </c>
      <c r="D15" s="1">
        <v>65496.7</v>
      </c>
      <c r="E15" s="5">
        <v>0.1137</v>
      </c>
      <c r="F15" s="2">
        <v>31011720</v>
      </c>
      <c r="G15" s="1">
        <v>217.95</v>
      </c>
      <c r="H15" s="5">
        <v>-7.7000000000000002E-3</v>
      </c>
      <c r="J15" s="4" t="s">
        <v>1114</v>
      </c>
    </row>
    <row r="16" spans="1:10" x14ac:dyDescent="0.35">
      <c r="A16" t="s">
        <v>30</v>
      </c>
      <c r="B16" t="s">
        <v>31</v>
      </c>
      <c r="C16" t="s">
        <v>585</v>
      </c>
      <c r="D16" s="1">
        <v>65061.3</v>
      </c>
      <c r="E16" s="5">
        <v>0.16389999999999999</v>
      </c>
      <c r="F16" s="2">
        <v>1380154</v>
      </c>
      <c r="G16" s="1">
        <v>266.8</v>
      </c>
      <c r="H16" s="5">
        <v>-6.7000000000000002E-3</v>
      </c>
      <c r="J16" s="4" t="s">
        <v>1114</v>
      </c>
    </row>
    <row r="17" spans="1:10" x14ac:dyDescent="0.35">
      <c r="A17" t="s">
        <v>32</v>
      </c>
      <c r="B17" t="s">
        <v>33</v>
      </c>
      <c r="C17" t="s">
        <v>585</v>
      </c>
      <c r="D17" s="1">
        <v>64746.8</v>
      </c>
      <c r="E17" s="5">
        <v>3.3399999999999999E-2</v>
      </c>
      <c r="F17" s="2">
        <v>1379563</v>
      </c>
      <c r="G17" s="1">
        <v>248.82</v>
      </c>
      <c r="H17" s="5">
        <v>-1E-4</v>
      </c>
      <c r="J17" s="4" t="s">
        <v>1114</v>
      </c>
    </row>
    <row r="18" spans="1:10" x14ac:dyDescent="0.35">
      <c r="A18" t="s">
        <v>36</v>
      </c>
      <c r="B18" t="s">
        <v>37</v>
      </c>
      <c r="C18" t="s">
        <v>585</v>
      </c>
      <c r="D18" s="1">
        <v>60098.7</v>
      </c>
      <c r="E18" s="5">
        <v>8.9599999999999999E-2</v>
      </c>
      <c r="F18" s="2">
        <v>1566898</v>
      </c>
      <c r="G18" s="1">
        <v>153.28</v>
      </c>
      <c r="H18" s="5">
        <v>-2.5000000000000001E-3</v>
      </c>
      <c r="J18" s="4" t="s">
        <v>1114</v>
      </c>
    </row>
    <row r="19" spans="1:10" x14ac:dyDescent="0.35">
      <c r="A19" t="s">
        <v>40</v>
      </c>
      <c r="B19" t="s">
        <v>41</v>
      </c>
      <c r="C19" t="s">
        <v>585</v>
      </c>
      <c r="D19" s="1">
        <v>54384.7</v>
      </c>
      <c r="E19" s="5">
        <v>0.16170000000000001</v>
      </c>
      <c r="F19" s="2">
        <v>3041022</v>
      </c>
      <c r="G19" s="1">
        <v>158.18</v>
      </c>
      <c r="H19" s="5">
        <v>-5.7999999999999996E-3</v>
      </c>
      <c r="J19" s="4" t="s">
        <v>1114</v>
      </c>
    </row>
    <row r="20" spans="1:10" x14ac:dyDescent="0.35">
      <c r="A20" t="s">
        <v>42</v>
      </c>
      <c r="B20" t="s">
        <v>43</v>
      </c>
      <c r="C20" t="s">
        <v>585</v>
      </c>
      <c r="D20" s="1">
        <v>47844.1</v>
      </c>
      <c r="E20" s="5">
        <v>0.1024</v>
      </c>
      <c r="F20" s="2">
        <v>695590</v>
      </c>
      <c r="G20" s="1">
        <v>227.29</v>
      </c>
      <c r="H20" s="5">
        <v>-2.8E-3</v>
      </c>
      <c r="J20" s="4" t="s">
        <v>1114</v>
      </c>
    </row>
    <row r="21" spans="1:10" x14ac:dyDescent="0.35">
      <c r="A21" t="s">
        <v>46</v>
      </c>
      <c r="B21" t="s">
        <v>47</v>
      </c>
      <c r="C21" t="s">
        <v>585</v>
      </c>
      <c r="D21" s="1">
        <v>45289.9</v>
      </c>
      <c r="E21" s="5">
        <v>0.1139</v>
      </c>
      <c r="F21" s="2">
        <v>740541</v>
      </c>
      <c r="G21" s="1">
        <v>216.27</v>
      </c>
      <c r="H21" s="5">
        <v>-6.7000000000000002E-3</v>
      </c>
      <c r="J21" s="4" t="s">
        <v>1114</v>
      </c>
    </row>
    <row r="22" spans="1:10" x14ac:dyDescent="0.35">
      <c r="A22" t="s">
        <v>50</v>
      </c>
      <c r="B22" t="s">
        <v>51</v>
      </c>
      <c r="C22" t="s">
        <v>585</v>
      </c>
      <c r="D22" s="1">
        <v>43637.8</v>
      </c>
      <c r="E22" s="5">
        <v>0.26700000000000002</v>
      </c>
      <c r="F22" s="2">
        <v>60638080</v>
      </c>
      <c r="G22" s="1">
        <v>37.19</v>
      </c>
      <c r="H22" s="5">
        <v>-6.1000000000000004E-3</v>
      </c>
      <c r="J22" s="4" t="s">
        <v>1114</v>
      </c>
    </row>
    <row r="23" spans="1:10" x14ac:dyDescent="0.35">
      <c r="A23" t="s">
        <v>52</v>
      </c>
      <c r="B23" t="s">
        <v>53</v>
      </c>
      <c r="C23" t="s">
        <v>585</v>
      </c>
      <c r="D23" s="1">
        <v>42553.599999999999</v>
      </c>
      <c r="E23" s="5">
        <v>2.01E-2</v>
      </c>
      <c r="F23" s="2">
        <v>511906</v>
      </c>
      <c r="G23" s="1">
        <v>360.27</v>
      </c>
      <c r="H23" s="5">
        <v>3.5000000000000001E-3</v>
      </c>
      <c r="J23" s="4" t="s">
        <v>1114</v>
      </c>
    </row>
    <row r="24" spans="1:10" x14ac:dyDescent="0.35">
      <c r="A24" t="s">
        <v>56</v>
      </c>
      <c r="B24" t="s">
        <v>57</v>
      </c>
      <c r="C24" t="s">
        <v>585</v>
      </c>
      <c r="D24" s="1">
        <v>41135</v>
      </c>
      <c r="E24" s="5">
        <v>-4.9700000000000001E-2</v>
      </c>
      <c r="F24" s="2">
        <v>15343357</v>
      </c>
      <c r="G24" s="1">
        <v>130.24</v>
      </c>
      <c r="H24" s="5">
        <v>-1.8E-3</v>
      </c>
      <c r="J24" s="4" t="s">
        <v>1114</v>
      </c>
    </row>
    <row r="25" spans="1:10" x14ac:dyDescent="0.35">
      <c r="A25" t="s">
        <v>60</v>
      </c>
      <c r="B25" t="s">
        <v>61</v>
      </c>
      <c r="C25" t="s">
        <v>585</v>
      </c>
      <c r="D25" s="1">
        <v>39071.9</v>
      </c>
      <c r="E25" s="5">
        <v>3.56E-2</v>
      </c>
      <c r="F25" s="2">
        <v>9116317</v>
      </c>
      <c r="G25" s="1">
        <v>134.37</v>
      </c>
      <c r="H25" s="5">
        <v>3.5000000000000001E-3</v>
      </c>
      <c r="J25" s="4" t="s">
        <v>1114</v>
      </c>
    </row>
    <row r="26" spans="1:10" x14ac:dyDescent="0.35">
      <c r="A26" t="s">
        <v>62</v>
      </c>
      <c r="B26" t="s">
        <v>63</v>
      </c>
      <c r="C26" t="s">
        <v>585</v>
      </c>
      <c r="D26" s="1">
        <v>38953.4</v>
      </c>
      <c r="E26" s="5">
        <v>0.14749999999999999</v>
      </c>
      <c r="F26" s="2">
        <v>4526595</v>
      </c>
      <c r="G26" s="1">
        <v>96.89</v>
      </c>
      <c r="H26" s="5">
        <v>-3.2000000000000002E-3</v>
      </c>
      <c r="J26" s="4" t="s">
        <v>1114</v>
      </c>
    </row>
    <row r="27" spans="1:10" x14ac:dyDescent="0.35">
      <c r="A27" t="s">
        <v>64</v>
      </c>
      <c r="B27" t="s">
        <v>65</v>
      </c>
      <c r="C27" t="s">
        <v>585</v>
      </c>
      <c r="D27" s="1">
        <v>38340.800000000003</v>
      </c>
      <c r="E27" s="5">
        <v>9.7900000000000001E-2</v>
      </c>
      <c r="F27" s="2">
        <v>1848389</v>
      </c>
      <c r="G27" s="1">
        <v>94.35</v>
      </c>
      <c r="H27" s="5">
        <v>-3.0000000000000001E-3</v>
      </c>
      <c r="J27" s="4" t="s">
        <v>1114</v>
      </c>
    </row>
    <row r="28" spans="1:10" x14ac:dyDescent="0.35">
      <c r="A28" t="s">
        <v>66</v>
      </c>
      <c r="B28" t="s">
        <v>67</v>
      </c>
      <c r="C28" t="s">
        <v>585</v>
      </c>
      <c r="D28" s="1">
        <v>37681</v>
      </c>
      <c r="E28" s="5">
        <v>0.16370000000000001</v>
      </c>
      <c r="F28" s="2">
        <v>1924332</v>
      </c>
      <c r="G28" s="1">
        <v>105.8</v>
      </c>
      <c r="H28" s="5">
        <v>-5.5999999999999999E-3</v>
      </c>
      <c r="J28" s="4" t="s">
        <v>1114</v>
      </c>
    </row>
    <row r="29" spans="1:10" x14ac:dyDescent="0.35">
      <c r="A29" t="s">
        <v>70</v>
      </c>
      <c r="B29" t="s">
        <v>71</v>
      </c>
      <c r="C29" t="s">
        <v>585</v>
      </c>
      <c r="D29" s="1">
        <v>32510.7</v>
      </c>
      <c r="E29" s="5">
        <v>-3.2000000000000002E-3</v>
      </c>
      <c r="F29" s="2">
        <v>2495260</v>
      </c>
      <c r="G29" s="1">
        <v>82.28</v>
      </c>
      <c r="H29" s="5">
        <v>-5.0000000000000001E-4</v>
      </c>
      <c r="J29" s="4" t="s">
        <v>1114</v>
      </c>
    </row>
    <row r="30" spans="1:10" x14ac:dyDescent="0.35">
      <c r="A30" t="s">
        <v>72</v>
      </c>
      <c r="B30" t="s">
        <v>1013</v>
      </c>
      <c r="C30" t="s">
        <v>585</v>
      </c>
      <c r="D30" s="1">
        <v>32185.5</v>
      </c>
      <c r="E30" s="5">
        <v>5.1900000000000002E-2</v>
      </c>
      <c r="F30" s="2">
        <v>2483306</v>
      </c>
      <c r="G30" s="1">
        <v>67.03</v>
      </c>
      <c r="H30" s="5">
        <v>4.0000000000000002E-4</v>
      </c>
      <c r="J30" s="4" t="s">
        <v>1114</v>
      </c>
    </row>
    <row r="31" spans="1:10" x14ac:dyDescent="0.35">
      <c r="A31" t="s">
        <v>76</v>
      </c>
      <c r="B31" t="s">
        <v>1014</v>
      </c>
      <c r="C31" t="s">
        <v>585</v>
      </c>
      <c r="D31" s="1">
        <v>30740.799999999999</v>
      </c>
      <c r="E31" s="5">
        <v>0.1152</v>
      </c>
      <c r="F31" s="2">
        <v>4643733</v>
      </c>
      <c r="G31" s="1">
        <v>339.44</v>
      </c>
      <c r="H31" s="5">
        <v>-4.8999999999999998E-3</v>
      </c>
      <c r="J31" s="4" t="s">
        <v>1114</v>
      </c>
    </row>
    <row r="32" spans="1:10" x14ac:dyDescent="0.35">
      <c r="A32" t="s">
        <v>78</v>
      </c>
      <c r="B32" t="s">
        <v>1015</v>
      </c>
      <c r="C32" t="s">
        <v>585</v>
      </c>
      <c r="D32" s="1">
        <v>29469.4</v>
      </c>
      <c r="E32" s="5">
        <v>9.5799999999999996E-2</v>
      </c>
      <c r="F32" s="2">
        <v>839519</v>
      </c>
      <c r="G32" s="1">
        <v>99.36</v>
      </c>
      <c r="H32" s="5">
        <v>-2.8999999999999998E-3</v>
      </c>
      <c r="J32" s="4" t="s">
        <v>1114</v>
      </c>
    </row>
    <row r="33" spans="1:10" x14ac:dyDescent="0.35">
      <c r="A33" t="s">
        <v>82</v>
      </c>
      <c r="B33" t="s">
        <v>1016</v>
      </c>
      <c r="C33" t="s">
        <v>585</v>
      </c>
      <c r="D33" s="1">
        <v>29069.7</v>
      </c>
      <c r="E33" s="5">
        <v>6.0900000000000003E-2</v>
      </c>
      <c r="F33" s="2">
        <v>3635324</v>
      </c>
      <c r="G33" s="1">
        <v>71.73</v>
      </c>
      <c r="H33" s="5">
        <v>-4.1999999999999997E-3</v>
      </c>
      <c r="J33" s="4" t="s">
        <v>1114</v>
      </c>
    </row>
    <row r="34" spans="1:10" x14ac:dyDescent="0.35">
      <c r="A34" t="s">
        <v>86</v>
      </c>
      <c r="B34" t="s">
        <v>1017</v>
      </c>
      <c r="C34" t="s">
        <v>585</v>
      </c>
      <c r="D34" s="1">
        <v>28665.7</v>
      </c>
      <c r="E34" s="5">
        <v>0.11260000000000001</v>
      </c>
      <c r="F34" s="2">
        <v>1552190</v>
      </c>
      <c r="G34" s="1">
        <v>76.069999999999993</v>
      </c>
      <c r="H34" s="5">
        <v>-5.1000000000000004E-3</v>
      </c>
      <c r="J34" s="4" t="s">
        <v>1114</v>
      </c>
    </row>
    <row r="35" spans="1:10" x14ac:dyDescent="0.35">
      <c r="A35" t="s">
        <v>88</v>
      </c>
      <c r="B35" t="s">
        <v>1018</v>
      </c>
      <c r="C35" t="s">
        <v>585</v>
      </c>
      <c r="D35" s="1">
        <v>28517.200000000001</v>
      </c>
      <c r="E35" s="5">
        <v>9.5500000000000002E-2</v>
      </c>
      <c r="F35" s="2">
        <v>729697</v>
      </c>
      <c r="G35" s="1">
        <v>231.32</v>
      </c>
      <c r="H35" s="5">
        <v>-3.3999999999999998E-3</v>
      </c>
      <c r="J35" s="4" t="s">
        <v>1114</v>
      </c>
    </row>
    <row r="36" spans="1:10" x14ac:dyDescent="0.35">
      <c r="A36" t="s">
        <v>90</v>
      </c>
      <c r="B36" t="s">
        <v>1019</v>
      </c>
      <c r="C36" t="s">
        <v>585</v>
      </c>
      <c r="D36" s="1">
        <v>27908.3</v>
      </c>
      <c r="E36" s="5">
        <v>0.16600000000000001</v>
      </c>
      <c r="F36" s="2">
        <v>3097559</v>
      </c>
      <c r="G36" s="1">
        <v>148.03</v>
      </c>
      <c r="H36" s="5">
        <v>-5.1999999999999998E-3</v>
      </c>
      <c r="J36" s="4" t="s">
        <v>1114</v>
      </c>
    </row>
    <row r="37" spans="1:10" x14ac:dyDescent="0.35">
      <c r="A37" t="s">
        <v>92</v>
      </c>
      <c r="B37" t="s">
        <v>1020</v>
      </c>
      <c r="C37" t="s">
        <v>585</v>
      </c>
      <c r="D37" s="1">
        <v>27831.3</v>
      </c>
      <c r="E37" s="5">
        <v>8.9999999999999998E-4</v>
      </c>
      <c r="F37" s="2">
        <v>3005789</v>
      </c>
      <c r="G37" s="1">
        <v>126.94</v>
      </c>
      <c r="H37" s="5">
        <v>-6.7999999999999996E-3</v>
      </c>
      <c r="J37" s="4" t="s">
        <v>1114</v>
      </c>
    </row>
    <row r="38" spans="1:10" x14ac:dyDescent="0.35">
      <c r="A38" t="s">
        <v>94</v>
      </c>
      <c r="B38" t="s">
        <v>1021</v>
      </c>
      <c r="C38" t="s">
        <v>585</v>
      </c>
      <c r="D38" s="1">
        <v>27535.9</v>
      </c>
      <c r="E38" s="5">
        <v>8.8400000000000006E-2</v>
      </c>
      <c r="F38" s="2">
        <v>9394609</v>
      </c>
      <c r="G38" s="1">
        <v>123.05</v>
      </c>
      <c r="H38" s="5">
        <v>-1.6999999999999999E-3</v>
      </c>
      <c r="J38" s="4" t="s">
        <v>1114</v>
      </c>
    </row>
    <row r="39" spans="1:10" x14ac:dyDescent="0.35">
      <c r="A39" t="s">
        <v>98</v>
      </c>
      <c r="B39" t="s">
        <v>1022</v>
      </c>
      <c r="C39" t="s">
        <v>585</v>
      </c>
      <c r="D39" s="1">
        <v>25834.400000000001</v>
      </c>
      <c r="E39" s="5">
        <v>-1.0999999999999999E-2</v>
      </c>
      <c r="F39" s="2">
        <v>1688959</v>
      </c>
      <c r="G39" s="1">
        <v>108.19</v>
      </c>
      <c r="H39" s="5">
        <v>-1E-3</v>
      </c>
      <c r="J39" s="4" t="s">
        <v>1114</v>
      </c>
    </row>
    <row r="40" spans="1:10" x14ac:dyDescent="0.35">
      <c r="A40" t="s">
        <v>100</v>
      </c>
      <c r="B40" t="s">
        <v>1023</v>
      </c>
      <c r="C40" t="s">
        <v>312</v>
      </c>
      <c r="D40" s="1">
        <v>25592.6</v>
      </c>
      <c r="E40" s="5">
        <v>-1.2999999999999999E-3</v>
      </c>
      <c r="F40" s="2">
        <v>3326636</v>
      </c>
      <c r="G40" s="1">
        <v>54.76</v>
      </c>
      <c r="H40" s="5">
        <v>-6.9999999999999999E-4</v>
      </c>
      <c r="J40" s="4" t="s">
        <v>1114</v>
      </c>
    </row>
    <row r="41" spans="1:10" x14ac:dyDescent="0.35">
      <c r="A41" t="s">
        <v>102</v>
      </c>
      <c r="B41" t="s">
        <v>1024</v>
      </c>
      <c r="C41" t="s">
        <v>585</v>
      </c>
      <c r="D41" s="1">
        <v>25285.8</v>
      </c>
      <c r="E41" s="5">
        <v>0.39</v>
      </c>
      <c r="F41" s="2">
        <v>33992576</v>
      </c>
      <c r="G41" s="1">
        <v>52.13</v>
      </c>
      <c r="H41" s="5">
        <v>-2.4899999999999999E-2</v>
      </c>
      <c r="J41" s="4" t="s">
        <v>1114</v>
      </c>
    </row>
    <row r="42" spans="1:10" x14ac:dyDescent="0.35">
      <c r="A42" t="s">
        <v>104</v>
      </c>
      <c r="B42" t="s">
        <v>1025</v>
      </c>
      <c r="C42" t="s">
        <v>585</v>
      </c>
      <c r="D42" s="1">
        <v>24856.2</v>
      </c>
      <c r="E42" s="5">
        <v>0.19719999999999999</v>
      </c>
      <c r="F42" s="2">
        <v>2305716</v>
      </c>
      <c r="G42" s="1">
        <v>76.25</v>
      </c>
      <c r="H42" s="5">
        <v>-4.0000000000000001E-3</v>
      </c>
      <c r="J42" s="4" t="s">
        <v>1114</v>
      </c>
    </row>
    <row r="43" spans="1:10" x14ac:dyDescent="0.35">
      <c r="A43" t="s">
        <v>106</v>
      </c>
      <c r="B43" t="s">
        <v>1026</v>
      </c>
      <c r="C43" t="s">
        <v>585</v>
      </c>
      <c r="D43" s="1">
        <v>24377</v>
      </c>
      <c r="E43" s="5">
        <v>0.2145</v>
      </c>
      <c r="F43" s="2">
        <v>622960</v>
      </c>
      <c r="G43" s="1">
        <v>172.03</v>
      </c>
      <c r="H43" s="5">
        <v>-1.0500000000000001E-2</v>
      </c>
      <c r="J43" s="4" t="s">
        <v>1114</v>
      </c>
    </row>
    <row r="44" spans="1:10" x14ac:dyDescent="0.35">
      <c r="A44" t="s">
        <v>108</v>
      </c>
      <c r="B44" t="s">
        <v>1027</v>
      </c>
      <c r="C44" t="s">
        <v>585</v>
      </c>
      <c r="D44" s="1">
        <v>23699.4</v>
      </c>
      <c r="E44" s="5">
        <v>9.2899999999999996E-2</v>
      </c>
      <c r="F44" s="2">
        <v>280876</v>
      </c>
      <c r="G44" s="1">
        <v>191.43</v>
      </c>
      <c r="H44" s="5">
        <v>-3.0000000000000001E-3</v>
      </c>
      <c r="J44" s="4" t="s">
        <v>1114</v>
      </c>
    </row>
    <row r="45" spans="1:10" x14ac:dyDescent="0.35">
      <c r="A45" t="s">
        <v>110</v>
      </c>
      <c r="B45" t="s">
        <v>1028</v>
      </c>
      <c r="C45" t="s">
        <v>585</v>
      </c>
      <c r="D45" s="1">
        <v>22818.799999999999</v>
      </c>
      <c r="E45" s="5">
        <v>0.15790000000000001</v>
      </c>
      <c r="F45" s="2">
        <v>1188105</v>
      </c>
      <c r="G45" s="1">
        <v>147.5</v>
      </c>
      <c r="H45" s="5">
        <v>-6.3E-3</v>
      </c>
      <c r="J45" s="4" t="s">
        <v>1114</v>
      </c>
    </row>
    <row r="46" spans="1:10" x14ac:dyDescent="0.35">
      <c r="A46" t="s">
        <v>112</v>
      </c>
      <c r="B46" t="s">
        <v>1029</v>
      </c>
      <c r="C46" t="s">
        <v>585</v>
      </c>
      <c r="D46" s="1">
        <v>21899.599999999999</v>
      </c>
      <c r="E46" s="5">
        <v>0.1628</v>
      </c>
      <c r="F46" s="2">
        <v>1028108</v>
      </c>
      <c r="G46" s="1">
        <v>487.41</v>
      </c>
      <c r="H46" s="5">
        <v>-6.4000000000000003E-3</v>
      </c>
      <c r="J46" s="4" t="s">
        <v>1114</v>
      </c>
    </row>
    <row r="47" spans="1:10" x14ac:dyDescent="0.35">
      <c r="A47" t="s">
        <v>114</v>
      </c>
      <c r="B47" t="s">
        <v>1030</v>
      </c>
      <c r="C47" t="s">
        <v>585</v>
      </c>
      <c r="D47" s="1">
        <v>21891.4</v>
      </c>
      <c r="E47" s="5">
        <v>6.9999999999999999E-4</v>
      </c>
      <c r="F47" s="2">
        <v>1383570</v>
      </c>
      <c r="G47" s="1">
        <v>116.54</v>
      </c>
      <c r="H47" s="5">
        <v>-1.4E-3</v>
      </c>
      <c r="J47" s="4" t="s">
        <v>1114</v>
      </c>
    </row>
    <row r="48" spans="1:10" x14ac:dyDescent="0.35">
      <c r="A48" t="s">
        <v>116</v>
      </c>
      <c r="B48" t="s">
        <v>1031</v>
      </c>
      <c r="C48" t="s">
        <v>585</v>
      </c>
      <c r="D48" s="1">
        <v>21598.9</v>
      </c>
      <c r="E48" s="5">
        <v>6.0000000000000001E-3</v>
      </c>
      <c r="F48" s="2">
        <v>25660516</v>
      </c>
      <c r="G48" s="1">
        <v>86.61</v>
      </c>
      <c r="H48" s="5">
        <v>-2.5999999999999999E-3</v>
      </c>
      <c r="J48" s="4" t="s">
        <v>1114</v>
      </c>
    </row>
    <row r="49" spans="1:10" x14ac:dyDescent="0.35">
      <c r="A49" t="s">
        <v>118</v>
      </c>
      <c r="B49" t="s">
        <v>1032</v>
      </c>
      <c r="C49" t="s">
        <v>585</v>
      </c>
      <c r="D49" s="1">
        <v>21260</v>
      </c>
      <c r="E49" s="5">
        <v>0.15890000000000001</v>
      </c>
      <c r="F49" s="2">
        <v>13400022</v>
      </c>
      <c r="G49" s="1">
        <v>102.31</v>
      </c>
      <c r="H49" s="5">
        <v>-5.5999999999999999E-3</v>
      </c>
      <c r="J49" s="4" t="s">
        <v>1114</v>
      </c>
    </row>
    <row r="50" spans="1:10" x14ac:dyDescent="0.35">
      <c r="A50" t="s">
        <v>122</v>
      </c>
      <c r="B50" t="s">
        <v>1033</v>
      </c>
      <c r="C50" t="s">
        <v>585</v>
      </c>
      <c r="D50" s="1">
        <v>20624.400000000001</v>
      </c>
      <c r="E50" s="5">
        <v>9.7500000000000003E-2</v>
      </c>
      <c r="F50" s="2">
        <v>561343</v>
      </c>
      <c r="G50" s="1">
        <v>99.57</v>
      </c>
      <c r="H50" s="5">
        <v>-2.5999999999999999E-3</v>
      </c>
      <c r="J50" s="4" t="s">
        <v>1114</v>
      </c>
    </row>
    <row r="51" spans="1:10" x14ac:dyDescent="0.35">
      <c r="A51" t="s">
        <v>124</v>
      </c>
      <c r="B51" t="s">
        <v>1034</v>
      </c>
      <c r="C51" t="s">
        <v>585</v>
      </c>
      <c r="D51" s="1">
        <v>20622</v>
      </c>
      <c r="E51" s="5">
        <v>9.06E-2</v>
      </c>
      <c r="F51" s="2">
        <v>1111519</v>
      </c>
      <c r="G51" s="1">
        <v>126.17</v>
      </c>
      <c r="H51" s="5">
        <v>-1.4E-3</v>
      </c>
      <c r="J51" s="4" t="s">
        <v>1114</v>
      </c>
    </row>
    <row r="52" spans="1:10" x14ac:dyDescent="0.35">
      <c r="A52" t="s">
        <v>126</v>
      </c>
      <c r="B52" t="s">
        <v>1035</v>
      </c>
      <c r="C52" t="s">
        <v>585</v>
      </c>
      <c r="D52" s="1">
        <v>20202.400000000001</v>
      </c>
      <c r="E52" s="5">
        <v>0.17960000000000001</v>
      </c>
      <c r="F52" s="2">
        <v>505032</v>
      </c>
      <c r="G52" s="1">
        <v>124.1</v>
      </c>
      <c r="H52" s="5">
        <v>-5.8999999999999999E-3</v>
      </c>
      <c r="J52" s="4" t="s">
        <v>1114</v>
      </c>
    </row>
    <row r="53" spans="1:10" x14ac:dyDescent="0.35">
      <c r="A53" t="s">
        <v>128</v>
      </c>
      <c r="B53" t="s">
        <v>1036</v>
      </c>
      <c r="C53" t="s">
        <v>585</v>
      </c>
      <c r="D53" s="1">
        <v>20136.3</v>
      </c>
      <c r="E53" s="5">
        <v>4.4600000000000001E-2</v>
      </c>
      <c r="F53" s="2">
        <v>4389546</v>
      </c>
      <c r="G53" s="1">
        <v>167.68</v>
      </c>
      <c r="H53" s="5">
        <v>-8.3999999999999995E-3</v>
      </c>
      <c r="J53" s="4" t="s">
        <v>1114</v>
      </c>
    </row>
    <row r="54" spans="1:10" x14ac:dyDescent="0.35">
      <c r="A54" t="s">
        <v>130</v>
      </c>
      <c r="B54" t="s">
        <v>1037</v>
      </c>
      <c r="C54" t="s">
        <v>585</v>
      </c>
      <c r="D54" s="1">
        <v>19807.099999999999</v>
      </c>
      <c r="E54" s="5">
        <v>-0.1729</v>
      </c>
      <c r="F54" s="2">
        <v>14326292</v>
      </c>
      <c r="G54" s="1">
        <v>102.97</v>
      </c>
      <c r="H54" s="5">
        <v>-1.7399999999999999E-2</v>
      </c>
      <c r="J54" s="4" t="s">
        <v>1114</v>
      </c>
    </row>
    <row r="55" spans="1:10" x14ac:dyDescent="0.35">
      <c r="A55" t="s">
        <v>134</v>
      </c>
      <c r="B55" t="s">
        <v>1038</v>
      </c>
      <c r="C55" t="s">
        <v>585</v>
      </c>
      <c r="D55" s="1">
        <v>19474.2</v>
      </c>
      <c r="E55" s="5">
        <v>-5.0000000000000001E-4</v>
      </c>
      <c r="F55" s="2">
        <v>2938903</v>
      </c>
      <c r="G55" s="1">
        <v>86.26</v>
      </c>
      <c r="H55" s="5">
        <v>-2.9999999999999997E-4</v>
      </c>
      <c r="J55" s="4" t="s">
        <v>1114</v>
      </c>
    </row>
    <row r="56" spans="1:10" x14ac:dyDescent="0.35">
      <c r="A56" t="s">
        <v>136</v>
      </c>
      <c r="B56" t="s">
        <v>1039</v>
      </c>
      <c r="C56" t="s">
        <v>585</v>
      </c>
      <c r="D56" s="1">
        <v>19291</v>
      </c>
      <c r="E56" s="5">
        <v>0.2651</v>
      </c>
      <c r="F56" s="2">
        <v>809554</v>
      </c>
      <c r="G56" s="1">
        <v>120.64</v>
      </c>
      <c r="H56" s="5">
        <v>-8.0999999999999996E-3</v>
      </c>
      <c r="J56" s="4" t="s">
        <v>1114</v>
      </c>
    </row>
    <row r="57" spans="1:10" x14ac:dyDescent="0.35">
      <c r="A57" t="s">
        <v>138</v>
      </c>
      <c r="B57" t="s">
        <v>1040</v>
      </c>
      <c r="C57" t="s">
        <v>585</v>
      </c>
      <c r="D57" s="1">
        <v>19060.099999999999</v>
      </c>
      <c r="E57" s="5">
        <v>8.8999999999999999E-3</v>
      </c>
      <c r="F57" s="2">
        <v>4401857</v>
      </c>
      <c r="G57" s="1">
        <v>38.24</v>
      </c>
      <c r="H57" s="5">
        <v>-2.0999999999999999E-3</v>
      </c>
      <c r="J57" s="4" t="s">
        <v>1114</v>
      </c>
    </row>
    <row r="58" spans="1:10" x14ac:dyDescent="0.35">
      <c r="A58" t="s">
        <v>140</v>
      </c>
      <c r="B58" t="s">
        <v>1041</v>
      </c>
      <c r="C58" t="s">
        <v>585</v>
      </c>
      <c r="D58" s="1">
        <v>18926.3</v>
      </c>
      <c r="E58" s="5">
        <v>0.12709999999999999</v>
      </c>
      <c r="F58" s="2">
        <v>2203641</v>
      </c>
      <c r="G58" s="1">
        <v>50.24</v>
      </c>
      <c r="H58" s="5">
        <v>-2E-3</v>
      </c>
      <c r="J58" s="4" t="s">
        <v>1114</v>
      </c>
    </row>
    <row r="59" spans="1:10" x14ac:dyDescent="0.35">
      <c r="A59" t="s">
        <v>142</v>
      </c>
      <c r="B59" t="s">
        <v>1042</v>
      </c>
      <c r="C59" t="s">
        <v>977</v>
      </c>
      <c r="D59" s="1">
        <v>17587.400000000001</v>
      </c>
      <c r="E59" s="5">
        <v>0.1206</v>
      </c>
      <c r="F59" s="2">
        <v>4275995</v>
      </c>
      <c r="G59" s="1">
        <v>67.22</v>
      </c>
      <c r="H59" s="5">
        <v>-1.09E-2</v>
      </c>
      <c r="J59" s="4" t="s">
        <v>1114</v>
      </c>
    </row>
    <row r="60" spans="1:10" x14ac:dyDescent="0.35">
      <c r="A60" t="s">
        <v>144</v>
      </c>
      <c r="B60" t="s">
        <v>1043</v>
      </c>
      <c r="C60" t="s">
        <v>585</v>
      </c>
      <c r="D60" s="1">
        <v>17160.599999999999</v>
      </c>
      <c r="E60" s="5">
        <v>9.3200000000000005E-2</v>
      </c>
      <c r="F60" s="2">
        <v>982575</v>
      </c>
      <c r="G60" s="1">
        <v>93.76</v>
      </c>
      <c r="H60" s="5">
        <v>-3.3E-3</v>
      </c>
      <c r="J60" s="4" t="s">
        <v>1114</v>
      </c>
    </row>
    <row r="61" spans="1:10" x14ac:dyDescent="0.35">
      <c r="A61" t="s">
        <v>146</v>
      </c>
      <c r="B61" t="s">
        <v>1044</v>
      </c>
      <c r="C61" t="s">
        <v>585</v>
      </c>
      <c r="D61" s="1">
        <v>17001.3</v>
      </c>
      <c r="E61" s="5">
        <v>3.0000000000000001E-3</v>
      </c>
      <c r="F61" s="2">
        <v>2217810</v>
      </c>
      <c r="G61" s="1">
        <v>61.99</v>
      </c>
      <c r="H61" s="5">
        <v>-6.6E-3</v>
      </c>
      <c r="J61" s="4" t="s">
        <v>1114</v>
      </c>
    </row>
    <row r="62" spans="1:10" x14ac:dyDescent="0.35">
      <c r="A62" t="s">
        <v>148</v>
      </c>
      <c r="B62" t="s">
        <v>1045</v>
      </c>
      <c r="C62" t="s">
        <v>585</v>
      </c>
      <c r="D62" s="1">
        <v>16830.2</v>
      </c>
      <c r="E62" s="5">
        <v>0.2364</v>
      </c>
      <c r="F62" s="2">
        <v>2011760</v>
      </c>
      <c r="G62" s="1">
        <v>162.47999999999999</v>
      </c>
      <c r="H62" s="5">
        <v>-1.04E-2</v>
      </c>
      <c r="J62" s="4" t="s">
        <v>1114</v>
      </c>
    </row>
    <row r="63" spans="1:10" x14ac:dyDescent="0.35">
      <c r="A63" t="s">
        <v>150</v>
      </c>
      <c r="B63" t="s">
        <v>1046</v>
      </c>
      <c r="C63" t="s">
        <v>585</v>
      </c>
      <c r="D63" s="1">
        <v>16802.8</v>
      </c>
      <c r="E63" s="5">
        <v>1.6000000000000001E-3</v>
      </c>
      <c r="F63" s="2">
        <v>2826027</v>
      </c>
      <c r="G63" s="1">
        <v>50.75</v>
      </c>
      <c r="H63" s="5">
        <v>-2.0000000000000001E-4</v>
      </c>
      <c r="J63" s="4" t="s">
        <v>1114</v>
      </c>
    </row>
    <row r="64" spans="1:10" x14ac:dyDescent="0.35">
      <c r="A64" t="s">
        <v>154</v>
      </c>
      <c r="B64" t="s">
        <v>1047</v>
      </c>
      <c r="C64" t="s">
        <v>585</v>
      </c>
      <c r="D64" s="1">
        <v>16324.3</v>
      </c>
      <c r="E64" s="5">
        <v>-3.39E-2</v>
      </c>
      <c r="F64" s="2">
        <v>5540195</v>
      </c>
      <c r="G64" s="1">
        <v>26.24</v>
      </c>
      <c r="H64" s="5">
        <v>-1.1000000000000001E-3</v>
      </c>
      <c r="J64" s="4" t="s">
        <v>1114</v>
      </c>
    </row>
    <row r="65" spans="1:10" x14ac:dyDescent="0.35">
      <c r="A65" t="s">
        <v>156</v>
      </c>
      <c r="B65" t="s">
        <v>1048</v>
      </c>
      <c r="C65" t="s">
        <v>585</v>
      </c>
      <c r="D65" s="1">
        <v>16309.2</v>
      </c>
      <c r="E65" s="5">
        <v>0.21290000000000001</v>
      </c>
      <c r="F65" s="2">
        <v>1673651</v>
      </c>
      <c r="G65" s="1">
        <v>104.93</v>
      </c>
      <c r="H65" s="5">
        <v>-2.8999999999999998E-3</v>
      </c>
      <c r="J65" s="4" t="s">
        <v>1114</v>
      </c>
    </row>
    <row r="66" spans="1:10" x14ac:dyDescent="0.35">
      <c r="A66" t="s">
        <v>158</v>
      </c>
      <c r="B66" t="s">
        <v>1049</v>
      </c>
      <c r="C66" t="s">
        <v>585</v>
      </c>
      <c r="D66" s="1">
        <v>16020.7</v>
      </c>
      <c r="E66" s="5">
        <v>7.1800000000000003E-2</v>
      </c>
      <c r="F66" s="2">
        <v>459914</v>
      </c>
      <c r="G66" s="1">
        <v>175.88</v>
      </c>
      <c r="H66" s="5">
        <v>-6.3E-3</v>
      </c>
      <c r="J66" s="4" t="s">
        <v>1114</v>
      </c>
    </row>
    <row r="67" spans="1:10" x14ac:dyDescent="0.35">
      <c r="A67" t="s">
        <v>164</v>
      </c>
      <c r="B67" t="s">
        <v>1050</v>
      </c>
      <c r="C67" t="s">
        <v>585</v>
      </c>
      <c r="D67" s="1">
        <v>15507.2</v>
      </c>
      <c r="E67" s="5">
        <v>0.1183</v>
      </c>
      <c r="F67" s="2">
        <v>567875</v>
      </c>
      <c r="G67" s="1">
        <v>99.31</v>
      </c>
      <c r="H67" s="5">
        <v>-8.3999999999999995E-3</v>
      </c>
      <c r="J67" s="4" t="s">
        <v>1114</v>
      </c>
    </row>
    <row r="68" spans="1:10" x14ac:dyDescent="0.35">
      <c r="A68" t="s">
        <v>166</v>
      </c>
      <c r="B68" t="s">
        <v>1051</v>
      </c>
      <c r="C68" t="s">
        <v>585</v>
      </c>
      <c r="D68" s="1">
        <v>14926.6</v>
      </c>
      <c r="E68" s="5">
        <v>-2.0000000000000001E-4</v>
      </c>
      <c r="F68" s="2">
        <v>2074922</v>
      </c>
      <c r="G68" s="1">
        <v>110.51</v>
      </c>
      <c r="H68" s="5">
        <v>0</v>
      </c>
      <c r="J68" s="4" t="s">
        <v>1114</v>
      </c>
    </row>
    <row r="69" spans="1:10" x14ac:dyDescent="0.35">
      <c r="A69" t="s">
        <v>168</v>
      </c>
      <c r="B69" t="s">
        <v>1052</v>
      </c>
      <c r="C69" t="s">
        <v>585</v>
      </c>
      <c r="D69" s="1">
        <v>14917.5</v>
      </c>
      <c r="E69" s="5">
        <v>-5.0000000000000001E-3</v>
      </c>
      <c r="F69" s="2">
        <v>245117</v>
      </c>
      <c r="G69" s="1">
        <v>266.12</v>
      </c>
      <c r="H69" s="5">
        <v>-4.5999999999999999E-3</v>
      </c>
      <c r="J69" s="4" t="s">
        <v>1114</v>
      </c>
    </row>
    <row r="70" spans="1:10" x14ac:dyDescent="0.35">
      <c r="A70" t="s">
        <v>170</v>
      </c>
      <c r="B70" t="s">
        <v>1053</v>
      </c>
      <c r="C70" t="s">
        <v>585</v>
      </c>
      <c r="D70" s="1">
        <v>14722.6</v>
      </c>
      <c r="E70" s="5">
        <v>-9.7999999999999997E-3</v>
      </c>
      <c r="F70" s="2">
        <v>1499962</v>
      </c>
      <c r="G70" s="1">
        <v>53.38</v>
      </c>
      <c r="H70" s="5">
        <v>-2.0000000000000001E-4</v>
      </c>
      <c r="J70" s="4" t="s">
        <v>1114</v>
      </c>
    </row>
    <row r="71" spans="1:10" x14ac:dyDescent="0.35">
      <c r="A71" t="s">
        <v>176</v>
      </c>
      <c r="B71" t="s">
        <v>1054</v>
      </c>
      <c r="C71" t="s">
        <v>585</v>
      </c>
      <c r="D71" s="1">
        <v>14619.4</v>
      </c>
      <c r="E71" s="5">
        <v>-8.8999999999999999E-3</v>
      </c>
      <c r="F71" s="2">
        <v>1158719</v>
      </c>
      <c r="G71" s="1">
        <v>101.69</v>
      </c>
      <c r="H71" s="5">
        <v>-1E-4</v>
      </c>
      <c r="J71" s="4" t="s">
        <v>1114</v>
      </c>
    </row>
    <row r="72" spans="1:10" x14ac:dyDescent="0.35">
      <c r="A72" t="s">
        <v>178</v>
      </c>
      <c r="B72" t="s">
        <v>1055</v>
      </c>
      <c r="C72" t="s">
        <v>585</v>
      </c>
      <c r="D72" s="1">
        <v>14578.8</v>
      </c>
      <c r="E72" s="5">
        <v>6.3100000000000003E-2</v>
      </c>
      <c r="F72" s="2">
        <v>219511</v>
      </c>
      <c r="G72" s="1">
        <v>237.17</v>
      </c>
      <c r="H72" s="5">
        <v>-2.5000000000000001E-3</v>
      </c>
      <c r="J72" s="4" t="s">
        <v>1114</v>
      </c>
    </row>
    <row r="73" spans="1:10" x14ac:dyDescent="0.35">
      <c r="A73" t="s">
        <v>180</v>
      </c>
      <c r="B73" t="s">
        <v>1056</v>
      </c>
      <c r="C73" t="s">
        <v>585</v>
      </c>
      <c r="D73" s="1">
        <v>14502</v>
      </c>
      <c r="E73" s="5">
        <v>0.19470000000000001</v>
      </c>
      <c r="F73" s="2">
        <v>407622</v>
      </c>
      <c r="G73" s="1">
        <v>141.53</v>
      </c>
      <c r="H73" s="5">
        <v>-8.0999999999999996E-3</v>
      </c>
      <c r="J73" s="4" t="s">
        <v>1114</v>
      </c>
    </row>
    <row r="74" spans="1:10" x14ac:dyDescent="0.35">
      <c r="A74" t="s">
        <v>182</v>
      </c>
      <c r="B74" t="s">
        <v>1057</v>
      </c>
      <c r="C74" t="s">
        <v>585</v>
      </c>
      <c r="D74" s="1">
        <v>14391.9</v>
      </c>
      <c r="E74" s="5">
        <v>-3.2899999999999999E-2</v>
      </c>
      <c r="F74" s="2">
        <v>1378006</v>
      </c>
      <c r="G74" s="1">
        <v>88.9</v>
      </c>
      <c r="H74" s="5">
        <v>-2.5999999999999999E-3</v>
      </c>
      <c r="J74" s="4" t="s">
        <v>1114</v>
      </c>
    </row>
    <row r="75" spans="1:10" x14ac:dyDescent="0.35">
      <c r="A75" t="s">
        <v>184</v>
      </c>
      <c r="B75" t="s">
        <v>1058</v>
      </c>
      <c r="C75" t="s">
        <v>585</v>
      </c>
      <c r="D75" s="1">
        <v>14301.1</v>
      </c>
      <c r="E75" s="5">
        <v>0.1812</v>
      </c>
      <c r="F75" s="2">
        <v>822970</v>
      </c>
      <c r="G75" s="1">
        <v>114.12</v>
      </c>
      <c r="H75" s="5">
        <v>-7.7000000000000002E-3</v>
      </c>
      <c r="J75" s="4" t="s">
        <v>1114</v>
      </c>
    </row>
    <row r="76" spans="1:10" x14ac:dyDescent="0.35">
      <c r="A76" t="s">
        <v>186</v>
      </c>
      <c r="B76" t="s">
        <v>1059</v>
      </c>
      <c r="C76" t="s">
        <v>585</v>
      </c>
      <c r="D76" s="1">
        <v>14096.5</v>
      </c>
      <c r="E76" s="5">
        <v>3.6200000000000003E-2</v>
      </c>
      <c r="F76" s="2">
        <v>422189</v>
      </c>
      <c r="G76" s="1">
        <v>132.91999999999999</v>
      </c>
      <c r="H76" s="5">
        <v>-2.0000000000000001E-4</v>
      </c>
      <c r="J76" s="4" t="s">
        <v>1114</v>
      </c>
    </row>
    <row r="77" spans="1:10" x14ac:dyDescent="0.35">
      <c r="A77" t="s">
        <v>190</v>
      </c>
      <c r="B77" t="s">
        <v>1060</v>
      </c>
      <c r="C77" t="s">
        <v>585</v>
      </c>
      <c r="D77" s="1">
        <v>13895.2</v>
      </c>
      <c r="E77" s="5">
        <v>5.5999999999999999E-3</v>
      </c>
      <c r="F77" s="2">
        <v>1398103</v>
      </c>
      <c r="G77" s="1">
        <v>162.1</v>
      </c>
      <c r="H77" s="5">
        <v>2.0000000000000001E-4</v>
      </c>
      <c r="J77" s="4" t="s">
        <v>1114</v>
      </c>
    </row>
    <row r="78" spans="1:10" x14ac:dyDescent="0.35">
      <c r="A78" t="s">
        <v>192</v>
      </c>
      <c r="B78" t="s">
        <v>1061</v>
      </c>
      <c r="C78" t="s">
        <v>585</v>
      </c>
      <c r="D78" s="1">
        <v>13551.7</v>
      </c>
      <c r="E78" s="5">
        <v>2.41E-2</v>
      </c>
      <c r="F78" s="2">
        <v>2089855</v>
      </c>
      <c r="G78" s="1">
        <v>52.24</v>
      </c>
      <c r="H78" s="5">
        <v>-3.8E-3</v>
      </c>
      <c r="J78" s="4" t="s">
        <v>1114</v>
      </c>
    </row>
    <row r="79" spans="1:10" x14ac:dyDescent="0.35">
      <c r="A79" t="s">
        <v>194</v>
      </c>
      <c r="B79" t="s">
        <v>1062</v>
      </c>
      <c r="C79" t="s">
        <v>585</v>
      </c>
      <c r="D79" s="1">
        <v>13389.4</v>
      </c>
      <c r="E79" s="5">
        <v>0.1255</v>
      </c>
      <c r="F79" s="2">
        <v>4536384</v>
      </c>
      <c r="G79" s="1">
        <v>75.819999999999993</v>
      </c>
      <c r="H79" s="5">
        <v>1.6000000000000001E-3</v>
      </c>
      <c r="J79" s="4" t="s">
        <v>1114</v>
      </c>
    </row>
    <row r="80" spans="1:10" x14ac:dyDescent="0.35">
      <c r="A80" t="s">
        <v>196</v>
      </c>
      <c r="B80" t="s">
        <v>1063</v>
      </c>
      <c r="C80" t="s">
        <v>585</v>
      </c>
      <c r="D80" s="1">
        <v>13366.3</v>
      </c>
      <c r="E80" s="5">
        <v>-4.9700000000000001E-2</v>
      </c>
      <c r="F80" s="2">
        <v>8392972</v>
      </c>
      <c r="G80" s="1">
        <v>113.7</v>
      </c>
      <c r="H80" s="5">
        <v>-3.0000000000000001E-3</v>
      </c>
      <c r="J80" s="4" t="s">
        <v>1114</v>
      </c>
    </row>
    <row r="81" spans="1:10" x14ac:dyDescent="0.35">
      <c r="A81" t="s">
        <v>198</v>
      </c>
      <c r="B81" t="s">
        <v>1064</v>
      </c>
      <c r="C81" t="s">
        <v>585</v>
      </c>
      <c r="D81" s="1">
        <v>13216.1</v>
      </c>
      <c r="E81" s="5">
        <v>-2.5899999999999999E-2</v>
      </c>
      <c r="F81" s="2">
        <v>1826787</v>
      </c>
      <c r="G81" s="1">
        <v>52.84</v>
      </c>
      <c r="H81" s="5">
        <v>-8.9999999999999998E-4</v>
      </c>
      <c r="J81" s="4" t="s">
        <v>1114</v>
      </c>
    </row>
    <row r="82" spans="1:10" x14ac:dyDescent="0.35">
      <c r="A82" t="s">
        <v>1065</v>
      </c>
      <c r="B82" t="s">
        <v>1066</v>
      </c>
      <c r="C82" t="s">
        <v>585</v>
      </c>
      <c r="D82" s="1">
        <v>12730.9</v>
      </c>
      <c r="E82" s="5">
        <v>8.2400000000000001E-2</v>
      </c>
      <c r="F82" s="2">
        <v>559138</v>
      </c>
      <c r="G82" s="1">
        <v>81.69</v>
      </c>
      <c r="H82" s="5">
        <v>-2.3E-3</v>
      </c>
      <c r="J82" s="4" t="s">
        <v>1114</v>
      </c>
    </row>
    <row r="83" spans="1:10" x14ac:dyDescent="0.35">
      <c r="A83" t="s">
        <v>1067</v>
      </c>
      <c r="B83" t="s">
        <v>1068</v>
      </c>
      <c r="C83" t="s">
        <v>585</v>
      </c>
      <c r="D83" s="1">
        <v>12690.9</v>
      </c>
      <c r="E83" s="5">
        <v>2.0000000000000001E-4</v>
      </c>
      <c r="F83" s="2">
        <v>2007279</v>
      </c>
      <c r="G83" s="1">
        <v>61.53</v>
      </c>
      <c r="H83" s="5">
        <v>0</v>
      </c>
      <c r="J83" s="4" t="s">
        <v>1114</v>
      </c>
    </row>
    <row r="84" spans="1:10" x14ac:dyDescent="0.35">
      <c r="A84" t="s">
        <v>1069</v>
      </c>
      <c r="B84" t="s">
        <v>1070</v>
      </c>
      <c r="C84" t="s">
        <v>585</v>
      </c>
      <c r="D84" s="1">
        <v>12624.1</v>
      </c>
      <c r="E84" s="5">
        <v>-0.1326</v>
      </c>
      <c r="F84" s="2">
        <v>16031328</v>
      </c>
      <c r="G84" s="1">
        <v>136.11000000000001</v>
      </c>
      <c r="H84" s="5">
        <v>-2.3999999999999998E-3</v>
      </c>
      <c r="J84" s="4" t="s">
        <v>1114</v>
      </c>
    </row>
    <row r="85" spans="1:10" x14ac:dyDescent="0.35">
      <c r="A85" t="s">
        <v>1071</v>
      </c>
      <c r="B85" t="s">
        <v>1072</v>
      </c>
      <c r="C85" t="s">
        <v>585</v>
      </c>
      <c r="D85" s="1">
        <v>12435.6</v>
      </c>
      <c r="E85" s="5">
        <v>1.2999999999999999E-3</v>
      </c>
      <c r="F85" s="2">
        <v>1358159</v>
      </c>
      <c r="G85" s="1">
        <v>54.94</v>
      </c>
      <c r="H85" s="5">
        <v>-1.5E-3</v>
      </c>
      <c r="J85" s="4" t="s">
        <v>1114</v>
      </c>
    </row>
    <row r="86" spans="1:10" x14ac:dyDescent="0.35">
      <c r="A86" t="s">
        <v>1073</v>
      </c>
      <c r="B86" t="s">
        <v>1074</v>
      </c>
      <c r="C86" t="s">
        <v>585</v>
      </c>
      <c r="D86" s="1">
        <v>12204.9</v>
      </c>
      <c r="E86" s="5">
        <v>4.8399999999999999E-2</v>
      </c>
      <c r="F86" s="2">
        <v>12361160</v>
      </c>
      <c r="G86" s="1">
        <v>65.25</v>
      </c>
      <c r="H86" s="5">
        <v>-1.6999999999999999E-3</v>
      </c>
      <c r="J86" s="4" t="s">
        <v>1114</v>
      </c>
    </row>
    <row r="87" spans="1:10" x14ac:dyDescent="0.35">
      <c r="A87" t="s">
        <v>1075</v>
      </c>
      <c r="B87" t="s">
        <v>1076</v>
      </c>
      <c r="C87" t="s">
        <v>585</v>
      </c>
      <c r="D87" s="1">
        <v>12172.9</v>
      </c>
      <c r="E87" s="5">
        <v>0.1588</v>
      </c>
      <c r="F87" s="2">
        <v>3589106</v>
      </c>
      <c r="G87" s="1">
        <v>39.6</v>
      </c>
      <c r="H87" s="5">
        <v>-6.0000000000000001E-3</v>
      </c>
      <c r="J87" s="4" t="s">
        <v>1114</v>
      </c>
    </row>
    <row r="88" spans="1:10" x14ac:dyDescent="0.35">
      <c r="A88" t="s">
        <v>1077</v>
      </c>
      <c r="B88" t="s">
        <v>1078</v>
      </c>
      <c r="C88" t="s">
        <v>585</v>
      </c>
      <c r="D88" s="1">
        <v>12039.4</v>
      </c>
      <c r="E88" s="5">
        <v>-4.0000000000000002E-4</v>
      </c>
      <c r="F88" s="2">
        <v>1246560</v>
      </c>
      <c r="G88" s="1">
        <v>91.48</v>
      </c>
      <c r="H88" s="5">
        <v>-1E-4</v>
      </c>
      <c r="J88" s="4" t="s">
        <v>1114</v>
      </c>
    </row>
    <row r="89" spans="1:10" x14ac:dyDescent="0.35">
      <c r="A89" t="s">
        <v>1079</v>
      </c>
      <c r="B89" t="s">
        <v>1080</v>
      </c>
      <c r="C89" t="s">
        <v>585</v>
      </c>
      <c r="D89" s="1">
        <v>11860.5</v>
      </c>
      <c r="E89" s="5">
        <v>0.1424</v>
      </c>
      <c r="F89" s="2">
        <v>1213206</v>
      </c>
      <c r="G89" s="1">
        <v>39.880000000000003</v>
      </c>
      <c r="H89" s="5">
        <v>-3.5000000000000001E-3</v>
      </c>
      <c r="J89" s="4" t="s">
        <v>1114</v>
      </c>
    </row>
    <row r="90" spans="1:10" x14ac:dyDescent="0.35">
      <c r="A90" t="s">
        <v>1081</v>
      </c>
      <c r="B90" t="s">
        <v>1082</v>
      </c>
      <c r="C90" t="s">
        <v>585</v>
      </c>
      <c r="D90" s="1">
        <v>11467</v>
      </c>
      <c r="E90" s="5">
        <v>9.74E-2</v>
      </c>
      <c r="F90" s="2">
        <v>140262</v>
      </c>
      <c r="G90" s="1">
        <v>244.59</v>
      </c>
      <c r="H90" s="5">
        <v>-3.5000000000000001E-3</v>
      </c>
      <c r="J90" s="4" t="s">
        <v>1114</v>
      </c>
    </row>
    <row r="91" spans="1:10" x14ac:dyDescent="0.35">
      <c r="A91" t="s">
        <v>1083</v>
      </c>
      <c r="B91" t="s">
        <v>1084</v>
      </c>
      <c r="C91" t="s">
        <v>585</v>
      </c>
      <c r="D91" s="1">
        <v>11324.4</v>
      </c>
      <c r="E91" s="5">
        <v>1.1999999999999999E-3</v>
      </c>
      <c r="F91" s="2">
        <v>668517</v>
      </c>
      <c r="G91" s="1">
        <v>286.81</v>
      </c>
      <c r="H91" s="5">
        <v>-4.5999999999999999E-3</v>
      </c>
      <c r="J91" s="4" t="s">
        <v>1114</v>
      </c>
    </row>
    <row r="92" spans="1:10" x14ac:dyDescent="0.35">
      <c r="A92" t="s">
        <v>1085</v>
      </c>
      <c r="B92" t="s">
        <v>1086</v>
      </c>
      <c r="C92" t="s">
        <v>585</v>
      </c>
      <c r="D92" s="1">
        <v>11056.7</v>
      </c>
      <c r="E92" s="5">
        <v>1.9900000000000001E-2</v>
      </c>
      <c r="F92" s="2">
        <v>41915128</v>
      </c>
      <c r="G92" s="1">
        <v>92.71</v>
      </c>
      <c r="H92" s="5">
        <v>3.7000000000000002E-3</v>
      </c>
      <c r="J92" s="4" t="s">
        <v>1114</v>
      </c>
    </row>
    <row r="93" spans="1:10" x14ac:dyDescent="0.35">
      <c r="A93" t="s">
        <v>1087</v>
      </c>
      <c r="B93" t="s">
        <v>1088</v>
      </c>
      <c r="C93" t="s">
        <v>585</v>
      </c>
      <c r="D93" s="1">
        <v>10996.7</v>
      </c>
      <c r="E93" s="5">
        <v>5.33E-2</v>
      </c>
      <c r="F93" s="2">
        <v>402695</v>
      </c>
      <c r="G93" s="1">
        <v>93.25</v>
      </c>
      <c r="H93" s="5">
        <v>-1.1999999999999999E-3</v>
      </c>
      <c r="J93" s="4" t="s">
        <v>1114</v>
      </c>
    </row>
    <row r="94" spans="1:10" x14ac:dyDescent="0.35">
      <c r="A94" t="s">
        <v>1089</v>
      </c>
      <c r="B94" t="s">
        <v>1090</v>
      </c>
      <c r="C94" t="s">
        <v>585</v>
      </c>
      <c r="D94" s="1">
        <v>10861.6</v>
      </c>
      <c r="E94" s="5">
        <v>-1.72E-2</v>
      </c>
      <c r="F94" s="2">
        <v>1591916</v>
      </c>
      <c r="G94" s="1">
        <v>130.37</v>
      </c>
      <c r="H94" s="5">
        <v>-1.5E-3</v>
      </c>
      <c r="J94" s="4" t="s">
        <v>1114</v>
      </c>
    </row>
    <row r="95" spans="1:10" x14ac:dyDescent="0.35">
      <c r="A95" t="s">
        <v>1091</v>
      </c>
      <c r="B95" t="s">
        <v>1092</v>
      </c>
      <c r="C95" t="s">
        <v>585</v>
      </c>
      <c r="D95" s="1">
        <v>10854.9</v>
      </c>
      <c r="E95" s="5">
        <v>4.87E-2</v>
      </c>
      <c r="F95" s="2">
        <v>13137246</v>
      </c>
      <c r="G95" s="1">
        <v>70.36</v>
      </c>
      <c r="H95" s="5">
        <v>-3.3E-3</v>
      </c>
      <c r="J95" s="4" t="s">
        <v>1114</v>
      </c>
    </row>
    <row r="96" spans="1:10" x14ac:dyDescent="0.35">
      <c r="A96" t="s">
        <v>1093</v>
      </c>
      <c r="B96" t="s">
        <v>1094</v>
      </c>
      <c r="C96" t="s">
        <v>585</v>
      </c>
      <c r="D96" s="1">
        <v>10662.9</v>
      </c>
      <c r="E96" s="5">
        <v>0.26350000000000001</v>
      </c>
      <c r="F96" s="2">
        <v>746040</v>
      </c>
      <c r="G96" s="1">
        <v>91.63</v>
      </c>
      <c r="H96" s="5">
        <v>-5.7999999999999996E-3</v>
      </c>
      <c r="J96" s="4" t="s">
        <v>1114</v>
      </c>
    </row>
    <row r="97" spans="1:10" x14ac:dyDescent="0.35">
      <c r="A97" t="s">
        <v>1095</v>
      </c>
      <c r="B97" t="s">
        <v>1096</v>
      </c>
      <c r="C97" t="s">
        <v>585</v>
      </c>
      <c r="D97" s="1">
        <v>10351.5</v>
      </c>
      <c r="E97" s="5">
        <v>5.2999999999999999E-2</v>
      </c>
      <c r="F97" s="2">
        <v>1845173</v>
      </c>
      <c r="G97" s="1">
        <v>58.1</v>
      </c>
      <c r="H97" s="5">
        <v>5.0000000000000001E-4</v>
      </c>
      <c r="J97" s="4" t="s">
        <v>1114</v>
      </c>
    </row>
    <row r="98" spans="1:10" x14ac:dyDescent="0.35">
      <c r="A98" t="s">
        <v>1097</v>
      </c>
      <c r="B98" t="s">
        <v>1098</v>
      </c>
      <c r="C98" t="s">
        <v>585</v>
      </c>
      <c r="D98" s="1">
        <v>10312.1</v>
      </c>
      <c r="E98" s="5">
        <v>4.02E-2</v>
      </c>
      <c r="F98" s="2">
        <v>247727</v>
      </c>
      <c r="G98" s="1">
        <v>211.67</v>
      </c>
      <c r="H98" s="5">
        <v>-6.9999999999999999E-4</v>
      </c>
      <c r="J98" s="4" t="s">
        <v>1114</v>
      </c>
    </row>
    <row r="99" spans="1:10" x14ac:dyDescent="0.35">
      <c r="A99" t="s">
        <v>1099</v>
      </c>
      <c r="B99" t="s">
        <v>1100</v>
      </c>
      <c r="C99" t="s">
        <v>585</v>
      </c>
      <c r="D99" s="1">
        <v>10304.6</v>
      </c>
      <c r="E99" s="5">
        <v>1.3100000000000001E-2</v>
      </c>
      <c r="F99" s="2">
        <v>158232</v>
      </c>
      <c r="G99" s="1">
        <v>214.66</v>
      </c>
      <c r="H99" s="5">
        <v>-4.0000000000000002E-4</v>
      </c>
      <c r="J99" s="4" t="s">
        <v>1114</v>
      </c>
    </row>
    <row r="100" spans="1:10" x14ac:dyDescent="0.35">
      <c r="A100" t="s">
        <v>1101</v>
      </c>
      <c r="B100" t="s">
        <v>1102</v>
      </c>
      <c r="C100" t="s">
        <v>585</v>
      </c>
      <c r="D100" s="1">
        <v>10060.9</v>
      </c>
      <c r="E100" s="5">
        <v>0.16300000000000001</v>
      </c>
      <c r="F100" s="2">
        <v>527910</v>
      </c>
      <c r="G100" s="1">
        <v>71.959999999999994</v>
      </c>
      <c r="H100" s="5">
        <v>-7.1999999999999998E-3</v>
      </c>
      <c r="J100" s="4" t="s">
        <v>1114</v>
      </c>
    </row>
    <row r="101" spans="1:10" x14ac:dyDescent="0.35">
      <c r="A101" t="s">
        <v>1103</v>
      </c>
      <c r="B101" t="s">
        <v>1104</v>
      </c>
      <c r="C101" t="s">
        <v>585</v>
      </c>
      <c r="D101" s="1">
        <v>10006.5</v>
      </c>
      <c r="E101" s="5">
        <v>0.1033</v>
      </c>
      <c r="F101" s="2">
        <v>3336792</v>
      </c>
      <c r="G101" s="1">
        <v>48.32</v>
      </c>
      <c r="H101" s="5">
        <v>-2.7000000000000001E-3</v>
      </c>
      <c r="J101" s="4" t="s">
        <v>1114</v>
      </c>
    </row>
    <row r="102" spans="1:10" x14ac:dyDescent="0.35">
      <c r="A102" t="s">
        <v>1105</v>
      </c>
      <c r="B102" t="s">
        <v>1106</v>
      </c>
      <c r="C102" t="s">
        <v>585</v>
      </c>
      <c r="D102" s="1">
        <v>9860.08</v>
      </c>
      <c r="E102" s="5">
        <v>7.1999999999999998E-3</v>
      </c>
      <c r="F102" s="2">
        <v>10252930</v>
      </c>
      <c r="G102" s="1">
        <v>108.15</v>
      </c>
      <c r="H102" s="5">
        <v>-2.8999999999999998E-3</v>
      </c>
      <c r="J102" s="4" t="s">
        <v>1114</v>
      </c>
    </row>
    <row r="103" spans="1:10" x14ac:dyDescent="0.35">
      <c r="A103" t="s">
        <v>1107</v>
      </c>
      <c r="B103" t="s">
        <v>1108</v>
      </c>
      <c r="C103" t="s">
        <v>585</v>
      </c>
      <c r="D103" s="1">
        <v>9841.5499999999993</v>
      </c>
      <c r="E103" s="5">
        <v>0.14680000000000001</v>
      </c>
      <c r="F103" s="2">
        <v>552795</v>
      </c>
      <c r="G103" s="1">
        <v>67.959999999999994</v>
      </c>
      <c r="H103" s="5">
        <v>-5.7000000000000002E-3</v>
      </c>
      <c r="J103" s="4" t="s">
        <v>1114</v>
      </c>
    </row>
    <row r="104" spans="1:10" x14ac:dyDescent="0.35">
      <c r="A104" t="s">
        <v>1109</v>
      </c>
      <c r="B104" t="s">
        <v>1110</v>
      </c>
      <c r="C104" t="s">
        <v>585</v>
      </c>
      <c r="D104" s="1">
        <v>9664.4</v>
      </c>
      <c r="E104" s="5">
        <v>-1.46E-2</v>
      </c>
      <c r="F104" s="2">
        <v>3782659</v>
      </c>
      <c r="G104" s="1">
        <v>149.15</v>
      </c>
      <c r="H104" s="5">
        <v>-9.1999999999999998E-3</v>
      </c>
      <c r="J104" s="4" t="s">
        <v>1114</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5B28-9131-4EF4-A894-D768D9A6CEA0}">
  <dimension ref="A2:P77"/>
  <sheetViews>
    <sheetView workbookViewId="0">
      <selection activeCell="J3" sqref="J1:K1048576"/>
    </sheetView>
  </sheetViews>
  <sheetFormatPr defaultRowHeight="14.5" x14ac:dyDescent="0.35"/>
  <cols>
    <col min="1" max="1" width="6.26953125" bestFit="1" customWidth="1"/>
    <col min="2" max="2" width="28.90625" customWidth="1"/>
    <col min="3" max="3" width="17.1796875" bestFit="1" customWidth="1"/>
    <col min="4" max="4" width="9.81640625" bestFit="1" customWidth="1"/>
    <col min="5" max="5" width="7.453125" bestFit="1" customWidth="1"/>
    <col min="6" max="6" width="9.7265625" bestFit="1" customWidth="1"/>
    <col min="7" max="7" width="7.36328125" bestFit="1" customWidth="1"/>
    <col min="8" max="8" width="6.453125" bestFit="1" customWidth="1"/>
    <col min="14" max="14" width="8.7265625" style="4"/>
  </cols>
  <sheetData>
    <row r="2" spans="1:16" x14ac:dyDescent="0.35">
      <c r="P2" s="4" t="s">
        <v>1112</v>
      </c>
    </row>
    <row r="3" spans="1:16" x14ac:dyDescent="0.35">
      <c r="A3" t="s">
        <v>48</v>
      </c>
      <c r="B3" t="s">
        <v>49</v>
      </c>
      <c r="C3" t="s">
        <v>312</v>
      </c>
      <c r="D3" s="1">
        <v>45129.1</v>
      </c>
      <c r="E3" s="5">
        <v>-2.9499999999999998E-2</v>
      </c>
      <c r="F3" s="2">
        <v>3802256</v>
      </c>
      <c r="G3" s="1">
        <v>93.59</v>
      </c>
      <c r="H3" s="5">
        <v>-1.9E-3</v>
      </c>
      <c r="J3" t="str">
        <f>A3&amp;" "</f>
        <v xml:space="preserve">VCIT </v>
      </c>
      <c r="P3" s="6" t="s">
        <v>1116</v>
      </c>
    </row>
    <row r="4" spans="1:16" x14ac:dyDescent="0.35">
      <c r="A4" t="s">
        <v>54</v>
      </c>
      <c r="B4" t="s">
        <v>55</v>
      </c>
      <c r="C4" t="s">
        <v>312</v>
      </c>
      <c r="D4" s="1">
        <v>41273.9</v>
      </c>
      <c r="E4" s="5">
        <v>-3.1E-2</v>
      </c>
      <c r="F4" s="2">
        <v>2831767</v>
      </c>
      <c r="G4" s="1">
        <v>56.57</v>
      </c>
      <c r="H4" s="5">
        <v>-1.1000000000000001E-3</v>
      </c>
      <c r="J4" t="str">
        <f t="shared" ref="J4:J67" si="0">A4&amp;" "</f>
        <v xml:space="preserve">BNDX </v>
      </c>
      <c r="K4" t="str">
        <f>J3&amp;J4</f>
        <v xml:space="preserve">VCIT BNDX </v>
      </c>
      <c r="P4" s="6" t="s">
        <v>1116</v>
      </c>
    </row>
    <row r="5" spans="1:16" x14ac:dyDescent="0.35">
      <c r="A5" t="s">
        <v>58</v>
      </c>
      <c r="B5" t="s">
        <v>59</v>
      </c>
      <c r="C5" t="s">
        <v>312</v>
      </c>
      <c r="D5" s="1">
        <v>39219.599999999999</v>
      </c>
      <c r="E5" s="5">
        <v>-1.6000000000000001E-3</v>
      </c>
      <c r="F5" s="2">
        <v>3167865</v>
      </c>
      <c r="G5" s="1">
        <v>82.66</v>
      </c>
      <c r="H5" s="5">
        <v>-5.9999999999999995E-4</v>
      </c>
      <c r="J5" t="str">
        <f t="shared" si="0"/>
        <v xml:space="preserve">VCSH </v>
      </c>
      <c r="K5" t="str">
        <f>K4&amp;J5</f>
        <v xml:space="preserve">VCIT BNDX VCSH </v>
      </c>
      <c r="P5" s="6" t="s">
        <v>1116</v>
      </c>
    </row>
    <row r="6" spans="1:16" x14ac:dyDescent="0.35">
      <c r="A6" t="s">
        <v>84</v>
      </c>
      <c r="B6" t="s">
        <v>85</v>
      </c>
      <c r="C6" t="s">
        <v>312</v>
      </c>
      <c r="D6" s="1">
        <v>28698.7</v>
      </c>
      <c r="E6" s="5">
        <v>7.9899999999999999E-2</v>
      </c>
      <c r="F6" s="2">
        <v>1692179</v>
      </c>
      <c r="G6" s="1">
        <v>72.56</v>
      </c>
      <c r="H6" s="5">
        <v>-7.0000000000000001E-3</v>
      </c>
      <c r="J6" t="str">
        <f t="shared" si="0"/>
        <v xml:space="preserve">IXUS </v>
      </c>
      <c r="K6" t="str">
        <f t="shared" ref="K6:K22" si="1">K5&amp;J6</f>
        <v xml:space="preserve">VCIT BNDX VCSH IXUS </v>
      </c>
      <c r="P6" s="6" t="s">
        <v>1116</v>
      </c>
    </row>
    <row r="7" spans="1:16" x14ac:dyDescent="0.35">
      <c r="A7" t="s">
        <v>96</v>
      </c>
      <c r="B7" t="s">
        <v>97</v>
      </c>
      <c r="C7" t="s">
        <v>312</v>
      </c>
      <c r="D7" s="1">
        <v>27300.7</v>
      </c>
      <c r="E7" s="5">
        <v>8.7999999999999995E-2</v>
      </c>
      <c r="F7" s="2">
        <v>2601632</v>
      </c>
      <c r="G7" s="1">
        <v>39.18</v>
      </c>
      <c r="H7" s="5">
        <v>-8.6E-3</v>
      </c>
      <c r="J7" t="str">
        <f t="shared" si="0"/>
        <v xml:space="preserve">SCHF </v>
      </c>
      <c r="K7" t="str">
        <f t="shared" si="1"/>
        <v xml:space="preserve">VCIT BNDX VCSH IXUS SCHF </v>
      </c>
      <c r="P7" s="6" t="s">
        <v>1116</v>
      </c>
    </row>
    <row r="8" spans="1:16" x14ac:dyDescent="0.35">
      <c r="A8" t="s">
        <v>100</v>
      </c>
      <c r="B8" t="s">
        <v>101</v>
      </c>
      <c r="C8" t="s">
        <v>312</v>
      </c>
      <c r="D8" s="1">
        <v>25592.6</v>
      </c>
      <c r="E8" s="5">
        <v>-1.2999999999999999E-3</v>
      </c>
      <c r="F8" s="2">
        <v>3326636</v>
      </c>
      <c r="G8" s="1">
        <v>54.76</v>
      </c>
      <c r="H8" s="5">
        <v>-6.9999999999999999E-4</v>
      </c>
      <c r="J8" t="str">
        <f t="shared" si="0"/>
        <v xml:space="preserve">IGSB </v>
      </c>
      <c r="K8" t="str">
        <f t="shared" si="1"/>
        <v xml:space="preserve">VCIT BNDX VCSH IXUS SCHF IGSB </v>
      </c>
      <c r="P8" s="6" t="s">
        <v>1116</v>
      </c>
    </row>
    <row r="9" spans="1:16" x14ac:dyDescent="0.35">
      <c r="A9" t="s">
        <v>120</v>
      </c>
      <c r="B9" t="s">
        <v>121</v>
      </c>
      <c r="C9" t="s">
        <v>312</v>
      </c>
      <c r="D9" s="1">
        <v>20650.599999999999</v>
      </c>
      <c r="E9" s="5">
        <v>8.7099999999999997E-2</v>
      </c>
      <c r="F9" s="2">
        <v>2088416</v>
      </c>
      <c r="G9" s="1">
        <v>100.38</v>
      </c>
      <c r="H9" s="5">
        <v>-5.3E-3</v>
      </c>
      <c r="J9" t="str">
        <f t="shared" si="0"/>
        <v xml:space="preserve">VT </v>
      </c>
      <c r="K9" t="str">
        <f t="shared" si="1"/>
        <v xml:space="preserve">VCIT BNDX VCSH IXUS SCHF IGSB VT </v>
      </c>
      <c r="P9" s="6" t="s">
        <v>1116</v>
      </c>
    </row>
    <row r="10" spans="1:16" x14ac:dyDescent="0.35">
      <c r="A10" t="s">
        <v>152</v>
      </c>
      <c r="B10" t="s">
        <v>153</v>
      </c>
      <c r="C10" t="s">
        <v>312</v>
      </c>
      <c r="D10" s="1">
        <v>16773.5</v>
      </c>
      <c r="E10" s="5">
        <v>8.2500000000000004E-2</v>
      </c>
      <c r="F10" s="2">
        <v>3539976</v>
      </c>
      <c r="G10" s="1">
        <v>98.2</v>
      </c>
      <c r="H10" s="5">
        <v>-4.7000000000000002E-3</v>
      </c>
      <c r="J10" t="str">
        <f t="shared" si="0"/>
        <v xml:space="preserve">ACWI </v>
      </c>
      <c r="K10" t="str">
        <f t="shared" si="1"/>
        <v xml:space="preserve">VCIT BNDX VCSH IXUS SCHF IGSB VT ACWI </v>
      </c>
      <c r="P10" s="6" t="s">
        <v>1116</v>
      </c>
    </row>
    <row r="11" spans="1:16" x14ac:dyDescent="0.35">
      <c r="A11" t="s">
        <v>160</v>
      </c>
      <c r="B11" t="s">
        <v>161</v>
      </c>
      <c r="C11" t="s">
        <v>312</v>
      </c>
      <c r="D11" s="1">
        <v>15715.7</v>
      </c>
      <c r="E11" s="5">
        <v>8.3799999999999999E-2</v>
      </c>
      <c r="F11" s="2">
        <v>22083896</v>
      </c>
      <c r="G11" s="1">
        <v>39.04</v>
      </c>
      <c r="H11" s="5">
        <v>-1.49E-2</v>
      </c>
      <c r="J11" t="str">
        <f t="shared" si="0"/>
        <v xml:space="preserve">GDX </v>
      </c>
      <c r="K11" t="str">
        <f t="shared" si="1"/>
        <v xml:space="preserve">VCIT BNDX VCSH IXUS SCHF IGSB VT ACWI GDX </v>
      </c>
      <c r="P11" s="6" t="s">
        <v>1116</v>
      </c>
    </row>
    <row r="12" spans="1:16" x14ac:dyDescent="0.35">
      <c r="A12" t="s">
        <v>174</v>
      </c>
      <c r="B12" t="s">
        <v>175</v>
      </c>
      <c r="C12" t="s">
        <v>312</v>
      </c>
      <c r="D12" s="1">
        <v>14638.6</v>
      </c>
      <c r="E12" s="5">
        <v>8.9999999999999998E-4</v>
      </c>
      <c r="F12" s="2">
        <v>1085270</v>
      </c>
      <c r="G12" s="1">
        <v>101.98</v>
      </c>
      <c r="H12" s="5">
        <v>0</v>
      </c>
      <c r="J12" t="str">
        <f t="shared" si="0"/>
        <v xml:space="preserve">MINT </v>
      </c>
      <c r="K12" t="str">
        <f t="shared" si="1"/>
        <v xml:space="preserve">VCIT BNDX VCSH IXUS SCHF IGSB VT ACWI GDX MINT </v>
      </c>
      <c r="P12" s="6" t="s">
        <v>1116</v>
      </c>
    </row>
    <row r="13" spans="1:16" x14ac:dyDescent="0.35">
      <c r="A13" t="s">
        <v>313</v>
      </c>
      <c r="B13" t="s">
        <v>314</v>
      </c>
      <c r="C13" t="s">
        <v>312</v>
      </c>
      <c r="D13" s="1">
        <v>11574.2</v>
      </c>
      <c r="E13" s="5">
        <v>8.8599999999999998E-2</v>
      </c>
      <c r="F13" s="2">
        <v>1760727</v>
      </c>
      <c r="G13" s="1">
        <v>36.74</v>
      </c>
      <c r="H13" s="5">
        <v>-9.1999999999999998E-3</v>
      </c>
      <c r="J13" t="str">
        <f t="shared" si="0"/>
        <v xml:space="preserve">SPDW </v>
      </c>
      <c r="K13" t="str">
        <f t="shared" si="1"/>
        <v xml:space="preserve">VCIT BNDX VCSH IXUS SCHF IGSB VT ACWI GDX MINT SPDW </v>
      </c>
      <c r="P13" s="6" t="s">
        <v>1116</v>
      </c>
    </row>
    <row r="14" spans="1:16" x14ac:dyDescent="0.35">
      <c r="A14" t="s">
        <v>315</v>
      </c>
      <c r="B14" t="s">
        <v>316</v>
      </c>
      <c r="C14" t="s">
        <v>312</v>
      </c>
      <c r="D14" s="1">
        <v>11218.8</v>
      </c>
      <c r="E14" s="5">
        <v>-2.87E-2</v>
      </c>
      <c r="F14" s="2">
        <v>1957273</v>
      </c>
      <c r="G14" s="1">
        <v>59.56</v>
      </c>
      <c r="H14" s="5">
        <v>-1.5E-3</v>
      </c>
      <c r="J14" t="str">
        <f t="shared" si="0"/>
        <v xml:space="preserve">IGIB </v>
      </c>
      <c r="K14" t="str">
        <f t="shared" si="1"/>
        <v xml:space="preserve">VCIT BNDX VCSH IXUS SCHF IGSB VT ACWI GDX MINT SPDW IGIB </v>
      </c>
      <c r="P14" s="6" t="s">
        <v>1116</v>
      </c>
    </row>
    <row r="15" spans="1:16" x14ac:dyDescent="0.35">
      <c r="A15" t="s">
        <v>317</v>
      </c>
      <c r="B15" t="s">
        <v>318</v>
      </c>
      <c r="C15" t="s">
        <v>312</v>
      </c>
      <c r="D15" s="1">
        <v>9471.2000000000007</v>
      </c>
      <c r="E15" s="5">
        <v>9.6100000000000005E-2</v>
      </c>
      <c r="F15" s="2">
        <v>528067</v>
      </c>
      <c r="G15" s="1">
        <v>133.55000000000001</v>
      </c>
      <c r="H15" s="5">
        <v>-5.3E-3</v>
      </c>
      <c r="J15" t="str">
        <f t="shared" si="0"/>
        <v xml:space="preserve">VSS </v>
      </c>
      <c r="K15" t="str">
        <f t="shared" si="1"/>
        <v xml:space="preserve">VCIT BNDX VCSH IXUS SCHF IGSB VT ACWI GDX MINT SPDW IGIB VSS </v>
      </c>
      <c r="P15" s="6" t="s">
        <v>1116</v>
      </c>
    </row>
    <row r="16" spans="1:16" x14ac:dyDescent="0.35">
      <c r="A16" t="s">
        <v>319</v>
      </c>
      <c r="B16" t="s">
        <v>320</v>
      </c>
      <c r="C16" t="s">
        <v>312</v>
      </c>
      <c r="D16" s="1">
        <v>7019.87</v>
      </c>
      <c r="E16" s="5">
        <v>-1.54E-2</v>
      </c>
      <c r="F16" s="2">
        <v>3069805</v>
      </c>
      <c r="G16" s="1">
        <v>36.409999999999997</v>
      </c>
      <c r="H16" s="5">
        <v>-1.1000000000000001E-3</v>
      </c>
      <c r="J16" t="str">
        <f t="shared" si="0"/>
        <v xml:space="preserve">SPIB </v>
      </c>
      <c r="K16" t="str">
        <f t="shared" si="1"/>
        <v xml:space="preserve">VCIT BNDX VCSH IXUS SCHF IGSB VT ACWI GDX MINT SPDW IGIB VSS SPIB </v>
      </c>
      <c r="P16" s="6" t="s">
        <v>1116</v>
      </c>
    </row>
    <row r="17" spans="1:16" x14ac:dyDescent="0.35">
      <c r="A17" t="s">
        <v>321</v>
      </c>
      <c r="B17" t="s">
        <v>322</v>
      </c>
      <c r="C17" t="s">
        <v>312</v>
      </c>
      <c r="D17" s="1">
        <v>6721.33</v>
      </c>
      <c r="E17" s="5">
        <v>0.1469</v>
      </c>
      <c r="F17" s="2">
        <v>785614</v>
      </c>
      <c r="G17" s="1">
        <v>33.58</v>
      </c>
      <c r="H17" s="5">
        <v>-1.15E-2</v>
      </c>
      <c r="J17" t="str">
        <f t="shared" si="0"/>
        <v xml:space="preserve">FNDF </v>
      </c>
      <c r="K17" t="str">
        <f t="shared" si="1"/>
        <v xml:space="preserve">VCIT BNDX VCSH IXUS SCHF IGSB VT ACWI GDX MINT SPDW IGIB VSS SPIB FNDF </v>
      </c>
      <c r="P17" s="6" t="s">
        <v>1116</v>
      </c>
    </row>
    <row r="18" spans="1:16" x14ac:dyDescent="0.35">
      <c r="A18" t="s">
        <v>323</v>
      </c>
      <c r="B18" t="s">
        <v>324</v>
      </c>
      <c r="C18" t="s">
        <v>312</v>
      </c>
      <c r="D18" s="1">
        <v>6641.34</v>
      </c>
      <c r="E18" s="5">
        <v>6.4999999999999997E-3</v>
      </c>
      <c r="F18" s="2">
        <v>5842213</v>
      </c>
      <c r="G18" s="1">
        <v>22.18</v>
      </c>
      <c r="H18" s="5">
        <v>-8.9999999999999998E-4</v>
      </c>
      <c r="J18" t="str">
        <f t="shared" si="0"/>
        <v xml:space="preserve">BKLN </v>
      </c>
      <c r="K18" t="str">
        <f t="shared" si="1"/>
        <v xml:space="preserve">VCIT BNDX VCSH IXUS SCHF IGSB VT ACWI GDX MINT SPDW IGIB VSS SPIB FNDF BKLN </v>
      </c>
      <c r="P18" s="6" t="s">
        <v>1116</v>
      </c>
    </row>
    <row r="19" spans="1:16" x14ac:dyDescent="0.35">
      <c r="A19" t="s">
        <v>325</v>
      </c>
      <c r="B19" t="s">
        <v>326</v>
      </c>
      <c r="C19" t="s">
        <v>312</v>
      </c>
      <c r="D19" s="1">
        <v>6498.07</v>
      </c>
      <c r="E19" s="5">
        <v>0.1268</v>
      </c>
      <c r="F19" s="2">
        <v>1196455</v>
      </c>
      <c r="G19" s="1">
        <v>58.36</v>
      </c>
      <c r="H19" s="5">
        <v>-1.12E-2</v>
      </c>
      <c r="J19" t="str">
        <f t="shared" si="0"/>
        <v xml:space="preserve">BBEU </v>
      </c>
      <c r="K19" t="str">
        <f t="shared" si="1"/>
        <v xml:space="preserve">VCIT BNDX VCSH IXUS SCHF IGSB VT ACWI GDX MINT SPDW IGIB VSS SPIB FNDF BKLN BBEU </v>
      </c>
      <c r="P19" s="6" t="s">
        <v>1116</v>
      </c>
    </row>
    <row r="20" spans="1:16" x14ac:dyDescent="0.35">
      <c r="A20" t="s">
        <v>327</v>
      </c>
      <c r="B20" t="s">
        <v>328</v>
      </c>
      <c r="C20" t="s">
        <v>312</v>
      </c>
      <c r="D20" s="1">
        <v>6205.25</v>
      </c>
      <c r="E20" s="5">
        <v>3.2000000000000002E-3</v>
      </c>
      <c r="F20" s="2">
        <v>1009265</v>
      </c>
      <c r="G20" s="1">
        <v>50.8</v>
      </c>
      <c r="H20" s="5">
        <v>-2.0000000000000001E-4</v>
      </c>
      <c r="J20" t="str">
        <f t="shared" si="0"/>
        <v xml:space="preserve">FLOT </v>
      </c>
      <c r="K20" t="str">
        <f t="shared" si="1"/>
        <v xml:space="preserve">VCIT BNDX VCSH IXUS SCHF IGSB VT ACWI GDX MINT SPDW IGIB VSS SPIB FNDF BKLN BBEU FLOT </v>
      </c>
      <c r="P20" s="6" t="s">
        <v>1116</v>
      </c>
    </row>
    <row r="21" spans="1:16" x14ac:dyDescent="0.35">
      <c r="A21" t="s">
        <v>329</v>
      </c>
      <c r="B21" t="s">
        <v>330</v>
      </c>
      <c r="C21" t="s">
        <v>312</v>
      </c>
      <c r="D21" s="1">
        <v>5935.19</v>
      </c>
      <c r="E21" s="5">
        <v>9.2600000000000002E-2</v>
      </c>
      <c r="F21" s="2">
        <v>311124</v>
      </c>
      <c r="G21" s="1">
        <v>67.34</v>
      </c>
      <c r="H21" s="5">
        <v>-9.1000000000000004E-3</v>
      </c>
      <c r="J21" t="str">
        <f t="shared" si="0"/>
        <v xml:space="preserve">IDEV </v>
      </c>
      <c r="K21" t="str">
        <f t="shared" si="1"/>
        <v xml:space="preserve">VCIT BNDX VCSH IXUS SCHF IGSB VT ACWI GDX MINT SPDW IGIB VSS SPIB FNDF BKLN BBEU FLOT IDEV </v>
      </c>
      <c r="P21" s="6" t="s">
        <v>1116</v>
      </c>
    </row>
    <row r="22" spans="1:16" x14ac:dyDescent="0.35">
      <c r="A22" t="s">
        <v>331</v>
      </c>
      <c r="B22" t="s">
        <v>332</v>
      </c>
      <c r="C22" t="s">
        <v>312</v>
      </c>
      <c r="D22" s="1">
        <v>5924.39</v>
      </c>
      <c r="E22" s="5">
        <v>-3.7499999999999999E-2</v>
      </c>
      <c r="F22" s="2">
        <v>1214070</v>
      </c>
      <c r="G22" s="1">
        <v>59.17</v>
      </c>
      <c r="H22" s="5">
        <v>-1.5E-3</v>
      </c>
      <c r="J22" t="str">
        <f t="shared" si="0"/>
        <v xml:space="preserve">USIG </v>
      </c>
      <c r="K22" t="str">
        <f t="shared" si="1"/>
        <v xml:space="preserve">VCIT BNDX VCSH IXUS SCHF IGSB VT ACWI GDX MINT SPDW IGIB VSS SPIB FNDF BKLN BBEU FLOT IDEV USIG </v>
      </c>
      <c r="N22" s="4" t="s">
        <v>1009</v>
      </c>
      <c r="P22" s="6" t="s">
        <v>1116</v>
      </c>
    </row>
    <row r="23" spans="1:16" x14ac:dyDescent="0.35">
      <c r="A23" t="s">
        <v>333</v>
      </c>
      <c r="B23" t="s">
        <v>334</v>
      </c>
      <c r="C23" t="s">
        <v>312</v>
      </c>
      <c r="D23" s="1">
        <v>5903.07</v>
      </c>
      <c r="E23" s="5">
        <v>0.11799999999999999</v>
      </c>
      <c r="F23" s="2">
        <v>3902070</v>
      </c>
      <c r="G23" s="1">
        <v>49.28</v>
      </c>
      <c r="H23" s="5">
        <v>-1.2200000000000001E-2</v>
      </c>
      <c r="J23" t="str">
        <f t="shared" si="0"/>
        <v xml:space="preserve">EZU </v>
      </c>
      <c r="P23" s="6" t="s">
        <v>1116</v>
      </c>
    </row>
    <row r="24" spans="1:16" x14ac:dyDescent="0.35">
      <c r="A24" t="s">
        <v>335</v>
      </c>
      <c r="B24" t="s">
        <v>336</v>
      </c>
      <c r="C24" t="s">
        <v>312</v>
      </c>
      <c r="D24" s="1">
        <v>5799.86</v>
      </c>
      <c r="E24" s="5">
        <v>-2.1000000000000001E-2</v>
      </c>
      <c r="F24" s="2">
        <v>6912033</v>
      </c>
      <c r="G24" s="1">
        <v>53.1</v>
      </c>
      <c r="H24" s="5">
        <v>-1.4500000000000001E-2</v>
      </c>
      <c r="J24" t="str">
        <f t="shared" si="0"/>
        <v xml:space="preserve">GDXJ </v>
      </c>
      <c r="K24" t="str">
        <f>J23&amp;J24</f>
        <v xml:space="preserve">EZU GDXJ </v>
      </c>
      <c r="P24" s="6" t="s">
        <v>1116</v>
      </c>
    </row>
    <row r="25" spans="1:16" x14ac:dyDescent="0.35">
      <c r="A25" t="s">
        <v>337</v>
      </c>
      <c r="B25" t="s">
        <v>338</v>
      </c>
      <c r="C25" t="s">
        <v>312</v>
      </c>
      <c r="D25" s="1">
        <v>5511.84</v>
      </c>
      <c r="E25" s="5">
        <v>0.20930000000000001</v>
      </c>
      <c r="F25" s="2">
        <v>1027125</v>
      </c>
      <c r="G25" s="1">
        <v>39.1</v>
      </c>
      <c r="H25" s="5">
        <v>-2.3E-2</v>
      </c>
      <c r="J25" t="str">
        <f t="shared" si="0"/>
        <v xml:space="preserve">GUNR </v>
      </c>
      <c r="K25" t="str">
        <f>K24&amp;J25</f>
        <v xml:space="preserve">EZU GDXJ GUNR </v>
      </c>
      <c r="P25" s="6" t="s">
        <v>1116</v>
      </c>
    </row>
    <row r="26" spans="1:16" x14ac:dyDescent="0.35">
      <c r="A26" t="s">
        <v>339</v>
      </c>
      <c r="B26" t="s">
        <v>340</v>
      </c>
      <c r="C26" t="s">
        <v>312</v>
      </c>
      <c r="D26" s="1">
        <v>5508.51</v>
      </c>
      <c r="E26" s="5">
        <v>-2.98E-2</v>
      </c>
      <c r="F26" s="2">
        <v>1616562</v>
      </c>
      <c r="G26" s="1">
        <v>29.66</v>
      </c>
      <c r="H26" s="5">
        <v>-1E-3</v>
      </c>
      <c r="J26" t="str">
        <f t="shared" si="0"/>
        <v xml:space="preserve">SPAB </v>
      </c>
      <c r="K26" t="str">
        <f t="shared" ref="K26:K42" si="2">K25&amp;J26</f>
        <v xml:space="preserve">EZU GDXJ GUNR SPAB </v>
      </c>
      <c r="P26" s="6" t="s">
        <v>1116</v>
      </c>
    </row>
    <row r="27" spans="1:16" x14ac:dyDescent="0.35">
      <c r="A27" t="s">
        <v>341</v>
      </c>
      <c r="B27" t="s">
        <v>342</v>
      </c>
      <c r="C27" t="s">
        <v>312</v>
      </c>
      <c r="D27" s="1">
        <v>5407.39</v>
      </c>
      <c r="E27" s="5">
        <v>-0.222</v>
      </c>
      <c r="F27" s="2">
        <v>7686903</v>
      </c>
      <c r="G27" s="1">
        <v>21.97</v>
      </c>
      <c r="H27" s="5">
        <v>7.7999999999999996E-3</v>
      </c>
      <c r="J27" t="str">
        <f t="shared" si="0"/>
        <v xml:space="preserve">ICLN </v>
      </c>
      <c r="K27" t="str">
        <f t="shared" si="2"/>
        <v xml:space="preserve">EZU GDXJ GUNR SPAB ICLN </v>
      </c>
      <c r="P27" s="6" t="s">
        <v>1116</v>
      </c>
    </row>
    <row r="28" spans="1:16" x14ac:dyDescent="0.35">
      <c r="A28" t="s">
        <v>343</v>
      </c>
      <c r="B28" t="s">
        <v>344</v>
      </c>
      <c r="C28" t="s">
        <v>312</v>
      </c>
      <c r="D28" s="1">
        <v>5357.22</v>
      </c>
      <c r="E28" s="5">
        <v>1.6000000000000001E-3</v>
      </c>
      <c r="F28" s="2">
        <v>841370</v>
      </c>
      <c r="G28" s="1">
        <v>50.52</v>
      </c>
      <c r="H28" s="5">
        <v>5.9999999999999995E-4</v>
      </c>
      <c r="J28" t="str">
        <f t="shared" si="0"/>
        <v xml:space="preserve">ICSH </v>
      </c>
      <c r="K28" t="str">
        <f t="shared" si="2"/>
        <v xml:space="preserve">EZU GDXJ GUNR SPAB ICLN ICSH </v>
      </c>
      <c r="P28" s="6" t="s">
        <v>1116</v>
      </c>
    </row>
    <row r="29" spans="1:16" x14ac:dyDescent="0.35">
      <c r="A29" t="s">
        <v>345</v>
      </c>
      <c r="B29" t="s">
        <v>346</v>
      </c>
      <c r="C29" t="s">
        <v>312</v>
      </c>
      <c r="D29" s="1">
        <v>5290.73</v>
      </c>
      <c r="E29" s="5">
        <v>5.2699999999999997E-2</v>
      </c>
      <c r="F29" s="2">
        <v>332708</v>
      </c>
      <c r="G29" s="1">
        <v>102.02</v>
      </c>
      <c r="H29" s="5">
        <v>-4.1999999999999997E-3</v>
      </c>
      <c r="J29" t="str">
        <f t="shared" si="0"/>
        <v xml:space="preserve">ACWV </v>
      </c>
      <c r="K29" t="str">
        <f t="shared" si="2"/>
        <v xml:space="preserve">EZU GDXJ GUNR SPAB ICLN ICSH ACWV </v>
      </c>
      <c r="P29" s="6" t="s">
        <v>1116</v>
      </c>
    </row>
    <row r="30" spans="1:16" x14ac:dyDescent="0.35">
      <c r="A30" t="s">
        <v>347</v>
      </c>
      <c r="B30" t="s">
        <v>348</v>
      </c>
      <c r="C30" t="s">
        <v>312</v>
      </c>
      <c r="D30" s="1">
        <v>5282.65</v>
      </c>
      <c r="E30" s="5">
        <v>6.9400000000000003E-2</v>
      </c>
      <c r="F30" s="2">
        <v>5040094</v>
      </c>
      <c r="G30" s="1">
        <v>233.58</v>
      </c>
      <c r="H30" s="5">
        <v>1.7899999999999999E-2</v>
      </c>
      <c r="J30" t="str">
        <f t="shared" si="0"/>
        <v xml:space="preserve">SMH </v>
      </c>
      <c r="K30" t="str">
        <f t="shared" si="2"/>
        <v xml:space="preserve">EZU GDXJ GUNR SPAB ICLN ICSH ACWV SMH </v>
      </c>
      <c r="P30" s="6" t="s">
        <v>1116</v>
      </c>
    </row>
    <row r="31" spans="1:16" x14ac:dyDescent="0.35">
      <c r="A31" t="s">
        <v>349</v>
      </c>
      <c r="B31" t="s">
        <v>350</v>
      </c>
      <c r="C31" t="s">
        <v>312</v>
      </c>
      <c r="D31" s="1">
        <v>5118.66</v>
      </c>
      <c r="E31" s="5">
        <v>5.7599999999999998E-2</v>
      </c>
      <c r="F31" s="2">
        <v>368633</v>
      </c>
      <c r="G31" s="1">
        <v>57.44</v>
      </c>
      <c r="H31" s="5">
        <v>-5.0000000000000001E-3</v>
      </c>
      <c r="J31" t="str">
        <f t="shared" si="0"/>
        <v xml:space="preserve">VNQI </v>
      </c>
      <c r="K31" t="str">
        <f t="shared" si="2"/>
        <v xml:space="preserve">EZU GDXJ GUNR SPAB ICLN ICSH ACWV SMH VNQI </v>
      </c>
      <c r="P31" s="6" t="s">
        <v>1116</v>
      </c>
    </row>
    <row r="32" spans="1:16" x14ac:dyDescent="0.35">
      <c r="A32" t="s">
        <v>351</v>
      </c>
      <c r="B32" t="s">
        <v>352</v>
      </c>
      <c r="C32" t="s">
        <v>312</v>
      </c>
      <c r="D32" s="1">
        <v>4986.18</v>
      </c>
      <c r="E32" s="5">
        <v>2.0199999999999999E-2</v>
      </c>
      <c r="F32" s="2">
        <v>1546111</v>
      </c>
      <c r="G32" s="1">
        <v>45.9</v>
      </c>
      <c r="H32" s="5">
        <v>-4.0000000000000002E-4</v>
      </c>
      <c r="J32" t="str">
        <f t="shared" si="0"/>
        <v xml:space="preserve">SRLN </v>
      </c>
      <c r="K32" t="str">
        <f t="shared" si="2"/>
        <v xml:space="preserve">EZU GDXJ GUNR SPAB ICLN ICSH ACWV SMH VNQI SRLN </v>
      </c>
      <c r="P32" s="6" t="s">
        <v>1116</v>
      </c>
    </row>
    <row r="33" spans="1:16" x14ac:dyDescent="0.35">
      <c r="A33" t="s">
        <v>353</v>
      </c>
      <c r="B33" t="s">
        <v>354</v>
      </c>
      <c r="C33" t="s">
        <v>312</v>
      </c>
      <c r="D33" s="1">
        <v>4878.2700000000004</v>
      </c>
      <c r="E33" s="5">
        <v>8.3999999999999995E-3</v>
      </c>
      <c r="F33" s="2">
        <v>2315308</v>
      </c>
      <c r="G33" s="1">
        <v>31.92</v>
      </c>
      <c r="H33" s="5">
        <v>-4.4000000000000003E-3</v>
      </c>
      <c r="J33" t="str">
        <f t="shared" si="0"/>
        <v xml:space="preserve">ANGL </v>
      </c>
      <c r="K33" t="str">
        <f t="shared" si="2"/>
        <v xml:space="preserve">EZU GDXJ GUNR SPAB ICLN ICSH ACWV SMH VNQI SRLN ANGL </v>
      </c>
      <c r="P33" s="6" t="s">
        <v>1116</v>
      </c>
    </row>
    <row r="34" spans="1:16" x14ac:dyDescent="0.35">
      <c r="A34" t="s">
        <v>355</v>
      </c>
      <c r="B34" t="s">
        <v>356</v>
      </c>
      <c r="C34" t="s">
        <v>312</v>
      </c>
      <c r="D34" s="1">
        <v>4734.13</v>
      </c>
      <c r="E34" s="5">
        <v>3.3999999999999998E-3</v>
      </c>
      <c r="F34" s="2">
        <v>673984</v>
      </c>
      <c r="G34" s="1">
        <v>50.19</v>
      </c>
      <c r="H34" s="5">
        <v>2.0000000000000001E-4</v>
      </c>
      <c r="J34" t="str">
        <f t="shared" si="0"/>
        <v xml:space="preserve">NEAR </v>
      </c>
      <c r="K34" t="str">
        <f t="shared" si="2"/>
        <v xml:space="preserve">EZU GDXJ GUNR SPAB ICLN ICSH ACWV SMH VNQI SRLN ANGL NEAR </v>
      </c>
      <c r="P34" s="6" t="s">
        <v>1116</v>
      </c>
    </row>
    <row r="35" spans="1:16" x14ac:dyDescent="0.35">
      <c r="A35" t="s">
        <v>357</v>
      </c>
      <c r="B35" t="s">
        <v>358</v>
      </c>
      <c r="C35" t="s">
        <v>312</v>
      </c>
      <c r="D35" s="1">
        <v>4536.1099999999997</v>
      </c>
      <c r="E35" s="5">
        <v>0.14810000000000001</v>
      </c>
      <c r="F35" s="2">
        <v>884111</v>
      </c>
      <c r="G35" s="1">
        <v>33.340000000000003</v>
      </c>
      <c r="H35" s="5">
        <v>-9.7999999999999997E-3</v>
      </c>
      <c r="J35" t="str">
        <f t="shared" si="0"/>
        <v xml:space="preserve">IDV </v>
      </c>
      <c r="K35" t="str">
        <f t="shared" si="2"/>
        <v xml:space="preserve">EZU GDXJ GUNR SPAB ICLN ICSH ACWV SMH VNQI SRLN ANGL NEAR IDV </v>
      </c>
      <c r="P35" s="6" t="s">
        <v>1116</v>
      </c>
    </row>
    <row r="36" spans="1:16" x14ac:dyDescent="0.35">
      <c r="A36" t="s">
        <v>359</v>
      </c>
      <c r="B36" t="s">
        <v>360</v>
      </c>
      <c r="C36" t="s">
        <v>216</v>
      </c>
      <c r="D36" s="1">
        <v>4277.0600000000004</v>
      </c>
      <c r="E36" s="5">
        <v>7.2400000000000006E-2</v>
      </c>
      <c r="F36" s="2">
        <v>1552825</v>
      </c>
      <c r="G36" s="1">
        <v>56.88</v>
      </c>
      <c r="H36" s="5">
        <v>-7.4999999999999997E-3</v>
      </c>
      <c r="J36" t="str">
        <f t="shared" si="0"/>
        <v xml:space="preserve">ACWX </v>
      </c>
      <c r="K36" t="str">
        <f t="shared" si="2"/>
        <v xml:space="preserve">EZU GDXJ GUNR SPAB ICLN ICSH ACWV SMH VNQI SRLN ANGL NEAR IDV ACWX </v>
      </c>
      <c r="P36" s="6" t="s">
        <v>1116</v>
      </c>
    </row>
    <row r="37" spans="1:16" x14ac:dyDescent="0.35">
      <c r="A37" t="s">
        <v>361</v>
      </c>
      <c r="B37" t="s">
        <v>362</v>
      </c>
      <c r="C37" t="s">
        <v>312</v>
      </c>
      <c r="D37" s="1">
        <v>3915.76</v>
      </c>
      <c r="E37" s="5">
        <v>3.1E-2</v>
      </c>
      <c r="F37" s="2">
        <v>21215360</v>
      </c>
      <c r="G37" s="1">
        <v>32.049999999999997</v>
      </c>
      <c r="H37" s="5">
        <v>5.8099999999999999E-2</v>
      </c>
      <c r="J37" t="str">
        <f t="shared" si="0"/>
        <v xml:space="preserve">SOXL </v>
      </c>
      <c r="K37" t="str">
        <f t="shared" si="2"/>
        <v xml:space="preserve">EZU GDXJ GUNR SPAB ICLN ICSH ACWV SMH VNQI SRLN ANGL NEAR IDV ACWX SOXL </v>
      </c>
      <c r="P37" s="6" t="s">
        <v>1116</v>
      </c>
    </row>
    <row r="38" spans="1:16" x14ac:dyDescent="0.35">
      <c r="A38" t="s">
        <v>363</v>
      </c>
      <c r="B38" t="s">
        <v>364</v>
      </c>
      <c r="C38" t="s">
        <v>312</v>
      </c>
      <c r="D38" s="1">
        <v>3851.17</v>
      </c>
      <c r="E38" s="5">
        <v>0.17380000000000001</v>
      </c>
      <c r="F38" s="2">
        <v>6229759</v>
      </c>
      <c r="G38" s="1">
        <v>26.27</v>
      </c>
      <c r="H38" s="5">
        <v>-1.1299999999999999E-2</v>
      </c>
      <c r="J38" t="str">
        <f t="shared" si="0"/>
        <v xml:space="preserve">JETS </v>
      </c>
      <c r="K38" t="str">
        <f t="shared" si="2"/>
        <v xml:space="preserve">EZU GDXJ GUNR SPAB ICLN ICSH ACWV SMH VNQI SRLN ANGL NEAR IDV ACWX SOXL JETS </v>
      </c>
      <c r="P38" s="6" t="s">
        <v>1116</v>
      </c>
    </row>
    <row r="39" spans="1:16" x14ac:dyDescent="0.35">
      <c r="A39" t="s">
        <v>365</v>
      </c>
      <c r="B39" t="s">
        <v>366</v>
      </c>
      <c r="C39" t="s">
        <v>312</v>
      </c>
      <c r="D39" s="1">
        <v>3725.74</v>
      </c>
      <c r="E39" s="5">
        <v>-2.9499999999999998E-2</v>
      </c>
      <c r="F39" s="2">
        <v>298576</v>
      </c>
      <c r="G39" s="1">
        <v>54.55</v>
      </c>
      <c r="H39" s="5">
        <v>-8.9999999999999998E-4</v>
      </c>
      <c r="J39" t="str">
        <f t="shared" si="0"/>
        <v xml:space="preserve">IAGG </v>
      </c>
      <c r="K39" t="str">
        <f t="shared" si="2"/>
        <v xml:space="preserve">EZU GDXJ GUNR SPAB ICLN ICSH ACWV SMH VNQI SRLN ANGL NEAR IDV ACWX SOXL JETS IAGG </v>
      </c>
      <c r="P39" s="6" t="s">
        <v>1116</v>
      </c>
    </row>
    <row r="40" spans="1:16" x14ac:dyDescent="0.35">
      <c r="A40" t="s">
        <v>367</v>
      </c>
      <c r="B40" t="s">
        <v>368</v>
      </c>
      <c r="C40" t="s">
        <v>312</v>
      </c>
      <c r="D40" s="1">
        <v>3652.82</v>
      </c>
      <c r="E40" s="5">
        <v>-6.3E-2</v>
      </c>
      <c r="F40" s="2">
        <v>2575432</v>
      </c>
      <c r="G40" s="1">
        <v>46.58</v>
      </c>
      <c r="H40" s="5">
        <v>-1.6999999999999999E-3</v>
      </c>
      <c r="J40" t="str">
        <f t="shared" si="0"/>
        <v xml:space="preserve">ARKF </v>
      </c>
      <c r="K40" t="str">
        <f t="shared" si="2"/>
        <v xml:space="preserve">EZU GDXJ GUNR SPAB ICLN ICSH ACWV SMH VNQI SRLN ANGL NEAR IDV ACWX SOXL JETS IAGG ARKF </v>
      </c>
      <c r="P40" s="6" t="s">
        <v>1116</v>
      </c>
    </row>
    <row r="41" spans="1:16" x14ac:dyDescent="0.35">
      <c r="A41" t="s">
        <v>369</v>
      </c>
      <c r="B41" t="s">
        <v>370</v>
      </c>
      <c r="C41" t="s">
        <v>312</v>
      </c>
      <c r="D41" s="1">
        <v>3601.4</v>
      </c>
      <c r="E41" s="5">
        <v>0.10009999999999999</v>
      </c>
      <c r="F41" s="2">
        <v>346019</v>
      </c>
      <c r="G41" s="1">
        <v>41.42</v>
      </c>
      <c r="H41" s="5">
        <v>-7.9000000000000008E-3</v>
      </c>
      <c r="J41" t="str">
        <f t="shared" si="0"/>
        <v xml:space="preserve">SCHC </v>
      </c>
      <c r="K41" t="str">
        <f t="shared" si="2"/>
        <v xml:space="preserve">EZU GDXJ GUNR SPAB ICLN ICSH ACWV SMH VNQI SRLN ANGL NEAR IDV ACWX SOXL JETS IAGG ARKF SCHC </v>
      </c>
      <c r="P41" s="6" t="s">
        <v>1116</v>
      </c>
    </row>
    <row r="42" spans="1:16" x14ac:dyDescent="0.35">
      <c r="A42" t="s">
        <v>371</v>
      </c>
      <c r="B42" t="s">
        <v>372</v>
      </c>
      <c r="C42" t="s">
        <v>312</v>
      </c>
      <c r="D42" s="1">
        <v>3544.13</v>
      </c>
      <c r="E42" s="5">
        <v>8.2100000000000006E-2</v>
      </c>
      <c r="F42" s="2">
        <v>211508</v>
      </c>
      <c r="G42" s="1">
        <v>59.62</v>
      </c>
      <c r="H42" s="5">
        <v>-0.01</v>
      </c>
      <c r="J42" t="str">
        <f t="shared" si="0"/>
        <v xml:space="preserve">BBIN </v>
      </c>
      <c r="K42" t="str">
        <f t="shared" si="2"/>
        <v xml:space="preserve">EZU GDXJ GUNR SPAB ICLN ICSH ACWV SMH VNQI SRLN ANGL NEAR IDV ACWX SOXL JETS IAGG ARKF SCHC BBIN </v>
      </c>
      <c r="N42" s="4" t="s">
        <v>1010</v>
      </c>
      <c r="P42" s="6" t="s">
        <v>1116</v>
      </c>
    </row>
    <row r="43" spans="1:16" x14ac:dyDescent="0.35">
      <c r="A43" t="s">
        <v>373</v>
      </c>
      <c r="B43" t="s">
        <v>374</v>
      </c>
      <c r="C43" t="s">
        <v>312</v>
      </c>
      <c r="D43" s="1">
        <v>3533.41</v>
      </c>
      <c r="E43" s="5">
        <v>4.7699999999999999E-2</v>
      </c>
      <c r="F43" s="2">
        <v>219522</v>
      </c>
      <c r="G43" s="1">
        <v>59.97</v>
      </c>
      <c r="H43" s="5">
        <v>-3.3E-3</v>
      </c>
      <c r="J43" t="str">
        <f t="shared" si="0"/>
        <v xml:space="preserve">XT </v>
      </c>
      <c r="P43" s="6" t="s">
        <v>1116</v>
      </c>
    </row>
    <row r="44" spans="1:16" x14ac:dyDescent="0.35">
      <c r="A44" t="s">
        <v>375</v>
      </c>
      <c r="B44" t="s">
        <v>376</v>
      </c>
      <c r="C44" t="s">
        <v>312</v>
      </c>
      <c r="D44" s="1">
        <v>3303.18</v>
      </c>
      <c r="E44" s="5">
        <v>7.6799999999999993E-2</v>
      </c>
      <c r="F44" s="2">
        <v>688330</v>
      </c>
      <c r="G44" s="1">
        <v>38.4</v>
      </c>
      <c r="H44" s="5">
        <v>-6.1999999999999998E-3</v>
      </c>
      <c r="J44" t="str">
        <f t="shared" si="0"/>
        <v xml:space="preserve">IQLT </v>
      </c>
      <c r="K44" t="str">
        <f>J43&amp;J44</f>
        <v xml:space="preserve">XT IQLT </v>
      </c>
      <c r="P44" s="6" t="s">
        <v>1116</v>
      </c>
    </row>
    <row r="45" spans="1:16" x14ac:dyDescent="0.35">
      <c r="A45" t="s">
        <v>377</v>
      </c>
      <c r="B45" t="s">
        <v>378</v>
      </c>
      <c r="C45" t="s">
        <v>312</v>
      </c>
      <c r="D45" s="1">
        <v>3219.59</v>
      </c>
      <c r="E45" s="5">
        <v>6.8199999999999997E-2</v>
      </c>
      <c r="F45" s="2">
        <v>263873</v>
      </c>
      <c r="G45" s="1">
        <v>46.69</v>
      </c>
      <c r="H45" s="5">
        <v>-6.7999999999999996E-3</v>
      </c>
      <c r="J45" t="str">
        <f t="shared" si="0"/>
        <v xml:space="preserve">IGF </v>
      </c>
      <c r="K45" t="str">
        <f>K44&amp;J45</f>
        <v xml:space="preserve">XT IQLT IGF </v>
      </c>
      <c r="P45" s="6" t="s">
        <v>1116</v>
      </c>
    </row>
    <row r="46" spans="1:16" x14ac:dyDescent="0.35">
      <c r="A46" t="s">
        <v>379</v>
      </c>
      <c r="B46" t="s">
        <v>380</v>
      </c>
      <c r="C46" t="s">
        <v>312</v>
      </c>
      <c r="D46" s="1">
        <v>3202.89</v>
      </c>
      <c r="E46" s="5">
        <v>9.4299999999999995E-2</v>
      </c>
      <c r="F46" s="2">
        <v>93522</v>
      </c>
      <c r="G46" s="1">
        <v>68.84</v>
      </c>
      <c r="H46" s="5">
        <v>-4.8999999999999998E-3</v>
      </c>
      <c r="J46" t="str">
        <f t="shared" si="0"/>
        <v xml:space="preserve">IOO </v>
      </c>
      <c r="K46" t="str">
        <f t="shared" ref="K46:K62" si="3">K45&amp;J46</f>
        <v xml:space="preserve">XT IQLT IGF IOO </v>
      </c>
      <c r="P46" s="6" t="s">
        <v>1116</v>
      </c>
    </row>
    <row r="47" spans="1:16" x14ac:dyDescent="0.35">
      <c r="A47" t="s">
        <v>381</v>
      </c>
      <c r="B47" t="s">
        <v>382</v>
      </c>
      <c r="C47" t="s">
        <v>312</v>
      </c>
      <c r="D47" s="1">
        <v>3106.45</v>
      </c>
      <c r="E47" s="5">
        <v>-4.0000000000000001E-3</v>
      </c>
      <c r="F47" s="2">
        <v>901114</v>
      </c>
      <c r="G47" s="1">
        <v>61.64</v>
      </c>
      <c r="H47" s="5">
        <v>3.0999999999999999E-3</v>
      </c>
      <c r="J47" t="str">
        <f t="shared" si="0"/>
        <v xml:space="preserve">LIT </v>
      </c>
      <c r="K47" t="str">
        <f t="shared" si="3"/>
        <v xml:space="preserve">XT IQLT IGF IOO LIT </v>
      </c>
      <c r="P47" s="6" t="s">
        <v>1116</v>
      </c>
    </row>
    <row r="48" spans="1:16" x14ac:dyDescent="0.35">
      <c r="A48" t="s">
        <v>383</v>
      </c>
      <c r="B48" t="s">
        <v>384</v>
      </c>
      <c r="C48" t="s">
        <v>312</v>
      </c>
      <c r="D48" s="1">
        <v>3030.54</v>
      </c>
      <c r="E48" s="5">
        <v>1.1999999999999999E-3</v>
      </c>
      <c r="F48" s="2">
        <v>512583</v>
      </c>
      <c r="G48" s="1">
        <v>50.52</v>
      </c>
      <c r="H48" s="5">
        <v>4.0000000000000002E-4</v>
      </c>
      <c r="J48" t="str">
        <f t="shared" si="0"/>
        <v xml:space="preserve">GSY </v>
      </c>
      <c r="K48" t="str">
        <f t="shared" si="3"/>
        <v xml:space="preserve">XT IQLT IGF IOO LIT GSY </v>
      </c>
      <c r="P48" s="6" t="s">
        <v>1116</v>
      </c>
    </row>
    <row r="49" spans="1:16" x14ac:dyDescent="0.35">
      <c r="A49" t="s">
        <v>385</v>
      </c>
      <c r="B49" t="s">
        <v>386</v>
      </c>
      <c r="C49" t="s">
        <v>312</v>
      </c>
      <c r="D49" s="1">
        <v>3028.6</v>
      </c>
      <c r="E49" s="5">
        <v>0.13320000000000001</v>
      </c>
      <c r="F49" s="2">
        <v>732398</v>
      </c>
      <c r="G49" s="1">
        <v>26.87</v>
      </c>
      <c r="H49" s="5">
        <v>-5.5999999999999999E-3</v>
      </c>
      <c r="J49" t="str">
        <f t="shared" si="0"/>
        <v xml:space="preserve">REET </v>
      </c>
      <c r="K49" t="str">
        <f t="shared" si="3"/>
        <v xml:space="preserve">XT IQLT IGF IOO LIT GSY REET </v>
      </c>
      <c r="P49" s="6" t="s">
        <v>1116</v>
      </c>
    </row>
    <row r="50" spans="1:16" x14ac:dyDescent="0.35">
      <c r="A50" t="s">
        <v>387</v>
      </c>
      <c r="B50" t="s">
        <v>388</v>
      </c>
      <c r="C50" t="s">
        <v>312</v>
      </c>
      <c r="D50" s="1">
        <v>2979.41</v>
      </c>
      <c r="E50" s="5">
        <v>-2.2000000000000001E-3</v>
      </c>
      <c r="F50" s="2">
        <v>417140</v>
      </c>
      <c r="G50" s="1">
        <v>50.2</v>
      </c>
      <c r="H50" s="5">
        <v>-4.0000000000000002E-4</v>
      </c>
      <c r="J50" t="str">
        <f t="shared" si="0"/>
        <v xml:space="preserve">VNLA </v>
      </c>
      <c r="K50" t="str">
        <f t="shared" si="3"/>
        <v xml:space="preserve">XT IQLT IGF IOO LIT GSY REET VNLA </v>
      </c>
      <c r="P50" s="6" t="s">
        <v>1116</v>
      </c>
    </row>
    <row r="51" spans="1:16" x14ac:dyDescent="0.35">
      <c r="A51" t="s">
        <v>389</v>
      </c>
      <c r="B51" t="s">
        <v>390</v>
      </c>
      <c r="C51" t="s">
        <v>312</v>
      </c>
      <c r="D51" s="1">
        <v>2949.31</v>
      </c>
      <c r="E51" s="5">
        <v>5.79E-2</v>
      </c>
      <c r="F51" s="2">
        <v>146300</v>
      </c>
      <c r="G51" s="1">
        <v>80.88</v>
      </c>
      <c r="H51" s="5">
        <v>-3.0000000000000001E-3</v>
      </c>
      <c r="J51" t="str">
        <f t="shared" si="0"/>
        <v xml:space="preserve">IXJ </v>
      </c>
      <c r="K51" t="str">
        <f t="shared" si="3"/>
        <v xml:space="preserve">XT IQLT IGF IOO LIT GSY REET VNLA IXJ </v>
      </c>
      <c r="P51" s="6" t="s">
        <v>1116</v>
      </c>
    </row>
    <row r="52" spans="1:16" x14ac:dyDescent="0.35">
      <c r="A52" t="s">
        <v>391</v>
      </c>
      <c r="B52" t="s">
        <v>392</v>
      </c>
      <c r="C52" t="s">
        <v>312</v>
      </c>
      <c r="D52" s="1">
        <v>2892.87</v>
      </c>
      <c r="E52" s="5">
        <v>6.1999999999999998E-3</v>
      </c>
      <c r="F52" s="2">
        <v>1076940</v>
      </c>
      <c r="G52" s="1">
        <v>76.760000000000005</v>
      </c>
      <c r="H52" s="5">
        <v>-6.4999999999999997E-3</v>
      </c>
      <c r="J52" t="str">
        <f t="shared" si="0"/>
        <v xml:space="preserve">ARKQ </v>
      </c>
      <c r="K52" t="str">
        <f t="shared" si="3"/>
        <v xml:space="preserve">XT IQLT IGF IOO LIT GSY REET VNLA IXJ ARKQ </v>
      </c>
      <c r="P52" s="6" t="s">
        <v>1116</v>
      </c>
    </row>
    <row r="53" spans="1:16" x14ac:dyDescent="0.35">
      <c r="A53" t="s">
        <v>393</v>
      </c>
      <c r="B53" t="s">
        <v>394</v>
      </c>
      <c r="C53" t="s">
        <v>312</v>
      </c>
      <c r="D53" s="1">
        <v>2803.78</v>
      </c>
      <c r="E53" s="5">
        <v>-0.26960000000000001</v>
      </c>
      <c r="F53" s="2">
        <v>2179479</v>
      </c>
      <c r="G53" s="1">
        <v>75.06</v>
      </c>
      <c r="H53" s="5">
        <v>3.73E-2</v>
      </c>
      <c r="J53" t="str">
        <f t="shared" si="0"/>
        <v xml:space="preserve">TAN </v>
      </c>
      <c r="K53" t="str">
        <f t="shared" si="3"/>
        <v xml:space="preserve">XT IQLT IGF IOO LIT GSY REET VNLA IXJ ARKQ TAN </v>
      </c>
      <c r="P53" s="6" t="s">
        <v>1116</v>
      </c>
    </row>
    <row r="54" spans="1:16" x14ac:dyDescent="0.35">
      <c r="A54" t="s">
        <v>395</v>
      </c>
      <c r="B54" t="s">
        <v>396</v>
      </c>
      <c r="C54" t="s">
        <v>312</v>
      </c>
      <c r="D54" s="1">
        <v>2725.65</v>
      </c>
      <c r="E54" s="5">
        <v>7.7499999999999999E-2</v>
      </c>
      <c r="F54" s="2">
        <v>118273</v>
      </c>
      <c r="G54" s="1">
        <v>57.74</v>
      </c>
      <c r="H54" s="5">
        <v>-7.4000000000000003E-3</v>
      </c>
      <c r="J54" t="str">
        <f t="shared" si="0"/>
        <v xml:space="preserve">NFRA </v>
      </c>
      <c r="K54" t="str">
        <f t="shared" si="3"/>
        <v xml:space="preserve">XT IQLT IGF IOO LIT GSY REET VNLA IXJ ARKQ TAN NFRA </v>
      </c>
      <c r="P54" s="6" t="s">
        <v>1116</v>
      </c>
    </row>
    <row r="55" spans="1:16" x14ac:dyDescent="0.35">
      <c r="A55" t="s">
        <v>397</v>
      </c>
      <c r="B55" t="s">
        <v>398</v>
      </c>
      <c r="C55" t="s">
        <v>312</v>
      </c>
      <c r="D55" s="1">
        <v>2665.99</v>
      </c>
      <c r="E55" s="5">
        <v>0.1231</v>
      </c>
      <c r="F55" s="2">
        <v>198421</v>
      </c>
      <c r="G55" s="1">
        <v>39.06</v>
      </c>
      <c r="H55" s="5">
        <v>-8.3999999999999995E-3</v>
      </c>
      <c r="J55" t="str">
        <f t="shared" si="0"/>
        <v xml:space="preserve">FNDC </v>
      </c>
      <c r="K55" t="str">
        <f t="shared" si="3"/>
        <v xml:space="preserve">XT IQLT IGF IOO LIT GSY REET VNLA IXJ ARKQ TAN NFRA FNDC </v>
      </c>
      <c r="P55" s="6" t="s">
        <v>1116</v>
      </c>
    </row>
    <row r="56" spans="1:16" x14ac:dyDescent="0.35">
      <c r="A56" t="s">
        <v>399</v>
      </c>
      <c r="B56" t="s">
        <v>400</v>
      </c>
      <c r="C56" t="s">
        <v>312</v>
      </c>
      <c r="D56" s="1">
        <v>2662.42</v>
      </c>
      <c r="E56" s="5">
        <v>0.11219999999999999</v>
      </c>
      <c r="F56" s="2">
        <v>119563</v>
      </c>
      <c r="G56" s="1">
        <v>45.01</v>
      </c>
      <c r="H56" s="5">
        <v>-2.2000000000000001E-3</v>
      </c>
      <c r="J56" t="str">
        <f t="shared" si="0"/>
        <v xml:space="preserve">FV </v>
      </c>
      <c r="K56" t="str">
        <f t="shared" si="3"/>
        <v xml:space="preserve">XT IQLT IGF IOO LIT GSY REET VNLA IXJ ARKQ TAN NFRA FNDC FV </v>
      </c>
      <c r="P56" s="6" t="s">
        <v>1116</v>
      </c>
    </row>
    <row r="57" spans="1:16" x14ac:dyDescent="0.35">
      <c r="A57" t="s">
        <v>401</v>
      </c>
      <c r="B57" t="s">
        <v>402</v>
      </c>
      <c r="C57" t="s">
        <v>312</v>
      </c>
      <c r="D57" s="1">
        <v>2517.2600000000002</v>
      </c>
      <c r="E57" s="5">
        <v>-2.3400000000000001E-2</v>
      </c>
      <c r="F57" s="2">
        <v>871776</v>
      </c>
      <c r="G57" s="1">
        <v>32.36</v>
      </c>
      <c r="H57" s="5">
        <v>-6.1000000000000004E-3</v>
      </c>
      <c r="J57" t="str">
        <f t="shared" si="0"/>
        <v xml:space="preserve">BOTZ </v>
      </c>
      <c r="K57" t="str">
        <f t="shared" si="3"/>
        <v xml:space="preserve">XT IQLT IGF IOO LIT GSY REET VNLA IXJ ARKQ TAN NFRA FNDC FV BOTZ </v>
      </c>
      <c r="P57" s="6" t="s">
        <v>1116</v>
      </c>
    </row>
    <row r="58" spans="1:16" x14ac:dyDescent="0.35">
      <c r="A58" t="s">
        <v>403</v>
      </c>
      <c r="B58" t="s">
        <v>404</v>
      </c>
      <c r="C58" t="s">
        <v>312</v>
      </c>
      <c r="D58" s="1">
        <v>2488.21</v>
      </c>
      <c r="E58" s="5">
        <v>0.13569999999999999</v>
      </c>
      <c r="F58" s="2">
        <v>235979</v>
      </c>
      <c r="G58" s="1">
        <v>68.650000000000006</v>
      </c>
      <c r="H58" s="5">
        <v>-1.0200000000000001E-2</v>
      </c>
      <c r="J58" t="str">
        <f t="shared" si="0"/>
        <v xml:space="preserve">VYMI </v>
      </c>
      <c r="K58" t="str">
        <f t="shared" si="3"/>
        <v xml:space="preserve">XT IQLT IGF IOO LIT GSY REET VNLA IXJ ARKQ TAN NFRA FNDC FV BOTZ VYMI </v>
      </c>
      <c r="P58" s="6" t="s">
        <v>1116</v>
      </c>
    </row>
    <row r="59" spans="1:16" x14ac:dyDescent="0.35">
      <c r="A59" t="s">
        <v>405</v>
      </c>
      <c r="B59" t="s">
        <v>406</v>
      </c>
      <c r="C59" t="s">
        <v>312</v>
      </c>
      <c r="D59" s="1">
        <v>2468.84</v>
      </c>
      <c r="E59" s="5">
        <v>8.7099999999999997E-2</v>
      </c>
      <c r="F59" s="2">
        <v>391986</v>
      </c>
      <c r="G59" s="1">
        <v>34.549999999999997</v>
      </c>
      <c r="H59" s="5">
        <v>-7.1999999999999998E-3</v>
      </c>
      <c r="J59" t="str">
        <f t="shared" si="0"/>
        <v xml:space="preserve">GSIE </v>
      </c>
      <c r="K59" t="str">
        <f t="shared" si="3"/>
        <v xml:space="preserve">XT IQLT IGF IOO LIT GSY REET VNLA IXJ ARKQ TAN NFRA FNDC FV BOTZ VYMI GSIE </v>
      </c>
      <c r="P59" s="6" t="s">
        <v>1116</v>
      </c>
    </row>
    <row r="60" spans="1:16" x14ac:dyDescent="0.35">
      <c r="A60" t="s">
        <v>407</v>
      </c>
      <c r="B60" t="s">
        <v>408</v>
      </c>
      <c r="C60" t="s">
        <v>312</v>
      </c>
      <c r="D60" s="1">
        <v>2385.3000000000002</v>
      </c>
      <c r="E60" s="5">
        <v>8.2000000000000007E-3</v>
      </c>
      <c r="F60" s="2">
        <v>1021781</v>
      </c>
      <c r="G60" s="1">
        <v>29.29</v>
      </c>
      <c r="H60" s="5">
        <v>-2.7000000000000001E-3</v>
      </c>
      <c r="J60" t="str">
        <f t="shared" si="0"/>
        <v xml:space="preserve">FALN </v>
      </c>
      <c r="K60" t="str">
        <f t="shared" si="3"/>
        <v xml:space="preserve">XT IQLT IGF IOO LIT GSY REET VNLA IXJ ARKQ TAN NFRA FNDC FV BOTZ VYMI GSIE FALN </v>
      </c>
      <c r="P60" s="6" t="s">
        <v>1116</v>
      </c>
    </row>
    <row r="61" spans="1:16" x14ac:dyDescent="0.35">
      <c r="A61" t="s">
        <v>409</v>
      </c>
      <c r="B61" t="s">
        <v>410</v>
      </c>
      <c r="C61" t="s">
        <v>312</v>
      </c>
      <c r="D61" s="1">
        <v>2381.98</v>
      </c>
      <c r="E61" s="5">
        <v>3.0999999999999999E-3</v>
      </c>
      <c r="F61" s="2">
        <v>522430</v>
      </c>
      <c r="G61" s="1">
        <v>30.64</v>
      </c>
      <c r="H61" s="5">
        <v>-2.9999999999999997E-4</v>
      </c>
      <c r="J61" t="str">
        <f t="shared" si="0"/>
        <v xml:space="preserve">FLRN </v>
      </c>
      <c r="K61" t="str">
        <f t="shared" si="3"/>
        <v xml:space="preserve">XT IQLT IGF IOO LIT GSY REET VNLA IXJ ARKQ TAN NFRA FNDC FV BOTZ VYMI GSIE FALN FLRN </v>
      </c>
      <c r="P61" s="6" t="s">
        <v>1116</v>
      </c>
    </row>
    <row r="62" spans="1:16" x14ac:dyDescent="0.35">
      <c r="A62" t="s">
        <v>411</v>
      </c>
      <c r="B62" t="s">
        <v>412</v>
      </c>
      <c r="C62" t="s">
        <v>216</v>
      </c>
      <c r="D62" s="1">
        <v>2136.62</v>
      </c>
      <c r="E62" s="5">
        <v>6.6000000000000003E-2</v>
      </c>
      <c r="F62" s="2">
        <v>170738</v>
      </c>
      <c r="G62" s="1">
        <v>63.05</v>
      </c>
      <c r="H62" s="5">
        <v>-5.7999999999999996E-3</v>
      </c>
      <c r="J62" t="str">
        <f t="shared" si="0"/>
        <v xml:space="preserve">VSGX </v>
      </c>
      <c r="K62" t="str">
        <f t="shared" si="3"/>
        <v xml:space="preserve">XT IQLT IGF IOO LIT GSY REET VNLA IXJ ARKQ TAN NFRA FNDC FV BOTZ VYMI GSIE FALN FLRN VSGX </v>
      </c>
      <c r="N62" s="4" t="s">
        <v>1011</v>
      </c>
      <c r="P62" s="6" t="s">
        <v>1116</v>
      </c>
    </row>
    <row r="63" spans="1:16" x14ac:dyDescent="0.35">
      <c r="A63" t="s">
        <v>413</v>
      </c>
      <c r="B63" t="s">
        <v>414</v>
      </c>
      <c r="C63" t="s">
        <v>312</v>
      </c>
      <c r="D63" s="1">
        <v>2135.27</v>
      </c>
      <c r="E63" s="5">
        <v>0.2215</v>
      </c>
      <c r="F63" s="2">
        <v>202560</v>
      </c>
      <c r="G63" s="1">
        <v>54.7</v>
      </c>
      <c r="H63" s="5">
        <v>-2.41E-2</v>
      </c>
      <c r="J63" t="str">
        <f t="shared" si="0"/>
        <v xml:space="preserve">GNR </v>
      </c>
      <c r="P63" s="6" t="s">
        <v>1116</v>
      </c>
    </row>
    <row r="64" spans="1:16" x14ac:dyDescent="0.35">
      <c r="A64" t="s">
        <v>415</v>
      </c>
      <c r="B64" t="s">
        <v>416</v>
      </c>
      <c r="C64" t="s">
        <v>312</v>
      </c>
      <c r="D64" s="1">
        <v>2093.25</v>
      </c>
      <c r="E64" s="5">
        <v>1.8100000000000002E-2</v>
      </c>
      <c r="F64" s="2">
        <v>559975</v>
      </c>
      <c r="G64" s="1">
        <v>47.98</v>
      </c>
      <c r="H64" s="5">
        <v>2.0000000000000001E-4</v>
      </c>
      <c r="J64" t="str">
        <f t="shared" si="0"/>
        <v xml:space="preserve">FTSL </v>
      </c>
      <c r="K64" t="str">
        <f>J63&amp;J64</f>
        <v xml:space="preserve">GNR FTSL </v>
      </c>
      <c r="P64" s="6" t="s">
        <v>1116</v>
      </c>
    </row>
    <row r="65" spans="1:16" x14ac:dyDescent="0.35">
      <c r="A65" t="s">
        <v>417</v>
      </c>
      <c r="B65" t="s">
        <v>418</v>
      </c>
      <c r="C65" t="s">
        <v>312</v>
      </c>
      <c r="D65" s="1">
        <v>2049.1</v>
      </c>
      <c r="E65" s="5">
        <v>1.9900000000000001E-2</v>
      </c>
      <c r="F65" s="2">
        <v>332246</v>
      </c>
      <c r="G65" s="1">
        <v>98.71</v>
      </c>
      <c r="H65" s="5">
        <v>-2.2000000000000001E-3</v>
      </c>
      <c r="J65" t="str">
        <f t="shared" si="0"/>
        <v xml:space="preserve">HYS </v>
      </c>
      <c r="K65" t="str">
        <f>K64&amp;J65</f>
        <v xml:space="preserve">GNR FTSL HYS </v>
      </c>
      <c r="P65" s="6" t="s">
        <v>1116</v>
      </c>
    </row>
    <row r="66" spans="1:16" x14ac:dyDescent="0.35">
      <c r="A66" t="s">
        <v>419</v>
      </c>
      <c r="B66" t="s">
        <v>420</v>
      </c>
      <c r="C66" t="s">
        <v>312</v>
      </c>
      <c r="D66" s="1">
        <v>2036.04</v>
      </c>
      <c r="E66" s="5">
        <v>0.37790000000000001</v>
      </c>
      <c r="F66" s="2">
        <v>789022</v>
      </c>
      <c r="G66" s="1">
        <v>212.2</v>
      </c>
      <c r="H66" s="5">
        <v>-2.9700000000000001E-2</v>
      </c>
      <c r="J66" t="str">
        <f t="shared" si="0"/>
        <v xml:space="preserve">OIH </v>
      </c>
      <c r="K66" t="str">
        <f t="shared" ref="K66:K77" si="4">K65&amp;J66</f>
        <v xml:space="preserve">GNR FTSL HYS OIH </v>
      </c>
      <c r="P66" s="6" t="s">
        <v>1116</v>
      </c>
    </row>
    <row r="67" spans="1:16" x14ac:dyDescent="0.35">
      <c r="A67" t="s">
        <v>421</v>
      </c>
      <c r="B67" t="s">
        <v>422</v>
      </c>
      <c r="C67" t="s">
        <v>312</v>
      </c>
      <c r="D67" s="1">
        <v>2025.63</v>
      </c>
      <c r="E67" s="5">
        <v>9.2899999999999996E-2</v>
      </c>
      <c r="F67" s="2">
        <v>372684</v>
      </c>
      <c r="G67" s="1">
        <v>30.94</v>
      </c>
      <c r="H67" s="5">
        <v>-7.7000000000000002E-3</v>
      </c>
      <c r="J67" t="str">
        <f t="shared" si="0"/>
        <v xml:space="preserve">RODM </v>
      </c>
      <c r="K67" t="str">
        <f t="shared" si="4"/>
        <v xml:space="preserve">GNR FTSL HYS OIH RODM </v>
      </c>
      <c r="P67" s="6" t="s">
        <v>1116</v>
      </c>
    </row>
    <row r="68" spans="1:16" x14ac:dyDescent="0.35">
      <c r="A68" t="s">
        <v>423</v>
      </c>
      <c r="B68" t="s">
        <v>424</v>
      </c>
      <c r="C68" t="s">
        <v>312</v>
      </c>
      <c r="D68" s="1">
        <v>1927.15</v>
      </c>
      <c r="E68" s="5">
        <v>7.6300000000000007E-2</v>
      </c>
      <c r="F68" s="2">
        <v>357140</v>
      </c>
      <c r="G68" s="1">
        <v>61.84</v>
      </c>
      <c r="H68" s="5">
        <v>-5.1000000000000004E-3</v>
      </c>
      <c r="J68" t="str">
        <f t="shared" ref="J68:J77" si="5">A68&amp;" "</f>
        <v xml:space="preserve">KOMP </v>
      </c>
      <c r="K68" t="str">
        <f t="shared" si="4"/>
        <v xml:space="preserve">GNR FTSL HYS OIH RODM KOMP </v>
      </c>
      <c r="P68" s="6" t="s">
        <v>1116</v>
      </c>
    </row>
    <row r="69" spans="1:16" x14ac:dyDescent="0.35">
      <c r="A69" t="s">
        <v>425</v>
      </c>
      <c r="B69" t="s">
        <v>426</v>
      </c>
      <c r="C69" t="s">
        <v>312</v>
      </c>
      <c r="D69" s="1">
        <v>1896.99</v>
      </c>
      <c r="E69" s="5">
        <v>-2.0000000000000001E-4</v>
      </c>
      <c r="F69" s="2">
        <v>400662</v>
      </c>
      <c r="G69" s="1">
        <v>21.77</v>
      </c>
      <c r="H69" s="5">
        <v>-5.0000000000000001E-4</v>
      </c>
      <c r="J69" t="str">
        <f t="shared" si="5"/>
        <v xml:space="preserve">BSCN </v>
      </c>
      <c r="K69" t="str">
        <f t="shared" si="4"/>
        <v xml:space="preserve">GNR FTSL HYS OIH RODM KOMP BSCN </v>
      </c>
      <c r="P69" s="6" t="s">
        <v>1116</v>
      </c>
    </row>
    <row r="70" spans="1:16" x14ac:dyDescent="0.35">
      <c r="A70" t="s">
        <v>427</v>
      </c>
      <c r="B70" t="s">
        <v>428</v>
      </c>
      <c r="C70" t="s">
        <v>312</v>
      </c>
      <c r="D70" s="1">
        <v>1885.32</v>
      </c>
      <c r="E70" s="5">
        <v>1E-4</v>
      </c>
      <c r="F70" s="2">
        <v>507908</v>
      </c>
      <c r="G70" s="1">
        <v>21.12</v>
      </c>
      <c r="H70" s="5">
        <v>-5.0000000000000001E-4</v>
      </c>
      <c r="J70" t="str">
        <f t="shared" si="5"/>
        <v xml:space="preserve">BSCL </v>
      </c>
      <c r="K70" t="str">
        <f t="shared" si="4"/>
        <v xml:space="preserve">GNR FTSL HYS OIH RODM KOMP BSCN BSCL </v>
      </c>
      <c r="P70" s="6" t="s">
        <v>1116</v>
      </c>
    </row>
    <row r="71" spans="1:16" x14ac:dyDescent="0.35">
      <c r="A71" t="s">
        <v>429</v>
      </c>
      <c r="B71" t="s">
        <v>430</v>
      </c>
      <c r="C71" t="s">
        <v>312</v>
      </c>
      <c r="D71" s="1">
        <v>1847.86</v>
      </c>
      <c r="E71" s="5">
        <v>-2.3099999999999999E-2</v>
      </c>
      <c r="F71" s="2">
        <v>289903</v>
      </c>
      <c r="G71" s="1">
        <v>52.66</v>
      </c>
      <c r="H71" s="5">
        <v>-1.2999999999999999E-3</v>
      </c>
      <c r="J71" t="str">
        <f t="shared" si="5"/>
        <v xml:space="preserve">FBND </v>
      </c>
      <c r="K71" t="str">
        <f t="shared" si="4"/>
        <v xml:space="preserve">GNR FTSL HYS OIH RODM KOMP BSCN BSCL FBND </v>
      </c>
      <c r="P71" s="6" t="s">
        <v>1116</v>
      </c>
    </row>
    <row r="72" spans="1:16" x14ac:dyDescent="0.35">
      <c r="A72" t="s">
        <v>431</v>
      </c>
      <c r="B72" t="s">
        <v>432</v>
      </c>
      <c r="C72" t="s">
        <v>312</v>
      </c>
      <c r="D72" s="1">
        <v>1831.59</v>
      </c>
      <c r="E72" s="5">
        <v>2.3E-3</v>
      </c>
      <c r="F72" s="2">
        <v>179387</v>
      </c>
      <c r="G72" s="1">
        <v>61.03</v>
      </c>
      <c r="H72" s="5">
        <v>-8.0999999999999996E-3</v>
      </c>
      <c r="J72" t="str">
        <f t="shared" si="5"/>
        <v xml:space="preserve">ROBO </v>
      </c>
      <c r="K72" t="str">
        <f t="shared" si="4"/>
        <v xml:space="preserve">GNR FTSL HYS OIH RODM KOMP BSCN BSCL FBND ROBO </v>
      </c>
      <c r="P72" s="6" t="s">
        <v>1116</v>
      </c>
    </row>
    <row r="73" spans="1:16" x14ac:dyDescent="0.35">
      <c r="A73" t="s">
        <v>433</v>
      </c>
      <c r="B73" t="s">
        <v>434</v>
      </c>
      <c r="C73" t="s">
        <v>312</v>
      </c>
      <c r="D73" s="1">
        <v>1805.79</v>
      </c>
      <c r="E73" s="5">
        <v>4.99E-2</v>
      </c>
      <c r="F73" s="2">
        <v>150286</v>
      </c>
      <c r="G73" s="1">
        <v>54.69</v>
      </c>
      <c r="H73" s="5">
        <v>-2.3999999999999998E-3</v>
      </c>
      <c r="J73" t="str">
        <f t="shared" si="5"/>
        <v xml:space="preserve">AOR </v>
      </c>
      <c r="K73" t="str">
        <f t="shared" si="4"/>
        <v xml:space="preserve">GNR FTSL HYS OIH RODM KOMP BSCN BSCL FBND ROBO AOR </v>
      </c>
      <c r="P73" s="6" t="s">
        <v>1116</v>
      </c>
    </row>
    <row r="74" spans="1:16" x14ac:dyDescent="0.35">
      <c r="A74" t="s">
        <v>435</v>
      </c>
      <c r="B74" t="s">
        <v>436</v>
      </c>
      <c r="C74" t="s">
        <v>216</v>
      </c>
      <c r="D74" s="1">
        <v>1750.8</v>
      </c>
      <c r="E74" s="5">
        <v>8.2500000000000004E-2</v>
      </c>
      <c r="F74" s="2">
        <v>290210</v>
      </c>
      <c r="G74" s="1">
        <v>29.93</v>
      </c>
      <c r="H74" s="5">
        <v>-7.0000000000000001E-3</v>
      </c>
      <c r="J74" t="str">
        <f t="shared" si="5"/>
        <v xml:space="preserve">CWI </v>
      </c>
      <c r="K74" t="str">
        <f t="shared" si="4"/>
        <v xml:space="preserve">GNR FTSL HYS OIH RODM KOMP BSCN BSCL FBND ROBO AOR CWI </v>
      </c>
      <c r="P74" s="6" t="s">
        <v>1116</v>
      </c>
    </row>
    <row r="75" spans="1:16" x14ac:dyDescent="0.35">
      <c r="A75" t="s">
        <v>437</v>
      </c>
      <c r="B75" t="s">
        <v>438</v>
      </c>
      <c r="C75" t="s">
        <v>312</v>
      </c>
      <c r="D75" s="1">
        <v>1710.26</v>
      </c>
      <c r="E75" s="5">
        <v>0.1242</v>
      </c>
      <c r="F75" s="2">
        <v>134684</v>
      </c>
      <c r="G75" s="1">
        <v>49.78</v>
      </c>
      <c r="H75" s="5">
        <v>-3.8E-3</v>
      </c>
      <c r="J75" t="str">
        <f t="shared" si="5"/>
        <v xml:space="preserve">RWO </v>
      </c>
      <c r="K75" t="str">
        <f t="shared" si="4"/>
        <v xml:space="preserve">GNR FTSL HYS OIH RODM KOMP BSCN BSCL FBND ROBO AOR CWI RWO </v>
      </c>
      <c r="P75" s="6" t="s">
        <v>1116</v>
      </c>
    </row>
    <row r="76" spans="1:16" x14ac:dyDescent="0.35">
      <c r="A76" t="s">
        <v>439</v>
      </c>
      <c r="B76" t="s">
        <v>440</v>
      </c>
      <c r="C76" t="s">
        <v>312</v>
      </c>
      <c r="D76" s="1">
        <v>1658.02</v>
      </c>
      <c r="E76" s="5">
        <v>2.4799999999999999E-2</v>
      </c>
      <c r="F76" s="2">
        <v>186819</v>
      </c>
      <c r="G76" s="1">
        <v>44.16</v>
      </c>
      <c r="H76" s="5">
        <v>-2.8999999999999998E-3</v>
      </c>
      <c r="J76" t="str">
        <f t="shared" si="5"/>
        <v xml:space="preserve">AOM </v>
      </c>
      <c r="K76" t="str">
        <f t="shared" si="4"/>
        <v xml:space="preserve">GNR FTSL HYS OIH RODM KOMP BSCN BSCL FBND ROBO AOR CWI RWO AOM </v>
      </c>
      <c r="P76" s="6" t="s">
        <v>1116</v>
      </c>
    </row>
    <row r="77" spans="1:16" x14ac:dyDescent="0.35">
      <c r="A77" t="s">
        <v>441</v>
      </c>
      <c r="B77" t="s">
        <v>442</v>
      </c>
      <c r="C77" t="s">
        <v>312</v>
      </c>
      <c r="D77" s="1">
        <v>1640.93</v>
      </c>
      <c r="E77" s="5">
        <v>0.2802</v>
      </c>
      <c r="F77" s="2">
        <v>1650511</v>
      </c>
      <c r="G77" s="1">
        <v>26</v>
      </c>
      <c r="H77" s="5">
        <v>-2.5499999999999998E-2</v>
      </c>
      <c r="J77" t="str">
        <f t="shared" si="5"/>
        <v xml:space="preserve">IXC </v>
      </c>
      <c r="K77" t="str">
        <f t="shared" si="4"/>
        <v xml:space="preserve">GNR FTSL HYS OIH RODM KOMP BSCN BSCL FBND ROBO AOR CWI RWO AOM IXC </v>
      </c>
      <c r="N77" s="4" t="s">
        <v>1012</v>
      </c>
      <c r="P77" s="6" t="s">
        <v>1116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BBB32-9CB1-46C2-B43A-35E2D2348D3D}">
  <dimension ref="A2:P27"/>
  <sheetViews>
    <sheetView topLeftCell="A3" workbookViewId="0">
      <selection activeCell="L20" sqref="L20"/>
    </sheetView>
  </sheetViews>
  <sheetFormatPr defaultRowHeight="14.5" x14ac:dyDescent="0.35"/>
  <cols>
    <col min="1" max="1" width="5.7265625" bestFit="1" customWidth="1"/>
    <col min="2" max="2" width="50.90625" bestFit="1" customWidth="1"/>
    <col min="3" max="3" width="17.1796875" bestFit="1" customWidth="1"/>
    <col min="4" max="4" width="10.81640625" bestFit="1" customWidth="1"/>
    <col min="5" max="5" width="7.453125" bestFit="1" customWidth="1"/>
    <col min="6" max="6" width="9.7265625" bestFit="1" customWidth="1"/>
    <col min="7" max="7" width="7.36328125" bestFit="1" customWidth="1"/>
    <col min="8" max="8" width="6.453125" bestFit="1" customWidth="1"/>
  </cols>
  <sheetData>
    <row r="2" spans="1:13" x14ac:dyDescent="0.35">
      <c r="J2" t="s">
        <v>1112</v>
      </c>
    </row>
    <row r="3" spans="1:13" x14ac:dyDescent="0.35">
      <c r="A3" t="s">
        <v>10</v>
      </c>
      <c r="B3" t="s">
        <v>11</v>
      </c>
      <c r="C3" t="s">
        <v>312</v>
      </c>
      <c r="D3" s="1">
        <v>100001</v>
      </c>
      <c r="E3" s="5">
        <v>8.8499999999999995E-2</v>
      </c>
      <c r="F3" s="2">
        <v>9507332</v>
      </c>
      <c r="G3" s="1">
        <v>51.15</v>
      </c>
      <c r="H3" s="5">
        <v>-8.8999999999999999E-3</v>
      </c>
      <c r="J3" t="s">
        <v>1117</v>
      </c>
      <c r="L3" t="str">
        <f>A3&amp;" "</f>
        <v xml:space="preserve">VEA </v>
      </c>
    </row>
    <row r="4" spans="1:13" x14ac:dyDescent="0.35">
      <c r="A4" t="s">
        <v>12</v>
      </c>
      <c r="B4" t="s">
        <v>13</v>
      </c>
      <c r="C4" t="s">
        <v>312</v>
      </c>
      <c r="D4" s="1">
        <v>94659.7</v>
      </c>
      <c r="E4" s="5">
        <v>8.4199999999999997E-2</v>
      </c>
      <c r="F4" s="2">
        <v>8735536</v>
      </c>
      <c r="G4" s="1">
        <v>74.91</v>
      </c>
      <c r="H4" s="5">
        <v>-9.4000000000000004E-3</v>
      </c>
      <c r="J4" t="s">
        <v>1117</v>
      </c>
      <c r="L4" t="str">
        <f t="shared" ref="L4:L27" si="0">A4&amp;" "</f>
        <v xml:space="preserve">IEFA </v>
      </c>
      <c r="M4" t="str">
        <f>L3&amp;L4</f>
        <v xml:space="preserve">VEA IEFA </v>
      </c>
    </row>
    <row r="5" spans="1:13" x14ac:dyDescent="0.35">
      <c r="A5" t="s">
        <v>38</v>
      </c>
      <c r="B5" t="s">
        <v>39</v>
      </c>
      <c r="C5" t="s">
        <v>312</v>
      </c>
      <c r="D5" s="1">
        <v>57556.2</v>
      </c>
      <c r="E5" s="5">
        <v>8.1100000000000005E-2</v>
      </c>
      <c r="F5" s="2">
        <v>21947514</v>
      </c>
      <c r="G5" s="1">
        <v>78.88</v>
      </c>
      <c r="H5" s="5">
        <v>-8.8000000000000005E-3</v>
      </c>
      <c r="J5" t="s">
        <v>1117</v>
      </c>
      <c r="L5" t="str">
        <f t="shared" si="0"/>
        <v xml:space="preserve">EFA </v>
      </c>
      <c r="M5" t="str">
        <f>M4&amp;L5</f>
        <v xml:space="preserve">VEA IEFA EFA </v>
      </c>
    </row>
    <row r="6" spans="1:13" x14ac:dyDescent="0.35">
      <c r="A6" t="s">
        <v>172</v>
      </c>
      <c r="B6" t="s">
        <v>173</v>
      </c>
      <c r="C6" t="s">
        <v>312</v>
      </c>
      <c r="D6" s="1">
        <v>14695.2</v>
      </c>
      <c r="E6" s="5">
        <v>8.5300000000000001E-2</v>
      </c>
      <c r="F6" s="2">
        <v>1982694</v>
      </c>
      <c r="G6" s="1">
        <v>74.180000000000007</v>
      </c>
      <c r="H6" s="5">
        <v>-6.1999999999999998E-3</v>
      </c>
      <c r="J6" t="s">
        <v>1117</v>
      </c>
      <c r="L6" t="str">
        <f t="shared" si="0"/>
        <v xml:space="preserve">SCZ </v>
      </c>
      <c r="M6" t="str">
        <f t="shared" ref="M6:M27" si="1">M5&amp;L6</f>
        <v xml:space="preserve">VEA IEFA EFA SCZ </v>
      </c>
    </row>
    <row r="7" spans="1:13" x14ac:dyDescent="0.35">
      <c r="A7" t="s">
        <v>188</v>
      </c>
      <c r="B7" t="s">
        <v>189</v>
      </c>
      <c r="C7" t="s">
        <v>312</v>
      </c>
      <c r="D7" s="1">
        <v>13946.8</v>
      </c>
      <c r="E7" s="5">
        <v>0.1231</v>
      </c>
      <c r="F7" s="2">
        <v>3442330</v>
      </c>
      <c r="G7" s="1">
        <v>53.01</v>
      </c>
      <c r="H7" s="5">
        <v>-1.2699999999999999E-2</v>
      </c>
      <c r="J7" t="s">
        <v>1117</v>
      </c>
      <c r="L7" t="str">
        <f t="shared" si="0"/>
        <v xml:space="preserve">EFV </v>
      </c>
      <c r="M7" t="str">
        <f t="shared" si="1"/>
        <v xml:space="preserve">VEA IEFA EFA SCZ EFV </v>
      </c>
    </row>
    <row r="8" spans="1:13" x14ac:dyDescent="0.35">
      <c r="A8" t="s">
        <v>443</v>
      </c>
      <c r="B8" t="s">
        <v>444</v>
      </c>
      <c r="C8" t="s">
        <v>312</v>
      </c>
      <c r="D8" s="1">
        <v>10234.9</v>
      </c>
      <c r="E8" s="5">
        <v>3.3399999999999999E-2</v>
      </c>
      <c r="F8" s="2">
        <v>693210</v>
      </c>
      <c r="G8" s="1">
        <v>104.28</v>
      </c>
      <c r="H8" s="5">
        <v>-6.3E-3</v>
      </c>
      <c r="J8" t="s">
        <v>1117</v>
      </c>
      <c r="L8" t="str">
        <f t="shared" si="0"/>
        <v xml:space="preserve">EFG </v>
      </c>
      <c r="M8" t="str">
        <f t="shared" si="1"/>
        <v xml:space="preserve">VEA IEFA EFA SCZ EFV EFG </v>
      </c>
    </row>
    <row r="9" spans="1:13" x14ac:dyDescent="0.35">
      <c r="A9" t="s">
        <v>445</v>
      </c>
      <c r="B9" t="s">
        <v>446</v>
      </c>
      <c r="C9" t="s">
        <v>312</v>
      </c>
      <c r="D9" s="1">
        <v>9154.6200000000008</v>
      </c>
      <c r="E9" s="5">
        <v>2.1899999999999999E-2</v>
      </c>
      <c r="F9" s="2">
        <v>869878</v>
      </c>
      <c r="G9" s="1">
        <v>75.02</v>
      </c>
      <c r="H9" s="5">
        <v>-4.4000000000000003E-3</v>
      </c>
      <c r="J9" t="s">
        <v>1117</v>
      </c>
      <c r="L9" t="str">
        <f t="shared" si="0"/>
        <v xml:space="preserve">EFAV </v>
      </c>
      <c r="M9" t="str">
        <f t="shared" si="1"/>
        <v xml:space="preserve">VEA IEFA EFA SCZ EFV EFG EFAV </v>
      </c>
    </row>
    <row r="10" spans="1:13" x14ac:dyDescent="0.35">
      <c r="A10" t="s">
        <v>447</v>
      </c>
      <c r="B10" t="s">
        <v>448</v>
      </c>
      <c r="C10" t="s">
        <v>312</v>
      </c>
      <c r="D10" s="1">
        <v>5616.07</v>
      </c>
      <c r="E10" s="5">
        <v>8.3099999999999993E-2</v>
      </c>
      <c r="F10" s="2">
        <v>406429</v>
      </c>
      <c r="G10" s="1">
        <v>79.11</v>
      </c>
      <c r="H10" s="5">
        <v>-8.8999999999999999E-3</v>
      </c>
      <c r="J10" t="s">
        <v>1117</v>
      </c>
      <c r="L10" t="str">
        <f t="shared" si="0"/>
        <v xml:space="preserve">ESGD </v>
      </c>
      <c r="M10" t="str">
        <f t="shared" si="1"/>
        <v xml:space="preserve">VEA IEFA EFA SCZ EFV EFG EFAV ESGD </v>
      </c>
    </row>
    <row r="11" spans="1:13" x14ac:dyDescent="0.35">
      <c r="A11" t="s">
        <v>449</v>
      </c>
      <c r="B11" t="s">
        <v>450</v>
      </c>
      <c r="C11" t="s">
        <v>312</v>
      </c>
      <c r="D11" s="1">
        <v>3950.13</v>
      </c>
      <c r="E11" s="5">
        <v>9.4E-2</v>
      </c>
      <c r="F11" s="2">
        <v>546200</v>
      </c>
      <c r="G11" s="1">
        <v>36.770000000000003</v>
      </c>
      <c r="H11" s="5">
        <v>-5.4000000000000003E-3</v>
      </c>
      <c r="J11" t="s">
        <v>1117</v>
      </c>
      <c r="L11" t="str">
        <f t="shared" si="0"/>
        <v xml:space="preserve">DBEF </v>
      </c>
      <c r="M11" t="str">
        <f t="shared" si="1"/>
        <v xml:space="preserve">VEA IEFA EFA SCZ EFV EFG EFAV ESGD DBEF </v>
      </c>
    </row>
    <row r="12" spans="1:13" x14ac:dyDescent="0.35">
      <c r="A12" t="s">
        <v>451</v>
      </c>
      <c r="B12" t="s">
        <v>452</v>
      </c>
      <c r="C12" t="s">
        <v>312</v>
      </c>
      <c r="D12" s="1">
        <v>2674.44</v>
      </c>
      <c r="E12" s="5">
        <v>9.5299999999999996E-2</v>
      </c>
      <c r="F12" s="2">
        <v>362633</v>
      </c>
      <c r="G12" s="1">
        <v>33.380000000000003</v>
      </c>
      <c r="H12" s="5">
        <v>-4.7999999999999996E-3</v>
      </c>
      <c r="J12" t="s">
        <v>1117</v>
      </c>
      <c r="L12" t="str">
        <f t="shared" si="0"/>
        <v xml:space="preserve">HEFA </v>
      </c>
      <c r="M12" t="str">
        <f t="shared" si="1"/>
        <v xml:space="preserve">VEA IEFA EFA SCZ EFV EFG EFAV ESGD DBEF HEFA </v>
      </c>
    </row>
    <row r="13" spans="1:13" x14ac:dyDescent="0.35">
      <c r="A13" t="s">
        <v>453</v>
      </c>
      <c r="B13" t="s">
        <v>454</v>
      </c>
      <c r="C13" t="s">
        <v>312</v>
      </c>
      <c r="D13" s="1">
        <v>737.56</v>
      </c>
      <c r="E13" s="5">
        <v>9.0200000000000002E-2</v>
      </c>
      <c r="F13" s="2">
        <v>146348</v>
      </c>
      <c r="G13" s="1">
        <v>24.99</v>
      </c>
      <c r="H13" s="5">
        <v>-1.0699999999999999E-2</v>
      </c>
      <c r="J13" t="s">
        <v>1117</v>
      </c>
      <c r="L13" t="str">
        <f t="shared" si="0"/>
        <v xml:space="preserve">HDEF </v>
      </c>
      <c r="M13" t="str">
        <f t="shared" si="1"/>
        <v xml:space="preserve">VEA IEFA EFA SCZ EFV EFG EFAV ESGD DBEF HEFA HDEF </v>
      </c>
    </row>
    <row r="14" spans="1:13" x14ac:dyDescent="0.35">
      <c r="A14" t="s">
        <v>455</v>
      </c>
      <c r="B14" t="s">
        <v>456</v>
      </c>
      <c r="C14" t="s">
        <v>312</v>
      </c>
      <c r="D14" s="1">
        <v>716.13</v>
      </c>
      <c r="E14" s="5">
        <v>7.4700000000000003E-2</v>
      </c>
      <c r="F14" s="2">
        <v>62522</v>
      </c>
      <c r="G14" s="1">
        <v>75.09</v>
      </c>
      <c r="H14" s="5">
        <v>-6.6E-3</v>
      </c>
      <c r="J14" t="s">
        <v>1117</v>
      </c>
      <c r="L14" t="str">
        <f t="shared" si="0"/>
        <v xml:space="preserve">QEFA </v>
      </c>
      <c r="M14" t="str">
        <f t="shared" si="1"/>
        <v xml:space="preserve">VEA IEFA EFA SCZ EFV EFG EFAV ESGD DBEF HEFA HDEF QEFA </v>
      </c>
    </row>
    <row r="15" spans="1:13" x14ac:dyDescent="0.35">
      <c r="A15" t="s">
        <v>457</v>
      </c>
      <c r="B15" t="s">
        <v>458</v>
      </c>
      <c r="C15" t="s">
        <v>312</v>
      </c>
      <c r="D15" s="1">
        <v>212.48</v>
      </c>
      <c r="E15" s="5">
        <v>7.1300000000000002E-2</v>
      </c>
      <c r="F15" s="2">
        <v>8859</v>
      </c>
      <c r="G15" s="1">
        <v>83.48</v>
      </c>
      <c r="H15" s="5">
        <v>-8.8999999999999999E-3</v>
      </c>
      <c r="J15" t="s">
        <v>1117</v>
      </c>
      <c r="L15" t="str">
        <f t="shared" si="0"/>
        <v xml:space="preserve">EFAX </v>
      </c>
      <c r="M15" t="str">
        <f t="shared" si="1"/>
        <v xml:space="preserve">VEA IEFA EFA SCZ EFV EFG EFAV ESGD DBEF HEFA HDEF QEFA EFAX </v>
      </c>
    </row>
    <row r="16" spans="1:13" x14ac:dyDescent="0.35">
      <c r="A16" t="s">
        <v>459</v>
      </c>
      <c r="B16" t="s">
        <v>460</v>
      </c>
      <c r="C16" t="s">
        <v>312</v>
      </c>
      <c r="D16" s="1">
        <v>149.41999999999999</v>
      </c>
      <c r="E16" s="5">
        <v>6.0100000000000001E-2</v>
      </c>
      <c r="F16" s="2">
        <v>19054</v>
      </c>
      <c r="G16" s="1">
        <v>67.010000000000005</v>
      </c>
      <c r="H16" s="5">
        <v>-8.6999999999999994E-3</v>
      </c>
      <c r="J16" t="s">
        <v>1117</v>
      </c>
      <c r="L16" t="str">
        <f t="shared" si="0"/>
        <v xml:space="preserve">DMXF </v>
      </c>
      <c r="M16" t="str">
        <f t="shared" si="1"/>
        <v xml:space="preserve">VEA IEFA EFA SCZ EFV EFG EFAV ESGD DBEF HEFA HDEF QEFA EFAX DMXF </v>
      </c>
    </row>
    <row r="17" spans="1:16" x14ac:dyDescent="0.35">
      <c r="A17" t="s">
        <v>461</v>
      </c>
      <c r="B17" t="s">
        <v>462</v>
      </c>
      <c r="C17" t="s">
        <v>312</v>
      </c>
      <c r="D17" s="1">
        <v>138.06</v>
      </c>
      <c r="E17" s="5">
        <v>3.6700000000000003E-2</v>
      </c>
      <c r="F17" s="2">
        <v>7195</v>
      </c>
      <c r="G17" s="1">
        <v>45.12</v>
      </c>
      <c r="H17" s="5">
        <v>-4.4000000000000003E-3</v>
      </c>
      <c r="J17" t="s">
        <v>1117</v>
      </c>
      <c r="L17" t="str">
        <f t="shared" si="0"/>
        <v xml:space="preserve">EFAD </v>
      </c>
      <c r="M17" t="str">
        <f t="shared" si="1"/>
        <v xml:space="preserve">VEA IEFA EFA SCZ EFV EFG EFAV ESGD DBEF HEFA HDEF QEFA EFAX DMXF EFAD </v>
      </c>
    </row>
    <row r="18" spans="1:16" x14ac:dyDescent="0.35">
      <c r="A18" t="s">
        <v>463</v>
      </c>
      <c r="B18" t="s">
        <v>464</v>
      </c>
      <c r="C18" t="s">
        <v>312</v>
      </c>
      <c r="D18" s="1">
        <v>87.96</v>
      </c>
      <c r="E18" s="5">
        <v>9.8400000000000001E-2</v>
      </c>
      <c r="F18" s="2">
        <v>12114</v>
      </c>
      <c r="G18" s="1">
        <v>35.36</v>
      </c>
      <c r="H18" s="5">
        <v>-1.1000000000000001E-3</v>
      </c>
      <c r="J18" t="s">
        <v>1117</v>
      </c>
      <c r="L18" t="str">
        <f t="shared" si="0"/>
        <v xml:space="preserve">HSCZ </v>
      </c>
      <c r="M18" t="str">
        <f t="shared" si="1"/>
        <v xml:space="preserve">VEA IEFA EFA SCZ EFV EFG EFAV ESGD DBEF HEFA HDEF QEFA EFAX DMXF EFAD HSCZ </v>
      </c>
    </row>
    <row r="19" spans="1:16" x14ac:dyDescent="0.35">
      <c r="A19" t="s">
        <v>465</v>
      </c>
      <c r="B19" t="s">
        <v>466</v>
      </c>
      <c r="C19" t="s">
        <v>312</v>
      </c>
      <c r="D19" s="1">
        <v>87.88</v>
      </c>
      <c r="E19" s="5">
        <v>3.6999999999999998E-2</v>
      </c>
      <c r="F19" s="2">
        <v>22375</v>
      </c>
      <c r="G19" s="1">
        <v>26.49</v>
      </c>
      <c r="H19" s="5">
        <v>-4.1000000000000003E-3</v>
      </c>
      <c r="J19" t="s">
        <v>1117</v>
      </c>
      <c r="L19" t="str">
        <f t="shared" si="0"/>
        <v xml:space="preserve">IJAN </v>
      </c>
      <c r="M19" t="str">
        <f t="shared" si="1"/>
        <v xml:space="preserve">VEA IEFA EFA SCZ EFV EFG EFAV ESGD DBEF HEFA HDEF QEFA EFAX DMXF EFAD HSCZ IJAN </v>
      </c>
    </row>
    <row r="20" spans="1:16" x14ac:dyDescent="0.35">
      <c r="A20" t="s">
        <v>467</v>
      </c>
      <c r="B20" t="s">
        <v>468</v>
      </c>
      <c r="C20" t="s">
        <v>312</v>
      </c>
      <c r="D20" s="1">
        <v>31.78</v>
      </c>
      <c r="E20" s="5">
        <v>2.2100000000000002E-2</v>
      </c>
      <c r="F20" s="2">
        <v>21222</v>
      </c>
      <c r="G20" s="1">
        <v>24.38</v>
      </c>
      <c r="H20" s="5">
        <v>-4.0000000000000002E-4</v>
      </c>
      <c r="J20" t="s">
        <v>1117</v>
      </c>
      <c r="L20" t="str">
        <f t="shared" si="0"/>
        <v xml:space="preserve">IJUL </v>
      </c>
      <c r="M20" t="str">
        <f t="shared" si="1"/>
        <v xml:space="preserve">VEA IEFA EFA SCZ EFV EFG EFAV ESGD DBEF HEFA HDEF QEFA EFAX DMXF EFAD HSCZ IJAN IJUL </v>
      </c>
    </row>
    <row r="21" spans="1:16" x14ac:dyDescent="0.35">
      <c r="A21" t="s">
        <v>469</v>
      </c>
      <c r="B21" t="s">
        <v>470</v>
      </c>
      <c r="C21" t="s">
        <v>312</v>
      </c>
      <c r="D21" s="1">
        <v>26.22</v>
      </c>
      <c r="E21" t="s">
        <v>471</v>
      </c>
      <c r="F21" t="s">
        <v>471</v>
      </c>
      <c r="G21" s="1">
        <v>25.39</v>
      </c>
      <c r="H21" s="5">
        <v>-5.4999999999999997E-3</v>
      </c>
      <c r="J21" t="s">
        <v>1117</v>
      </c>
      <c r="L21" t="str">
        <f t="shared" si="0"/>
        <v xml:space="preserve">IAPR </v>
      </c>
      <c r="M21" t="str">
        <f t="shared" si="1"/>
        <v xml:space="preserve">VEA IEFA EFA SCZ EFV EFG EFAV ESGD DBEF HEFA HDEF QEFA EFAX DMXF EFAD HSCZ IJAN IJUL IAPR </v>
      </c>
    </row>
    <row r="22" spans="1:16" x14ac:dyDescent="0.35">
      <c r="A22" t="s">
        <v>472</v>
      </c>
      <c r="B22" t="s">
        <v>473</v>
      </c>
      <c r="C22" t="s">
        <v>312</v>
      </c>
      <c r="D22" s="1">
        <v>18.87</v>
      </c>
      <c r="E22" s="5">
        <v>6.2700000000000006E-2</v>
      </c>
      <c r="F22" s="2">
        <v>2387</v>
      </c>
      <c r="G22" s="1">
        <v>30.86</v>
      </c>
      <c r="H22" s="5">
        <v>-9.5999999999999992E-3</v>
      </c>
      <c r="J22" t="s">
        <v>1117</v>
      </c>
      <c r="L22" t="str">
        <f t="shared" si="0"/>
        <v xml:space="preserve">EASG </v>
      </c>
      <c r="M22" t="str">
        <f t="shared" si="1"/>
        <v xml:space="preserve">VEA IEFA EFA SCZ EFV EFG EFAV ESGD DBEF HEFA HDEF QEFA EFAX DMXF EFAD HSCZ IJAN IJUL IAPR EASG </v>
      </c>
    </row>
    <row r="23" spans="1:16" x14ac:dyDescent="0.35">
      <c r="A23" t="s">
        <v>474</v>
      </c>
      <c r="B23" t="s">
        <v>475</v>
      </c>
      <c r="C23" t="s">
        <v>312</v>
      </c>
      <c r="D23" s="1">
        <v>14.26</v>
      </c>
      <c r="E23" s="5">
        <v>0.14949999999999999</v>
      </c>
      <c r="F23" s="2">
        <v>5678</v>
      </c>
      <c r="G23" s="1">
        <v>50.35</v>
      </c>
      <c r="H23" s="5">
        <v>-1.66E-2</v>
      </c>
      <c r="J23" t="s">
        <v>1117</v>
      </c>
      <c r="L23" t="str">
        <f t="shared" si="0"/>
        <v xml:space="preserve">EFO </v>
      </c>
      <c r="M23" t="str">
        <f t="shared" si="1"/>
        <v xml:space="preserve">VEA IEFA EFA SCZ EFV EFG EFAV ESGD DBEF HEFA HDEF QEFA EFAX DMXF EFAD HSCZ IJAN IJUL IAPR EASG EFO </v>
      </c>
    </row>
    <row r="24" spans="1:16" x14ac:dyDescent="0.35">
      <c r="A24" t="s">
        <v>476</v>
      </c>
      <c r="B24" t="s">
        <v>477</v>
      </c>
      <c r="C24" t="s">
        <v>312</v>
      </c>
      <c r="D24" s="1">
        <v>13.83</v>
      </c>
      <c r="E24" s="5">
        <v>0.13120000000000001</v>
      </c>
      <c r="F24" s="2">
        <v>7283</v>
      </c>
      <c r="G24" s="1">
        <v>16.350000000000001</v>
      </c>
      <c r="H24" s="5">
        <v>-1.03E-2</v>
      </c>
      <c r="J24" t="s">
        <v>1117</v>
      </c>
      <c r="L24" t="str">
        <f t="shared" si="0"/>
        <v xml:space="preserve">EFAS </v>
      </c>
      <c r="M24" t="str">
        <f t="shared" si="1"/>
        <v xml:space="preserve">VEA IEFA EFA SCZ EFV EFG EFAV ESGD DBEF HEFA HDEF QEFA EFAX DMXF EFAD HSCZ IJAN IJUL IAPR EASG EFO EFAS </v>
      </c>
    </row>
    <row r="25" spans="1:16" x14ac:dyDescent="0.35">
      <c r="A25" t="s">
        <v>478</v>
      </c>
      <c r="B25" t="s">
        <v>479</v>
      </c>
      <c r="C25" t="s">
        <v>312</v>
      </c>
      <c r="D25" s="1">
        <v>9.67</v>
      </c>
      <c r="E25" s="5">
        <v>-8.5000000000000006E-2</v>
      </c>
      <c r="F25" s="2">
        <v>20803</v>
      </c>
      <c r="G25" s="1">
        <v>18.64</v>
      </c>
      <c r="H25" s="5">
        <v>8.6999999999999994E-3</v>
      </c>
      <c r="J25" t="s">
        <v>1117</v>
      </c>
      <c r="L25" t="str">
        <f t="shared" si="0"/>
        <v xml:space="preserve">EFZ </v>
      </c>
      <c r="M25" t="str">
        <f t="shared" si="1"/>
        <v xml:space="preserve">VEA IEFA EFA SCZ EFV EFG EFAV ESGD DBEF HEFA HDEF QEFA EFAX DMXF EFAD HSCZ IJAN IJUL IAPR EASG EFO EFAS EFZ </v>
      </c>
    </row>
    <row r="26" spans="1:16" x14ac:dyDescent="0.35">
      <c r="A26" t="s">
        <v>480</v>
      </c>
      <c r="B26" t="s">
        <v>481</v>
      </c>
      <c r="C26" t="s">
        <v>312</v>
      </c>
      <c r="D26" s="1">
        <v>6.58</v>
      </c>
      <c r="E26" s="5">
        <v>7.8799999999999995E-2</v>
      </c>
      <c r="F26">
        <v>951</v>
      </c>
      <c r="G26" s="1">
        <v>32.49</v>
      </c>
      <c r="H26" s="5">
        <v>-7.9000000000000008E-3</v>
      </c>
      <c r="J26" t="s">
        <v>1117</v>
      </c>
      <c r="L26" t="str">
        <f t="shared" si="0"/>
        <v xml:space="preserve">DEFA </v>
      </c>
      <c r="M26" t="str">
        <f t="shared" si="1"/>
        <v xml:space="preserve">VEA IEFA EFA SCZ EFV EFG EFAV ESGD DBEF HEFA HDEF QEFA EFAX DMXF EFAD HSCZ IJAN IJUL IAPR EASG EFO EFAS EFZ DEFA </v>
      </c>
    </row>
    <row r="27" spans="1:16" x14ac:dyDescent="0.35">
      <c r="A27" t="s">
        <v>482</v>
      </c>
      <c r="B27" t="s">
        <v>483</v>
      </c>
      <c r="C27" t="s">
        <v>312</v>
      </c>
      <c r="D27" s="1">
        <v>1.45</v>
      </c>
      <c r="E27" s="5">
        <v>-0.1671</v>
      </c>
      <c r="F27" s="2">
        <v>1365</v>
      </c>
      <c r="G27" s="1">
        <v>10.78</v>
      </c>
      <c r="H27" s="5">
        <v>1.7899999999999999E-2</v>
      </c>
      <c r="J27" t="s">
        <v>1117</v>
      </c>
      <c r="L27" t="str">
        <f t="shared" si="0"/>
        <v xml:space="preserve">EFU </v>
      </c>
      <c r="M27" t="str">
        <f t="shared" si="1"/>
        <v xml:space="preserve">VEA IEFA EFA SCZ EFV EFG EFAV ESGD DBEF HEFA HDEF QEFA EFAX DMXF EFAD HSCZ IJAN IJUL IAPR EASG EFO EFAS EFZ DEFA EFU </v>
      </c>
      <c r="P27" s="4" t="s">
        <v>1284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Final Lists</vt:lpstr>
      <vt:lpstr>De duplicate</vt:lpstr>
      <vt:lpstr>Pivot</vt:lpstr>
      <vt:lpstr>Consol</vt:lpstr>
      <vt:lpstr>LISTS =&gt;</vt:lpstr>
      <vt:lpstr>Top100</vt:lpstr>
      <vt:lpstr>USA</vt:lpstr>
      <vt:lpstr>Broad Developed Mkts</vt:lpstr>
      <vt:lpstr>EAFE</vt:lpstr>
      <vt:lpstr>Broad Emerging Mkts</vt:lpstr>
      <vt:lpstr>Broad Global</vt:lpstr>
      <vt:lpstr>China</vt:lpstr>
      <vt:lpstr>Japan</vt:lpstr>
      <vt:lpstr>India</vt:lpstr>
      <vt:lpstr>Latin America</vt:lpstr>
      <vt:lpstr>Canada</vt:lpstr>
      <vt:lpstr>Developed AsiaPac exJapan</vt:lpstr>
      <vt:lpstr>Others</vt:lpstr>
      <vt:lpstr>Consol!Extract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H</dc:creator>
  <cp:lastModifiedBy>G H</cp:lastModifiedBy>
  <cp:lastPrinted>2021-05-24T01:52:13Z</cp:lastPrinted>
  <dcterms:created xsi:type="dcterms:W3CDTF">2021-05-20T09:19:32Z</dcterms:created>
  <dcterms:modified xsi:type="dcterms:W3CDTF">2021-05-24T02:54:05Z</dcterms:modified>
</cp:coreProperties>
</file>