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308" windowHeight="10728"/>
  </bookViews>
  <sheets>
    <sheet name="Transhipment" sheetId="1" r:id="rId1"/>
  </sheets>
  <definedNames>
    <definedName name="Capacity">Transhipment!$B$4:$B$9</definedName>
    <definedName name="Costs">Transhipment!$B$14:$F$19</definedName>
    <definedName name="Demand">Transhipment!$E$4:$E$8</definedName>
    <definedName name="Vars">Transhipment!$I$14:$M$19</definedName>
  </definedNames>
  <calcPr calcId="145621"/>
</workbook>
</file>

<file path=xl/calcChain.xml><?xml version="1.0" encoding="utf-8"?>
<calcChain xmlns="http://schemas.openxmlformats.org/spreadsheetml/2006/main">
  <c r="D19" i="1" l="1"/>
  <c r="C19" i="1"/>
  <c r="B19" i="1"/>
  <c r="F18" i="1"/>
  <c r="C18" i="1"/>
  <c r="B18" i="1"/>
  <c r="D17" i="1"/>
  <c r="B17" i="1"/>
  <c r="F16" i="1"/>
  <c r="F15" i="1"/>
  <c r="E15" i="1"/>
  <c r="D15" i="1"/>
  <c r="F14" i="1"/>
  <c r="E14" i="1"/>
  <c r="D14" i="1"/>
  <c r="E7" i="1"/>
  <c r="E6" i="1"/>
  <c r="E5" i="1"/>
  <c r="E4" i="1"/>
  <c r="B9" i="1"/>
  <c r="B8" i="1"/>
  <c r="B7" i="1"/>
  <c r="B6" i="1"/>
</calcChain>
</file>

<file path=xl/sharedStrings.xml><?xml version="1.0" encoding="utf-8"?>
<sst xmlns="http://schemas.openxmlformats.org/spreadsheetml/2006/main" count="44" uniqueCount="29">
  <si>
    <t>Входни данни</t>
  </si>
  <si>
    <t>Капацитет</t>
  </si>
  <si>
    <r>
      <t>P</t>
    </r>
    <r>
      <rPr>
        <sz val="10"/>
        <rFont val="Arial"/>
        <family val="2"/>
      </rPr>
      <t>1</t>
    </r>
  </si>
  <si>
    <t>Big M</t>
  </si>
  <si>
    <r>
      <t>P</t>
    </r>
    <r>
      <rPr>
        <sz val="10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</si>
  <si>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r>
      <t>T</t>
    </r>
    <r>
      <rPr>
        <sz val="10"/>
        <rFont val="Arial"/>
        <family val="2"/>
      </rPr>
      <t>1</t>
    </r>
  </si>
  <si>
    <r>
      <t>T</t>
    </r>
    <r>
      <rPr>
        <sz val="10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</si>
  <si>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r>
      <t>D</t>
    </r>
    <r>
      <rPr>
        <sz val="10"/>
        <rFont val="Arial"/>
        <family val="2"/>
      </rPr>
      <t>1</t>
    </r>
  </si>
  <si>
    <r>
      <t>D</t>
    </r>
    <r>
      <rPr>
        <sz val="10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</si>
  <si>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t>Заявка</t>
  </si>
  <si>
    <r>
      <t>D</t>
    </r>
    <r>
      <rPr>
        <sz val="10"/>
        <rFont val="Arial"/>
        <family val="2"/>
      </rPr>
      <t>3</t>
    </r>
    <r>
      <rPr>
        <b/>
        <sz val="10"/>
        <rFont val="Arial"/>
        <family val="2"/>
        <charset val="204"/>
      </rPr>
      <t/>
    </r>
  </si>
  <si>
    <t>Ед. цена:</t>
  </si>
  <si>
    <t>T1</t>
  </si>
  <si>
    <t>T2</t>
  </si>
  <si>
    <t>D1</t>
  </si>
  <si>
    <t>D2</t>
  </si>
  <si>
    <t>D3</t>
  </si>
  <si>
    <r>
      <t>P</t>
    </r>
    <r>
      <rPr>
        <sz val="10"/>
        <color indexed="9"/>
        <rFont val="Arial"/>
        <family val="2"/>
      </rPr>
      <t>1</t>
    </r>
  </si>
  <si>
    <r>
      <t>P</t>
    </r>
    <r>
      <rPr>
        <sz val="10"/>
        <color indexed="9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</si>
  <si>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r>
      <t>T</t>
    </r>
    <r>
      <rPr>
        <sz val="10"/>
        <color indexed="9"/>
        <rFont val="Arial"/>
        <family val="2"/>
      </rPr>
      <t>1</t>
    </r>
  </si>
  <si>
    <r>
      <t>T</t>
    </r>
    <r>
      <rPr>
        <sz val="10"/>
        <color indexed="9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</si>
  <si>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r>
      <t>D</t>
    </r>
    <r>
      <rPr>
        <sz val="10"/>
        <color indexed="9"/>
        <rFont val="Arial"/>
        <family val="2"/>
      </rPr>
      <t>1</t>
    </r>
  </si>
  <si>
    <r>
      <t>D</t>
    </r>
    <r>
      <rPr>
        <sz val="10"/>
        <color indexed="9"/>
        <rFont val="Arial"/>
        <family val="2"/>
      </rPr>
      <t>2</t>
    </r>
    <r>
      <rPr>
        <b/>
        <sz val="10"/>
        <rFont val="Arial"/>
        <family val="2"/>
        <charset val="204"/>
      </rPr>
      <t/>
    </r>
  </si>
  <si>
    <t>Изходни резултати</t>
  </si>
  <si>
    <t>Превози:</t>
  </si>
  <si>
    <t>Обща цена:</t>
  </si>
  <si>
    <t>Начален пункт</t>
  </si>
  <si>
    <t>Краен пункт</t>
  </si>
  <si>
    <t>Модел на транспортна задача с междинни пунктове (Transshipment Problem)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</si>
</sst>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409]#,##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i/>
      <sz val="10"/>
      <color indexed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  <charset val="204"/>
    </font>
    <font>
      <sz val="10"/>
      <color indexed="9"/>
      <name val="Arial"/>
      <family val="2"/>
    </font>
    <font>
      <i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 applyBorder="1"/>
    <xf numFmtId="0" fontId="2" fillId="3" borderId="0" xfId="0" applyFont="1" applyFill="1" applyAlignment="1">
      <alignment horizontal="right"/>
    </xf>
    <xf numFmtId="0" fontId="3" fillId="0" borderId="0" xfId="0" applyFont="1"/>
    <xf numFmtId="0" fontId="4" fillId="0" borderId="0" xfId="0" applyFont="1" applyFill="1" applyBorder="1"/>
    <xf numFmtId="0" fontId="5" fillId="0" borderId="0" xfId="0" applyFont="1"/>
    <xf numFmtId="0" fontId="2" fillId="3" borderId="0" xfId="0" applyFont="1" applyFill="1"/>
    <xf numFmtId="0" fontId="4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/>
    <xf numFmtId="0" fontId="3" fillId="4" borderId="0" xfId="0" applyFont="1" applyFill="1"/>
    <xf numFmtId="0" fontId="3" fillId="5" borderId="0" xfId="0" applyFont="1" applyFill="1"/>
    <xf numFmtId="164" fontId="3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3" fillId="6" borderId="0" xfId="0" applyFont="1" applyFill="1"/>
    <xf numFmtId="165" fontId="0" fillId="0" borderId="0" xfId="0" applyNumberFormat="1"/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="140" zoomScaleNormal="140" workbookViewId="0">
      <selection sqref="A1:N1"/>
    </sheetView>
  </sheetViews>
  <sheetFormatPr defaultRowHeight="14.4" x14ac:dyDescent="0.3"/>
  <cols>
    <col min="1" max="1" width="15.44140625" customWidth="1"/>
    <col min="2" max="2" width="13" customWidth="1"/>
    <col min="4" max="4" width="13.77734375" customWidth="1"/>
    <col min="8" max="8" width="12.33203125" customWidth="1"/>
  </cols>
  <sheetData>
    <row r="1" spans="1:14" ht="15" thickBot="1" x14ac:dyDescent="0.35">
      <c r="A1" s="19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7" t="s">
        <v>0</v>
      </c>
      <c r="B2" s="17"/>
      <c r="C2" s="17"/>
      <c r="D2" s="17"/>
      <c r="E2" s="17"/>
      <c r="F2" s="17"/>
      <c r="G2" s="17"/>
    </row>
    <row r="3" spans="1:14" x14ac:dyDescent="0.3">
      <c r="A3" s="1" t="s">
        <v>26</v>
      </c>
      <c r="B3" s="2" t="s">
        <v>1</v>
      </c>
      <c r="C3" s="3"/>
      <c r="D3" s="6" t="s">
        <v>27</v>
      </c>
      <c r="E3" s="2" t="s">
        <v>9</v>
      </c>
      <c r="F3" s="3"/>
      <c r="G3" s="3"/>
    </row>
    <row r="4" spans="1:14" x14ac:dyDescent="0.3">
      <c r="A4" s="4" t="s">
        <v>2</v>
      </c>
      <c r="B4" s="3">
        <v>1000</v>
      </c>
      <c r="C4" s="3"/>
      <c r="D4" s="7" t="s">
        <v>5</v>
      </c>
      <c r="E4" s="3">
        <f>SUM($B$4:$B$5)</f>
        <v>2200</v>
      </c>
      <c r="F4" s="3"/>
      <c r="G4" s="3"/>
    </row>
    <row r="5" spans="1:14" x14ac:dyDescent="0.3">
      <c r="A5" s="4" t="s">
        <v>4</v>
      </c>
      <c r="B5" s="3">
        <v>1200</v>
      </c>
      <c r="C5" s="3"/>
      <c r="D5" s="7" t="s">
        <v>6</v>
      </c>
      <c r="E5" s="3">
        <f>SUM($B$4:$B$5)</f>
        <v>2200</v>
      </c>
      <c r="F5" s="3"/>
      <c r="G5" s="3"/>
    </row>
    <row r="6" spans="1:14" x14ac:dyDescent="0.3">
      <c r="A6" s="4" t="s">
        <v>5</v>
      </c>
      <c r="B6" s="3">
        <f>SUM($B$4:$B$5)</f>
        <v>2200</v>
      </c>
      <c r="C6" s="3"/>
      <c r="D6" s="7" t="s">
        <v>7</v>
      </c>
      <c r="E6" s="3">
        <f>SUM($B$4:$B$5)+800</f>
        <v>3000</v>
      </c>
      <c r="F6" s="3"/>
      <c r="G6" s="3"/>
    </row>
    <row r="7" spans="1:14" x14ac:dyDescent="0.3">
      <c r="A7" s="4" t="s">
        <v>6</v>
      </c>
      <c r="B7" s="3">
        <f>SUM($B$4:$B$5)</f>
        <v>2200</v>
      </c>
      <c r="C7" s="3"/>
      <c r="D7" s="7" t="s">
        <v>8</v>
      </c>
      <c r="E7" s="3">
        <f>SUM($B$4:$B$5)+900</f>
        <v>3100</v>
      </c>
      <c r="F7" s="3"/>
      <c r="G7" s="3"/>
    </row>
    <row r="8" spans="1:14" x14ac:dyDescent="0.3">
      <c r="A8" s="4" t="s">
        <v>7</v>
      </c>
      <c r="B8" s="3">
        <f>SUM($B$4:$B$5)</f>
        <v>2200</v>
      </c>
      <c r="C8" s="3"/>
      <c r="D8" s="7" t="s">
        <v>10</v>
      </c>
      <c r="E8" s="3">
        <v>500</v>
      </c>
      <c r="F8" s="3"/>
      <c r="G8" s="3"/>
    </row>
    <row r="9" spans="1:14" x14ac:dyDescent="0.3">
      <c r="A9" s="4" t="s">
        <v>8</v>
      </c>
      <c r="B9" s="3">
        <f>SUM($B$4:$B$5)</f>
        <v>2200</v>
      </c>
      <c r="C9" s="3"/>
      <c r="D9" s="3"/>
      <c r="E9" s="3"/>
      <c r="F9" s="3"/>
      <c r="G9" s="3"/>
    </row>
    <row r="10" spans="1:14" x14ac:dyDescent="0.3">
      <c r="A10" s="3"/>
      <c r="B10" s="3"/>
      <c r="C10" s="3"/>
      <c r="D10" s="3"/>
      <c r="E10" s="3"/>
      <c r="F10" s="3"/>
      <c r="G10" s="3"/>
    </row>
    <row r="11" spans="1:14" x14ac:dyDescent="0.3">
      <c r="A11" s="16" t="s">
        <v>3</v>
      </c>
      <c r="B11" s="5">
        <v>100</v>
      </c>
      <c r="C11" s="3"/>
      <c r="D11" s="3"/>
      <c r="E11" s="3"/>
      <c r="F11" s="3"/>
      <c r="G11" s="3"/>
    </row>
    <row r="12" spans="1:14" x14ac:dyDescent="0.3">
      <c r="C12" s="3"/>
      <c r="D12" s="3"/>
      <c r="E12" s="3"/>
      <c r="F12" s="3"/>
      <c r="G12" s="3"/>
      <c r="H12" s="18" t="s">
        <v>23</v>
      </c>
      <c r="I12" s="18"/>
      <c r="J12" s="18"/>
      <c r="K12" s="18"/>
      <c r="L12" s="18"/>
      <c r="M12" s="18"/>
      <c r="N12" s="13"/>
    </row>
    <row r="13" spans="1:14" x14ac:dyDescent="0.3">
      <c r="A13" s="6" t="s">
        <v>11</v>
      </c>
      <c r="B13" s="8" t="s">
        <v>12</v>
      </c>
      <c r="C13" s="8" t="s">
        <v>13</v>
      </c>
      <c r="D13" s="8" t="s">
        <v>14</v>
      </c>
      <c r="E13" s="8" t="s">
        <v>15</v>
      </c>
      <c r="F13" s="8" t="s">
        <v>16</v>
      </c>
      <c r="G13" s="3"/>
      <c r="H13" s="6" t="s">
        <v>24</v>
      </c>
      <c r="I13" s="8" t="s">
        <v>12</v>
      </c>
      <c r="J13" s="8" t="s">
        <v>13</v>
      </c>
      <c r="K13" s="8" t="s">
        <v>14</v>
      </c>
      <c r="L13" s="8" t="s">
        <v>15</v>
      </c>
      <c r="M13" s="8" t="s">
        <v>16</v>
      </c>
      <c r="N13" s="3"/>
    </row>
    <row r="14" spans="1:14" x14ac:dyDescent="0.3">
      <c r="A14" s="9" t="s">
        <v>17</v>
      </c>
      <c r="B14" s="3">
        <v>3</v>
      </c>
      <c r="C14" s="3">
        <v>4</v>
      </c>
      <c r="D14" s="10">
        <f t="shared" ref="D14:F15" si="0">$B$11</f>
        <v>100</v>
      </c>
      <c r="E14" s="10">
        <f t="shared" si="0"/>
        <v>100</v>
      </c>
      <c r="F14" s="10">
        <f t="shared" si="0"/>
        <v>100</v>
      </c>
      <c r="G14" s="3"/>
      <c r="H14" s="9" t="s">
        <v>17</v>
      </c>
      <c r="I14" s="3">
        <v>0</v>
      </c>
      <c r="J14" s="3">
        <v>0</v>
      </c>
      <c r="K14" s="11">
        <v>0</v>
      </c>
      <c r="L14" s="11">
        <v>0</v>
      </c>
      <c r="M14" s="11">
        <v>0</v>
      </c>
      <c r="N14" s="14"/>
    </row>
    <row r="15" spans="1:14" x14ac:dyDescent="0.3">
      <c r="A15" s="9" t="s">
        <v>18</v>
      </c>
      <c r="B15" s="3">
        <v>2</v>
      </c>
      <c r="C15" s="3">
        <v>5</v>
      </c>
      <c r="D15" s="10">
        <f t="shared" si="0"/>
        <v>100</v>
      </c>
      <c r="E15" s="10">
        <f t="shared" si="0"/>
        <v>100</v>
      </c>
      <c r="F15" s="10">
        <f t="shared" si="0"/>
        <v>100</v>
      </c>
      <c r="G15" s="3"/>
      <c r="H15" s="9" t="s">
        <v>18</v>
      </c>
      <c r="I15" s="3">
        <v>0</v>
      </c>
      <c r="J15" s="3">
        <v>0</v>
      </c>
      <c r="K15" s="11">
        <v>0</v>
      </c>
      <c r="L15" s="11">
        <v>0</v>
      </c>
      <c r="M15" s="11">
        <v>0</v>
      </c>
      <c r="N15" s="14"/>
    </row>
    <row r="16" spans="1:14" x14ac:dyDescent="0.3">
      <c r="A16" s="9" t="s">
        <v>19</v>
      </c>
      <c r="B16" s="3">
        <v>0</v>
      </c>
      <c r="C16" s="3">
        <v>7</v>
      </c>
      <c r="D16" s="3">
        <v>8</v>
      </c>
      <c r="E16" s="3">
        <v>6</v>
      </c>
      <c r="F16" s="10">
        <f>$B$11</f>
        <v>100</v>
      </c>
      <c r="G16" s="3"/>
      <c r="H16" s="9" t="s">
        <v>19</v>
      </c>
      <c r="I16" s="3">
        <v>0</v>
      </c>
      <c r="J16" s="3">
        <v>0</v>
      </c>
      <c r="K16" s="3">
        <v>0</v>
      </c>
      <c r="L16" s="3">
        <v>0</v>
      </c>
      <c r="M16" s="11">
        <v>0</v>
      </c>
      <c r="N16" s="14"/>
    </row>
    <row r="17" spans="1:14" x14ac:dyDescent="0.3">
      <c r="A17" s="9" t="s">
        <v>20</v>
      </c>
      <c r="B17" s="10">
        <f>B11</f>
        <v>100</v>
      </c>
      <c r="C17" s="3">
        <v>0</v>
      </c>
      <c r="D17" s="10">
        <f>$B$11</f>
        <v>100</v>
      </c>
      <c r="E17" s="3">
        <v>4</v>
      </c>
      <c r="F17" s="3">
        <v>9</v>
      </c>
      <c r="G17" s="3"/>
      <c r="H17" s="9" t="s">
        <v>20</v>
      </c>
      <c r="I17" s="11">
        <v>0</v>
      </c>
      <c r="J17" s="3">
        <v>0</v>
      </c>
      <c r="K17" s="11">
        <v>0</v>
      </c>
      <c r="L17" s="3">
        <v>0</v>
      </c>
      <c r="M17" s="3">
        <v>0</v>
      </c>
      <c r="N17" s="14"/>
    </row>
    <row r="18" spans="1:14" x14ac:dyDescent="0.3">
      <c r="A18" s="9" t="s">
        <v>21</v>
      </c>
      <c r="B18" s="10">
        <f>B11</f>
        <v>100</v>
      </c>
      <c r="C18" s="10">
        <f>$B$11</f>
        <v>100</v>
      </c>
      <c r="D18" s="3">
        <v>0</v>
      </c>
      <c r="E18" s="3">
        <v>5</v>
      </c>
      <c r="F18" s="10">
        <f>$B$11</f>
        <v>100</v>
      </c>
      <c r="G18" s="3"/>
      <c r="H18" s="9" t="s">
        <v>21</v>
      </c>
      <c r="I18" s="11">
        <v>0</v>
      </c>
      <c r="J18" s="11">
        <v>0</v>
      </c>
      <c r="K18" s="3">
        <v>0</v>
      </c>
      <c r="L18" s="3">
        <v>0</v>
      </c>
      <c r="M18" s="11">
        <v>0</v>
      </c>
      <c r="N18" s="14"/>
    </row>
    <row r="19" spans="1:14" x14ac:dyDescent="0.3">
      <c r="A19" s="9" t="s">
        <v>22</v>
      </c>
      <c r="B19" s="10">
        <f>$B$11</f>
        <v>100</v>
      </c>
      <c r="C19" s="10">
        <f>$B$11</f>
        <v>100</v>
      </c>
      <c r="D19" s="10">
        <f>$B$11</f>
        <v>100</v>
      </c>
      <c r="E19" s="3">
        <v>0</v>
      </c>
      <c r="F19" s="3">
        <v>3</v>
      </c>
      <c r="G19" s="3"/>
      <c r="H19" s="9" t="s">
        <v>22</v>
      </c>
      <c r="I19" s="11">
        <v>0</v>
      </c>
      <c r="J19" s="11">
        <v>0</v>
      </c>
      <c r="K19" s="11">
        <v>0</v>
      </c>
      <c r="L19" s="3">
        <v>0</v>
      </c>
      <c r="M19" s="3">
        <v>0</v>
      </c>
      <c r="N19" s="14"/>
    </row>
    <row r="20" spans="1:14" x14ac:dyDescent="0.3">
      <c r="H20" s="3"/>
      <c r="I20" s="14"/>
      <c r="J20" s="14"/>
      <c r="K20" s="14"/>
      <c r="L20" s="14"/>
      <c r="M20" s="14"/>
      <c r="N20" s="3"/>
    </row>
    <row r="21" spans="1:14" x14ac:dyDescent="0.3">
      <c r="H21" s="6" t="s">
        <v>25</v>
      </c>
      <c r="I21" s="3"/>
      <c r="J21" s="3"/>
      <c r="K21" s="3"/>
      <c r="L21" s="3"/>
      <c r="M21" s="3"/>
      <c r="N21" s="3"/>
    </row>
    <row r="22" spans="1:14" x14ac:dyDescent="0.3">
      <c r="H22" s="15"/>
    </row>
    <row r="30" spans="1:14" x14ac:dyDescent="0.3">
      <c r="A30" s="12"/>
      <c r="B30" s="3"/>
      <c r="C30" s="3"/>
      <c r="D30" s="3"/>
      <c r="E30" s="3"/>
      <c r="F30" s="3"/>
      <c r="G30" s="3"/>
    </row>
  </sheetData>
  <mergeCells count="3">
    <mergeCell ref="A2:G2"/>
    <mergeCell ref="H12:M12"/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Transhipment</vt:lpstr>
      <vt:lpstr>Capacity</vt:lpstr>
      <vt:lpstr>Costs</vt:lpstr>
      <vt:lpstr>Demand</vt:lpstr>
      <vt:lpstr>Vars</vt:lpstr>
    </vt:vector>
  </TitlesOfParts>
  <Company>FMI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Venelin Chernogorov</dc:creator>
  <cp:lastModifiedBy>Венелин Георгиев Черногоров</cp:lastModifiedBy>
  <dcterms:created xsi:type="dcterms:W3CDTF">2012-10-29T19:19:37Z</dcterms:created>
  <dcterms:modified xsi:type="dcterms:W3CDTF">2015-03-26T14:46:39Z</dcterms:modified>
</cp:coreProperties>
</file>