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0" windowWidth="22307" windowHeight="10733"/>
  </bookViews>
  <sheets>
    <sheet name="EitherOr" sheetId="1" r:id="rId1"/>
  </sheets>
  <definedNames>
    <definedName name="solver_adj" localSheetId="0" hidden="1">EitherOr!$A$17:$L$17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EitherOr!$D$17:$F$17</definedName>
    <definedName name="solver_lhs2" localSheetId="0" hidden="1">EitherOr!$M$11:$M$13</definedName>
    <definedName name="solver_lhs3" localSheetId="0" hidden="1">EitherOr!$M$5:$M$10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EitherOr!$M$4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hs1" localSheetId="0" hidden="1">binary</definedName>
    <definedName name="solver_rhs2" localSheetId="0" hidden="1">EitherOr!$N$11:$N$13</definedName>
    <definedName name="solver_rhs3" localSheetId="0" hidden="1">EitherOr!$N$5:$N$10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rs">EitherOr!$A$17:$L$17</definedName>
  </definedName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N13" i="1"/>
  <c r="N12" i="1"/>
  <c r="N11" i="1"/>
  <c r="N10" i="1"/>
  <c r="F10" i="1"/>
  <c r="F9" i="1"/>
  <c r="N8" i="1"/>
  <c r="E8" i="1"/>
  <c r="E7" i="1"/>
  <c r="N6" i="1"/>
  <c r="D6" i="1"/>
</calcChain>
</file>

<file path=xl/sharedStrings.xml><?xml version="1.0" encoding="utf-8"?>
<sst xmlns="http://schemas.openxmlformats.org/spreadsheetml/2006/main" count="28" uniqueCount="16">
  <si>
    <t>Задача с ограничения от тип "или–или"</t>
  </si>
  <si>
    <t>x1</t>
  </si>
  <si>
    <t>x2</t>
  </si>
  <si>
    <t>x3</t>
  </si>
  <si>
    <t>y12</t>
  </si>
  <si>
    <t>y13</t>
  </si>
  <si>
    <t>y23</t>
  </si>
  <si>
    <t>s1+</t>
  </si>
  <si>
    <t>s1-</t>
  </si>
  <si>
    <t>s2+</t>
  </si>
  <si>
    <t>s2-</t>
  </si>
  <si>
    <t>s3+</t>
  </si>
  <si>
    <t>s3-</t>
  </si>
  <si>
    <t>LHS</t>
  </si>
  <si>
    <t>RHS</t>
  </si>
  <si>
    <t>Променливи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</si>
</sst>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4" sqref="M4"/>
    </sheetView>
  </sheetViews>
  <sheetFormatPr defaultRowHeight="15.35" x14ac:dyDescent="0.3"/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 x14ac:dyDescent="0.3">
      <c r="A4" s="2"/>
      <c r="B4" s="2"/>
      <c r="C4" s="2"/>
      <c r="D4" s="2"/>
      <c r="E4" s="2"/>
      <c r="F4" s="2"/>
      <c r="G4" s="2"/>
      <c r="H4" s="3">
        <v>19</v>
      </c>
      <c r="I4" s="2"/>
      <c r="J4" s="3">
        <v>12</v>
      </c>
      <c r="K4" s="2"/>
      <c r="L4" s="3">
        <v>34</v>
      </c>
      <c r="M4" s="4">
        <f>SUMPRODUCT(A4:L4,Vars)</f>
        <v>170.00000000000003</v>
      </c>
      <c r="N4" s="2"/>
    </row>
    <row r="5" spans="1:14" x14ac:dyDescent="0.3">
      <c r="A5">
        <v>1</v>
      </c>
      <c r="B5">
        <v>-1</v>
      </c>
      <c r="D5">
        <v>100</v>
      </c>
      <c r="M5" s="6">
        <f>SUMPRODUCT(A5:L5,Vars)</f>
        <v>20</v>
      </c>
      <c r="N5">
        <v>20</v>
      </c>
    </row>
    <row r="6" spans="1:14" x14ac:dyDescent="0.3">
      <c r="A6">
        <v>-1</v>
      </c>
      <c r="B6">
        <v>1</v>
      </c>
      <c r="D6">
        <f>-D5</f>
        <v>-100</v>
      </c>
      <c r="M6" s="6">
        <f>SUMPRODUCT(A6:L6,Vars)</f>
        <v>-20</v>
      </c>
      <c r="N6">
        <f>5-D5</f>
        <v>-95</v>
      </c>
    </row>
    <row r="7" spans="1:14" x14ac:dyDescent="0.3">
      <c r="A7">
        <v>1</v>
      </c>
      <c r="C7">
        <v>-1</v>
      </c>
      <c r="E7">
        <f>D5</f>
        <v>100</v>
      </c>
      <c r="M7" s="6">
        <f>SUMPRODUCT(A7:L7,Vars)</f>
        <v>95</v>
      </c>
      <c r="N7">
        <v>15</v>
      </c>
    </row>
    <row r="8" spans="1:14" x14ac:dyDescent="0.3">
      <c r="A8">
        <v>-1</v>
      </c>
      <c r="C8">
        <v>1</v>
      </c>
      <c r="E8">
        <f>-D5</f>
        <v>-100</v>
      </c>
      <c r="M8" s="6">
        <f>SUMPRODUCT(A8:L8,Vars)</f>
        <v>-95</v>
      </c>
      <c r="N8">
        <f>5-D5</f>
        <v>-95</v>
      </c>
    </row>
    <row r="9" spans="1:14" x14ac:dyDescent="0.3">
      <c r="B9">
        <v>1</v>
      </c>
      <c r="C9">
        <v>-1</v>
      </c>
      <c r="F9">
        <f>D5</f>
        <v>100</v>
      </c>
      <c r="M9" s="6">
        <f>SUMPRODUCT(A9:L9,Vars)</f>
        <v>75</v>
      </c>
      <c r="N9">
        <v>15</v>
      </c>
    </row>
    <row r="10" spans="1:14" x14ac:dyDescent="0.3">
      <c r="B10">
        <v>-1</v>
      </c>
      <c r="C10">
        <v>1</v>
      </c>
      <c r="F10">
        <f>-D5</f>
        <v>-100</v>
      </c>
      <c r="M10" s="6">
        <f>SUMPRODUCT(A10:L10,Vars)</f>
        <v>-75</v>
      </c>
      <c r="N10">
        <f>20-D5</f>
        <v>-80</v>
      </c>
    </row>
    <row r="11" spans="1:14" x14ac:dyDescent="0.3">
      <c r="A11">
        <v>1</v>
      </c>
      <c r="G11">
        <v>1</v>
      </c>
      <c r="H11">
        <v>-1</v>
      </c>
      <c r="M11" s="6">
        <f>SUMPRODUCT(A11:L11,Vars)</f>
        <v>20</v>
      </c>
      <c r="N11">
        <f>25-5</f>
        <v>20</v>
      </c>
    </row>
    <row r="12" spans="1:14" x14ac:dyDescent="0.3">
      <c r="B12">
        <v>1</v>
      </c>
      <c r="I12">
        <v>1</v>
      </c>
      <c r="J12">
        <v>-1</v>
      </c>
      <c r="M12" s="6">
        <f>SUMPRODUCT(A12:L12,Vars)</f>
        <v>2</v>
      </c>
      <c r="N12">
        <f>22-20</f>
        <v>2</v>
      </c>
    </row>
    <row r="13" spans="1:14" x14ac:dyDescent="0.3">
      <c r="C13">
        <v>1</v>
      </c>
      <c r="K13">
        <v>1</v>
      </c>
      <c r="L13">
        <v>-1</v>
      </c>
      <c r="M13" s="6">
        <f>SUMPRODUCT(A13:L13,Vars)</f>
        <v>20</v>
      </c>
      <c r="N13">
        <f>35-15</f>
        <v>20</v>
      </c>
    </row>
    <row r="15" spans="1:14" x14ac:dyDescent="0.3">
      <c r="A15" t="s">
        <v>15</v>
      </c>
    </row>
    <row r="16" spans="1:14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12</v>
      </c>
    </row>
    <row r="17" spans="1:12" x14ac:dyDescent="0.3">
      <c r="A17" s="5">
        <v>20</v>
      </c>
      <c r="B17" s="5">
        <v>0</v>
      </c>
      <c r="C17" s="5">
        <v>25</v>
      </c>
      <c r="D17" s="5">
        <v>0</v>
      </c>
      <c r="E17" s="5">
        <v>1</v>
      </c>
      <c r="F17" s="5">
        <v>1</v>
      </c>
      <c r="G17" s="5">
        <v>0</v>
      </c>
      <c r="H17" s="5">
        <v>0</v>
      </c>
      <c r="I17" s="5">
        <v>2</v>
      </c>
      <c r="J17" s="5">
        <v>0</v>
      </c>
      <c r="K17" s="5">
        <v>0</v>
      </c>
      <c r="L17" s="5">
        <v>5.0000000000000009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EitherOr</vt:lpstr>
      <vt:lpstr>Vars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Venelin Chernogorov</cp:lastModifiedBy>
  <dcterms:created xsi:type="dcterms:W3CDTF">2012-12-17T15:13:56Z</dcterms:created>
  <dcterms:modified xsi:type="dcterms:W3CDTF">2012-12-17T15:20:43Z</dcterms:modified>
</cp:coreProperties>
</file>