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ussion Test" sheetId="1" r:id="rId4"/>
    <sheet state="visible" name="Balance Test" sheetId="2" r:id="rId5"/>
    <sheet state="visible" name="Sleep" sheetId="3" r:id="rId6"/>
  </sheets>
  <definedNames/>
  <calcPr/>
</workbook>
</file>

<file path=xl/sharedStrings.xml><?xml version="1.0" encoding="utf-8"?>
<sst xmlns="http://schemas.openxmlformats.org/spreadsheetml/2006/main" count="157" uniqueCount="59">
  <si>
    <t>Motion</t>
  </si>
  <si>
    <t>Std Deviation</t>
  </si>
  <si>
    <t xml:space="preserve">facial recognition </t>
  </si>
  <si>
    <t xml:space="preserve">tapping </t>
  </si>
  <si>
    <t>stop or go by word</t>
  </si>
  <si>
    <t>stop or go by color</t>
  </si>
  <si>
    <t>one back</t>
  </si>
  <si>
    <t>(happy)</t>
  </si>
  <si>
    <t>(sad)</t>
  </si>
  <si>
    <t>(angry)</t>
  </si>
  <si>
    <t>(afraid)</t>
  </si>
  <si>
    <t>(neutral)</t>
  </si>
  <si>
    <t>word-1</t>
  </si>
  <si>
    <t>word-2</t>
  </si>
  <si>
    <t>word-3</t>
  </si>
  <si>
    <t>word-4</t>
  </si>
  <si>
    <t>3W450/ 4X561 (FBT 4)</t>
  </si>
  <si>
    <t>Accuracy</t>
  </si>
  <si>
    <t>Efficiency</t>
  </si>
  <si>
    <t>Average reaction time</t>
  </si>
  <si>
    <t>Throughput</t>
  </si>
  <si>
    <t xml:space="preserve"># of taps </t>
  </si>
  <si>
    <t>std deviation</t>
  </si>
  <si>
    <t xml:space="preserve">Accuracy </t>
  </si>
  <si>
    <t>Verbal Memory</t>
  </si>
  <si>
    <t>Verbal Processing</t>
  </si>
  <si>
    <t xml:space="preserve">Non-Verbal Processing </t>
  </si>
  <si>
    <t xml:space="preserve">Non-Verbal Memory </t>
  </si>
  <si>
    <t xml:space="preserve">Attention </t>
  </si>
  <si>
    <t>Emotional Reactivity</t>
  </si>
  <si>
    <t>Average</t>
  </si>
  <si>
    <t>79506/279506 (FBT2)</t>
  </si>
  <si>
    <t>M65K3 (FBT 3)</t>
  </si>
  <si>
    <t>SG615 (FBT 5)</t>
  </si>
  <si>
    <t>WC327 (FBT 1)</t>
  </si>
  <si>
    <t>P4W79 (FBT 2)</t>
  </si>
  <si>
    <t>D9647 (FBT 4)</t>
  </si>
  <si>
    <t>H576B (FBT 6)</t>
  </si>
  <si>
    <t>AM359 (OWN)</t>
  </si>
  <si>
    <t>M48ST (FBT 1)</t>
  </si>
  <si>
    <t>experimental 3/ T5280 (FBT 3)</t>
  </si>
  <si>
    <t>H81AW (FBT 4)</t>
  </si>
  <si>
    <t>L3YC9 (FBT 6)</t>
  </si>
  <si>
    <t>X47P0 (FBT 7)</t>
  </si>
  <si>
    <t>HE9M4 (FBT1)</t>
  </si>
  <si>
    <t>CY86B (FBT 3)</t>
  </si>
  <si>
    <t>F3N64 (FBT 4)</t>
  </si>
  <si>
    <t>T4M91/724 (FBT 7)</t>
  </si>
  <si>
    <t>Monday Night</t>
  </si>
  <si>
    <t xml:space="preserve">Tuesday </t>
  </si>
  <si>
    <t>Wed</t>
  </si>
  <si>
    <t>Thurs</t>
  </si>
  <si>
    <t>experimental 3/ T (FBT 3)</t>
  </si>
  <si>
    <t xml:space="preserve">Fri </t>
  </si>
  <si>
    <t>Sat</t>
  </si>
  <si>
    <t>F3N64 (FBT4)</t>
  </si>
  <si>
    <t>Sun</t>
  </si>
  <si>
    <t>Night before test day</t>
  </si>
  <si>
    <t>1..01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</si>
</sst>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/>
      <c r="C1" s="3"/>
      <c r="D1" s="3"/>
      <c r="E1" s="3"/>
      <c r="F1" s="3"/>
      <c r="G1" s="3"/>
      <c r="H1" s="3"/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3"/>
      <c r="B2" s="3"/>
      <c r="C2" s="3" t="s">
        <v>2</v>
      </c>
      <c r="D2" s="3"/>
      <c r="E2" s="3" t="s">
        <v>3</v>
      </c>
      <c r="F2" s="3"/>
      <c r="G2" s="3" t="s">
        <v>4</v>
      </c>
      <c r="H2" s="3"/>
      <c r="I2" s="3" t="s">
        <v>5</v>
      </c>
      <c r="J2" s="3"/>
      <c r="K2" s="3" t="s">
        <v>6</v>
      </c>
      <c r="L2" s="3"/>
      <c r="M2" s="3" t="s">
        <v>7</v>
      </c>
      <c r="N2" s="3"/>
      <c r="O2" s="3" t="s">
        <v>8</v>
      </c>
      <c r="P2" s="3"/>
      <c r="Q2" s="3" t="s">
        <v>9</v>
      </c>
      <c r="R2" s="3"/>
      <c r="S2" s="3" t="s">
        <v>10</v>
      </c>
      <c r="T2" s="3"/>
      <c r="U2" s="3" t="s">
        <v>11</v>
      </c>
      <c r="V2" s="3"/>
      <c r="W2" s="3" t="s">
        <v>12</v>
      </c>
      <c r="X2" s="3"/>
      <c r="Y2" s="3" t="s">
        <v>13</v>
      </c>
      <c r="Z2" s="3"/>
      <c r="AA2" s="3" t="s">
        <v>14</v>
      </c>
      <c r="AB2" s="3"/>
      <c r="AC2" s="3" t="s">
        <v>15</v>
      </c>
      <c r="AD2" s="3"/>
      <c r="AE2" s="3"/>
      <c r="AF2" s="3"/>
      <c r="AG2" s="3" t="s">
        <v>17</v>
      </c>
      <c r="AH2" s="3"/>
      <c r="AI2" s="3"/>
      <c r="AJ2" s="3"/>
      <c r="AK2" s="3"/>
      <c r="AL2" s="3"/>
      <c r="AM2" s="3" t="s">
        <v>18</v>
      </c>
      <c r="AN2" s="3"/>
      <c r="AO2" s="3"/>
      <c r="AP2" s="3"/>
      <c r="AQ2" s="3"/>
      <c r="AR2" s="3"/>
    </row>
    <row r="3">
      <c r="A3" s="3"/>
      <c r="B3" s="3"/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20</v>
      </c>
      <c r="I3" s="3" t="s">
        <v>23</v>
      </c>
      <c r="J3" s="3" t="s">
        <v>20</v>
      </c>
      <c r="K3" s="3" t="s">
        <v>23</v>
      </c>
      <c r="L3" s="3" t="s">
        <v>20</v>
      </c>
      <c r="M3" s="3" t="s">
        <v>23</v>
      </c>
      <c r="N3" s="3" t="s">
        <v>20</v>
      </c>
      <c r="O3" s="3" t="s">
        <v>23</v>
      </c>
      <c r="P3" s="3" t="s">
        <v>20</v>
      </c>
      <c r="Q3" s="3" t="s">
        <v>23</v>
      </c>
      <c r="R3" s="3" t="s">
        <v>20</v>
      </c>
      <c r="S3" s="3" t="s">
        <v>23</v>
      </c>
      <c r="T3" s="3" t="s">
        <v>20</v>
      </c>
      <c r="U3" s="3" t="s">
        <v>23</v>
      </c>
      <c r="V3" s="3" t="s">
        <v>20</v>
      </c>
      <c r="W3" s="3" t="s">
        <v>23</v>
      </c>
      <c r="X3" s="3" t="s">
        <v>20</v>
      </c>
      <c r="Y3" s="3" t="s">
        <v>23</v>
      </c>
      <c r="Z3" s="3" t="s">
        <v>20</v>
      </c>
      <c r="AA3" s="3" t="s">
        <v>23</v>
      </c>
      <c r="AB3" s="3" t="s">
        <v>20</v>
      </c>
      <c r="AC3" s="3" t="s">
        <v>23</v>
      </c>
      <c r="AD3" s="3" t="s">
        <v>20</v>
      </c>
      <c r="AE3" s="3"/>
      <c r="AF3" s="3"/>
      <c r="AG3" s="3" t="s">
        <v>24</v>
      </c>
      <c r="AH3" s="3" t="s">
        <v>25</v>
      </c>
      <c r="AI3" s="3" t="s">
        <v>26</v>
      </c>
      <c r="AJ3" s="3" t="s">
        <v>27</v>
      </c>
      <c r="AK3" s="3" t="s">
        <v>28</v>
      </c>
      <c r="AL3" s="3" t="s">
        <v>29</v>
      </c>
      <c r="AM3" s="3" t="s">
        <v>24</v>
      </c>
      <c r="AN3" s="3" t="s">
        <v>25</v>
      </c>
      <c r="AO3" s="3" t="s">
        <v>26</v>
      </c>
      <c r="AP3" s="3" t="s">
        <v>27</v>
      </c>
      <c r="AQ3" s="3" t="s">
        <v>28</v>
      </c>
      <c r="AR3" s="3" t="s">
        <v>29</v>
      </c>
    </row>
    <row r="4">
      <c r="A4" s="4" t="s">
        <v>16</v>
      </c>
      <c r="B4" s="7">
        <v>43866.0</v>
      </c>
      <c r="C4" s="8">
        <v>0.873</v>
      </c>
      <c r="D4" s="8">
        <v>0.687</v>
      </c>
      <c r="E4" s="8">
        <v>165.0</v>
      </c>
      <c r="F4" s="8">
        <v>0.1193</v>
      </c>
      <c r="G4" s="8">
        <v>93.333</v>
      </c>
      <c r="H4" s="8">
        <v>2.593</v>
      </c>
      <c r="I4" s="8">
        <v>91.111</v>
      </c>
      <c r="J4" s="8">
        <v>2.712</v>
      </c>
      <c r="K4" s="8">
        <v>94.167</v>
      </c>
      <c r="L4" s="8">
        <v>2.097</v>
      </c>
      <c r="M4" s="8">
        <v>93.333</v>
      </c>
      <c r="N4" s="8">
        <v>2.166</v>
      </c>
      <c r="O4" s="8">
        <v>71.111</v>
      </c>
      <c r="P4" s="8">
        <v>1.809</v>
      </c>
      <c r="Q4" s="8">
        <v>86.667</v>
      </c>
      <c r="R4" s="8">
        <v>2.011</v>
      </c>
      <c r="S4" s="8">
        <v>99.889</v>
      </c>
      <c r="T4" s="8">
        <v>2.256</v>
      </c>
      <c r="U4" s="8">
        <v>68.889</v>
      </c>
      <c r="V4" s="8">
        <v>1.562</v>
      </c>
      <c r="W4" s="8">
        <v>40.0</v>
      </c>
      <c r="X4" s="8">
        <v>0.434</v>
      </c>
      <c r="Y4" s="8">
        <v>60.0</v>
      </c>
      <c r="Z4" s="8">
        <v>0.802</v>
      </c>
      <c r="AA4" s="8">
        <v>100.0</v>
      </c>
      <c r="AB4" s="8">
        <v>1.126</v>
      </c>
      <c r="AC4" s="8">
        <v>60.0</v>
      </c>
      <c r="AD4" s="8">
        <v>0.681</v>
      </c>
      <c r="AE4" s="3"/>
      <c r="AF4" s="3"/>
      <c r="AG4" s="9">
        <v>21.48</v>
      </c>
      <c r="AH4" s="9">
        <v>23.27</v>
      </c>
      <c r="AI4" s="9">
        <v>35.94</v>
      </c>
      <c r="AJ4" s="9">
        <v>35.94</v>
      </c>
      <c r="AK4" s="9">
        <v>36.57</v>
      </c>
      <c r="AL4" s="9">
        <v>46.81</v>
      </c>
      <c r="AM4" s="9">
        <v>6.81</v>
      </c>
      <c r="AN4" s="9">
        <v>54.38</v>
      </c>
      <c r="AO4" s="9">
        <v>74.54</v>
      </c>
      <c r="AP4" s="9">
        <v>55.57</v>
      </c>
      <c r="AQ4" s="9">
        <v>94.74</v>
      </c>
      <c r="AR4" s="9">
        <v>98.78</v>
      </c>
    </row>
    <row r="5">
      <c r="A5" s="3"/>
      <c r="B5" s="7">
        <v>43868.0</v>
      </c>
      <c r="C5" s="8">
        <v>0.952</v>
      </c>
      <c r="D5" s="8">
        <v>0.841</v>
      </c>
      <c r="E5" s="8">
        <v>177.0</v>
      </c>
      <c r="F5" s="8">
        <v>0.252</v>
      </c>
      <c r="G5" s="8">
        <v>95.556</v>
      </c>
      <c r="H5" s="8">
        <v>3.318</v>
      </c>
      <c r="I5" s="8">
        <v>88.889</v>
      </c>
      <c r="J5" s="8">
        <v>2.694</v>
      </c>
      <c r="K5" s="8">
        <v>92.5</v>
      </c>
      <c r="L5" s="8">
        <v>2.527</v>
      </c>
      <c r="M5" s="8">
        <v>91.111</v>
      </c>
      <c r="N5" s="8">
        <v>2.33</v>
      </c>
      <c r="O5" s="8">
        <v>86.667</v>
      </c>
      <c r="P5" s="8">
        <v>1.787</v>
      </c>
      <c r="Q5" s="8">
        <v>88.889</v>
      </c>
      <c r="R5" s="8">
        <v>2.152</v>
      </c>
      <c r="S5" s="8">
        <v>82.222</v>
      </c>
      <c r="T5" s="8">
        <v>2.343</v>
      </c>
      <c r="U5" s="8">
        <v>82.222</v>
      </c>
      <c r="V5" s="8">
        <v>3.162</v>
      </c>
      <c r="W5" s="8">
        <v>80.0</v>
      </c>
      <c r="X5" s="8">
        <v>0.96</v>
      </c>
      <c r="Y5" s="8">
        <v>80.0</v>
      </c>
      <c r="Z5" s="8">
        <v>1.075</v>
      </c>
      <c r="AA5" s="8">
        <v>80.0</v>
      </c>
      <c r="AB5" s="8">
        <v>1.059</v>
      </c>
      <c r="AC5" s="8">
        <v>66.667</v>
      </c>
      <c r="AD5" s="8">
        <v>0.916</v>
      </c>
      <c r="AE5" s="3"/>
      <c r="AF5" s="3"/>
      <c r="AG5" s="9">
        <v>53.98</v>
      </c>
      <c r="AH5" s="9">
        <v>44.43</v>
      </c>
      <c r="AI5" s="9">
        <v>60.64</v>
      </c>
      <c r="AJ5" s="9">
        <v>71.23</v>
      </c>
      <c r="AK5" s="9">
        <v>45.22</v>
      </c>
      <c r="AL5" s="9">
        <v>67.36</v>
      </c>
      <c r="AM5" s="9">
        <v>43.64</v>
      </c>
      <c r="AN5" s="9">
        <v>96.33</v>
      </c>
      <c r="AO5" s="9">
        <v>91.62</v>
      </c>
      <c r="AP5" s="9">
        <v>91.77</v>
      </c>
      <c r="AQ5" s="9">
        <v>99.82</v>
      </c>
      <c r="AR5" s="9">
        <v>100.0</v>
      </c>
    </row>
    <row r="6">
      <c r="A6" s="3"/>
      <c r="B6" s="3" t="s">
        <v>30</v>
      </c>
      <c r="C6" s="8">
        <v>0.9125</v>
      </c>
      <c r="D6" s="8">
        <v>0.764</v>
      </c>
      <c r="E6" s="8">
        <v>171.0</v>
      </c>
      <c r="F6" s="8">
        <v>0.3713</v>
      </c>
      <c r="G6" s="8">
        <f t="shared" ref="G6:V6" si="1">AVERAGE(G4:G5)</f>
        <v>94.4445</v>
      </c>
      <c r="H6" s="8">
        <f t="shared" si="1"/>
        <v>2.9555</v>
      </c>
      <c r="I6" s="8">
        <f t="shared" si="1"/>
        <v>90</v>
      </c>
      <c r="J6" s="8">
        <f t="shared" si="1"/>
        <v>2.703</v>
      </c>
      <c r="K6" s="8">
        <f t="shared" si="1"/>
        <v>93.3335</v>
      </c>
      <c r="L6" s="8">
        <f t="shared" si="1"/>
        <v>2.312</v>
      </c>
      <c r="M6" s="8">
        <f t="shared" si="1"/>
        <v>92.222</v>
      </c>
      <c r="N6" s="8">
        <f t="shared" si="1"/>
        <v>2.248</v>
      </c>
      <c r="O6" s="8">
        <f t="shared" si="1"/>
        <v>78.889</v>
      </c>
      <c r="P6" s="8">
        <f t="shared" si="1"/>
        <v>1.798</v>
      </c>
      <c r="Q6" s="8">
        <f t="shared" si="1"/>
        <v>87.778</v>
      </c>
      <c r="R6" s="8">
        <f t="shared" si="1"/>
        <v>2.0815</v>
      </c>
      <c r="S6" s="8">
        <f t="shared" si="1"/>
        <v>91.0555</v>
      </c>
      <c r="T6" s="8">
        <f t="shared" si="1"/>
        <v>2.2995</v>
      </c>
      <c r="U6" s="8">
        <f t="shared" si="1"/>
        <v>75.5555</v>
      </c>
      <c r="V6" s="8">
        <f t="shared" si="1"/>
        <v>2.362</v>
      </c>
      <c r="W6" s="8">
        <v>60.0</v>
      </c>
      <c r="X6" s="8">
        <f>AVERAGE(X4:X5)</f>
        <v>0.697</v>
      </c>
      <c r="Y6" s="8">
        <v>70.0</v>
      </c>
      <c r="Z6" s="8">
        <f>AVERAGE(Z4:Z5)</f>
        <v>0.9385</v>
      </c>
      <c r="AA6" s="8">
        <v>90.0</v>
      </c>
      <c r="AB6" s="8">
        <f>AVERAGE(AB4:AB5)</f>
        <v>1.0925</v>
      </c>
      <c r="AC6" s="8">
        <v>63.333</v>
      </c>
      <c r="AD6" s="8">
        <v>0.7985</v>
      </c>
      <c r="AE6" s="3"/>
      <c r="AF6" s="3"/>
      <c r="AG6" s="8">
        <f t="shared" ref="AG6:AR6" si="2">AVERAGE(AG4:AG5)</f>
        <v>37.73</v>
      </c>
      <c r="AH6" s="8">
        <f t="shared" si="2"/>
        <v>33.85</v>
      </c>
      <c r="AI6" s="8">
        <f t="shared" si="2"/>
        <v>48.29</v>
      </c>
      <c r="AJ6" s="8">
        <f t="shared" si="2"/>
        <v>53.585</v>
      </c>
      <c r="AK6" s="8">
        <f t="shared" si="2"/>
        <v>40.895</v>
      </c>
      <c r="AL6" s="8">
        <f t="shared" si="2"/>
        <v>57.085</v>
      </c>
      <c r="AM6" s="8">
        <f t="shared" si="2"/>
        <v>25.225</v>
      </c>
      <c r="AN6" s="8">
        <f t="shared" si="2"/>
        <v>75.355</v>
      </c>
      <c r="AO6" s="8">
        <f t="shared" si="2"/>
        <v>83.08</v>
      </c>
      <c r="AP6" s="8">
        <f t="shared" si="2"/>
        <v>73.67</v>
      </c>
      <c r="AQ6" s="8">
        <f t="shared" si="2"/>
        <v>97.28</v>
      </c>
      <c r="AR6" s="8">
        <f t="shared" si="2"/>
        <v>99.39</v>
      </c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4" t="s">
        <v>31</v>
      </c>
      <c r="B8" s="7">
        <v>43866.0</v>
      </c>
      <c r="C8" s="8">
        <v>1.097</v>
      </c>
      <c r="D8" s="8">
        <v>0.729</v>
      </c>
      <c r="E8" s="8">
        <v>126.0</v>
      </c>
      <c r="F8" s="8">
        <v>0.236</v>
      </c>
      <c r="G8" s="8">
        <v>97.778</v>
      </c>
      <c r="H8" s="8">
        <v>2.126</v>
      </c>
      <c r="I8" s="8">
        <v>100.0</v>
      </c>
      <c r="J8" s="8">
        <v>1.961</v>
      </c>
      <c r="K8" s="8">
        <v>91.667</v>
      </c>
      <c r="L8" s="8">
        <v>1.856</v>
      </c>
      <c r="M8" s="8">
        <v>91.111</v>
      </c>
      <c r="N8" s="8">
        <v>1.494</v>
      </c>
      <c r="O8" s="8">
        <v>51.111</v>
      </c>
      <c r="P8" s="8">
        <v>0.756</v>
      </c>
      <c r="Q8" s="8">
        <v>82.222</v>
      </c>
      <c r="R8" s="8">
        <v>1.173</v>
      </c>
      <c r="S8" s="8">
        <v>68.889</v>
      </c>
      <c r="T8" s="8">
        <v>1.036</v>
      </c>
      <c r="U8" s="8">
        <v>88.889</v>
      </c>
      <c r="V8" s="8">
        <v>1.507</v>
      </c>
      <c r="W8" s="8">
        <v>0.0</v>
      </c>
      <c r="X8" s="8">
        <v>0.0</v>
      </c>
      <c r="Y8" s="8">
        <v>0.0</v>
      </c>
      <c r="Z8" s="8">
        <v>0.0</v>
      </c>
      <c r="AA8" s="8">
        <v>60.0</v>
      </c>
      <c r="AB8" s="8">
        <v>0.448</v>
      </c>
      <c r="AC8" s="8">
        <v>33.333</v>
      </c>
      <c r="AD8" s="8">
        <v>0.42</v>
      </c>
      <c r="AE8" s="3"/>
      <c r="AF8" s="3"/>
      <c r="AG8" s="9">
        <v>0.0</v>
      </c>
      <c r="AH8" s="9">
        <v>0.0</v>
      </c>
      <c r="AI8" s="9">
        <v>67.36</v>
      </c>
      <c r="AJ8" s="9">
        <v>60.64</v>
      </c>
      <c r="AK8" s="9">
        <v>50.8</v>
      </c>
      <c r="AL8" s="9">
        <v>25.78</v>
      </c>
      <c r="AM8" s="9">
        <v>0.0</v>
      </c>
      <c r="AN8" s="9">
        <v>0.0</v>
      </c>
      <c r="AO8" s="9">
        <v>18.67</v>
      </c>
      <c r="AP8" s="9">
        <v>26.43</v>
      </c>
      <c r="AQ8" s="9">
        <v>14.69</v>
      </c>
      <c r="AR8" s="9">
        <v>15.39</v>
      </c>
    </row>
    <row r="9">
      <c r="A9" s="3"/>
      <c r="B9" s="7">
        <v>43868.0</v>
      </c>
      <c r="C9" s="8">
        <v>0.963</v>
      </c>
      <c r="D9" s="8">
        <v>0.934</v>
      </c>
      <c r="E9" s="8">
        <v>137.0</v>
      </c>
      <c r="F9" s="8">
        <v>0.158</v>
      </c>
      <c r="G9" s="8">
        <v>100.0</v>
      </c>
      <c r="H9" s="8">
        <v>1.972</v>
      </c>
      <c r="I9" s="8">
        <v>100.0</v>
      </c>
      <c r="J9" s="8">
        <v>2.288</v>
      </c>
      <c r="K9" s="8">
        <v>95.0</v>
      </c>
      <c r="L9" s="8">
        <v>2.097</v>
      </c>
      <c r="M9" s="8">
        <v>91.111</v>
      </c>
      <c r="N9" s="8">
        <v>1.726</v>
      </c>
      <c r="O9" s="8">
        <v>13.889</v>
      </c>
      <c r="P9" s="8">
        <v>1.413</v>
      </c>
      <c r="Q9" s="8">
        <v>80.0</v>
      </c>
      <c r="R9" s="8">
        <v>1.34</v>
      </c>
      <c r="S9" s="8">
        <v>88.889</v>
      </c>
      <c r="T9" s="8">
        <v>1.579</v>
      </c>
      <c r="U9" s="8">
        <v>82.222</v>
      </c>
      <c r="V9" s="8">
        <v>1.346</v>
      </c>
      <c r="W9" s="8">
        <v>20.0</v>
      </c>
      <c r="X9" s="8">
        <v>0.246</v>
      </c>
      <c r="Y9" s="8">
        <v>100.0</v>
      </c>
      <c r="Z9" s="8">
        <v>1.536</v>
      </c>
      <c r="AA9" s="8">
        <v>20.0</v>
      </c>
      <c r="AB9" s="8">
        <v>0.21</v>
      </c>
      <c r="AC9" s="8">
        <v>66.667</v>
      </c>
      <c r="AD9" s="8">
        <v>0.869</v>
      </c>
      <c r="AE9" s="3"/>
      <c r="AF9" s="3"/>
      <c r="AG9" s="9">
        <v>6.94</v>
      </c>
      <c r="AH9" s="9">
        <v>39.36</v>
      </c>
      <c r="AI9" s="9">
        <v>84.13</v>
      </c>
      <c r="AJ9" s="9">
        <v>84.38</v>
      </c>
      <c r="AK9" s="9">
        <v>70.88</v>
      </c>
      <c r="AL9" s="9">
        <v>57.14</v>
      </c>
      <c r="AM9" s="9">
        <v>7.64</v>
      </c>
      <c r="AN9" s="9">
        <v>9.34</v>
      </c>
      <c r="AO9" s="9">
        <v>51.99</v>
      </c>
      <c r="AP9" s="9">
        <v>62.93</v>
      </c>
      <c r="AQ9" s="9">
        <v>28.43</v>
      </c>
      <c r="AR9" s="9">
        <v>51.6</v>
      </c>
    </row>
    <row r="10">
      <c r="A10" s="3"/>
      <c r="B10" s="3" t="s">
        <v>30</v>
      </c>
      <c r="C10" s="8">
        <v>1.03</v>
      </c>
      <c r="D10" s="8">
        <v>0.8315</v>
      </c>
      <c r="E10" s="8">
        <v>131.0</v>
      </c>
      <c r="F10" s="8">
        <v>0.197</v>
      </c>
      <c r="G10" s="8">
        <f t="shared" ref="G10:H10" si="3">AVERAGE(G8:G9)</f>
        <v>98.889</v>
      </c>
      <c r="H10" s="8">
        <f t="shared" si="3"/>
        <v>2.049</v>
      </c>
      <c r="I10" s="8">
        <v>100.0</v>
      </c>
      <c r="J10" s="8">
        <f t="shared" ref="J10:L10" si="4">AVERAGE(J8:J9)</f>
        <v>2.1245</v>
      </c>
      <c r="K10" s="8">
        <f t="shared" si="4"/>
        <v>93.3335</v>
      </c>
      <c r="L10" s="8">
        <f t="shared" si="4"/>
        <v>1.9765</v>
      </c>
      <c r="M10" s="8">
        <v>91.111</v>
      </c>
      <c r="N10" s="8">
        <f t="shared" ref="N10:V10" si="5">AVERAGE(N8:N9)</f>
        <v>1.61</v>
      </c>
      <c r="O10" s="8">
        <f t="shared" si="5"/>
        <v>32.5</v>
      </c>
      <c r="P10" s="8">
        <f t="shared" si="5"/>
        <v>1.0845</v>
      </c>
      <c r="Q10" s="8">
        <f t="shared" si="5"/>
        <v>81.111</v>
      </c>
      <c r="R10" s="8">
        <f t="shared" si="5"/>
        <v>1.2565</v>
      </c>
      <c r="S10" s="8">
        <f t="shared" si="5"/>
        <v>78.889</v>
      </c>
      <c r="T10" s="8">
        <f t="shared" si="5"/>
        <v>1.3075</v>
      </c>
      <c r="U10" s="8">
        <f t="shared" si="5"/>
        <v>85.5555</v>
      </c>
      <c r="V10" s="8">
        <f t="shared" si="5"/>
        <v>1.4265</v>
      </c>
      <c r="W10" s="8">
        <v>10.0</v>
      </c>
      <c r="X10" s="8">
        <f>AVERAGE(X8:X9)</f>
        <v>0.123</v>
      </c>
      <c r="Y10" s="8">
        <v>50.0</v>
      </c>
      <c r="Z10" s="8">
        <f>AVERAGE(Z8:Z9)</f>
        <v>0.768</v>
      </c>
      <c r="AA10" s="8">
        <v>40.0</v>
      </c>
      <c r="AB10" s="8">
        <f>AVERAGE(AB8:AB9)</f>
        <v>0.329</v>
      </c>
      <c r="AC10" s="8">
        <v>50.0</v>
      </c>
      <c r="AD10" s="8">
        <v>0.6445</v>
      </c>
      <c r="AE10" s="3"/>
      <c r="AF10" s="3"/>
      <c r="AG10" s="8">
        <f t="shared" ref="AG10:AR10" si="6">AVERAGE(AG8:AG9)</f>
        <v>3.47</v>
      </c>
      <c r="AH10" s="8">
        <f t="shared" si="6"/>
        <v>19.68</v>
      </c>
      <c r="AI10" s="8">
        <f t="shared" si="6"/>
        <v>75.745</v>
      </c>
      <c r="AJ10" s="8">
        <f t="shared" si="6"/>
        <v>72.51</v>
      </c>
      <c r="AK10" s="8">
        <f t="shared" si="6"/>
        <v>60.84</v>
      </c>
      <c r="AL10" s="8">
        <f t="shared" si="6"/>
        <v>41.46</v>
      </c>
      <c r="AM10" s="8">
        <f t="shared" si="6"/>
        <v>3.82</v>
      </c>
      <c r="AN10" s="8">
        <f t="shared" si="6"/>
        <v>4.67</v>
      </c>
      <c r="AO10" s="8">
        <f t="shared" si="6"/>
        <v>35.33</v>
      </c>
      <c r="AP10" s="8">
        <f t="shared" si="6"/>
        <v>44.68</v>
      </c>
      <c r="AQ10" s="8">
        <f t="shared" si="6"/>
        <v>21.56</v>
      </c>
      <c r="AR10" s="8">
        <f t="shared" si="6"/>
        <v>33.495</v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4" t="s">
        <v>32</v>
      </c>
      <c r="B12" s="7">
        <v>43873.0</v>
      </c>
      <c r="C12" s="8">
        <v>0.748</v>
      </c>
      <c r="D12" s="8">
        <v>1.27</v>
      </c>
      <c r="E12" s="8">
        <v>236.0</v>
      </c>
      <c r="F12" s="8">
        <v>0.104</v>
      </c>
      <c r="G12" s="8">
        <v>93.33</v>
      </c>
      <c r="H12" s="8">
        <v>2.637</v>
      </c>
      <c r="I12" s="8">
        <v>97.778</v>
      </c>
      <c r="J12" s="8">
        <v>2.6</v>
      </c>
      <c r="K12" s="8">
        <v>93.333</v>
      </c>
      <c r="L12" s="8">
        <v>2.196</v>
      </c>
      <c r="M12" s="8">
        <v>86.667</v>
      </c>
      <c r="N12" s="8">
        <v>1.537</v>
      </c>
      <c r="O12" s="8">
        <v>93.333</v>
      </c>
      <c r="P12" s="8">
        <v>1.553</v>
      </c>
      <c r="Q12" s="8">
        <v>82.222</v>
      </c>
      <c r="R12" s="8">
        <v>1.384</v>
      </c>
      <c r="S12" s="8">
        <v>86.667</v>
      </c>
      <c r="T12" s="8">
        <v>1.502</v>
      </c>
      <c r="U12" s="8">
        <v>88.889</v>
      </c>
      <c r="V12" s="8">
        <v>1.1818</v>
      </c>
      <c r="W12" s="8">
        <v>40.0</v>
      </c>
      <c r="X12" s="8">
        <v>0.442</v>
      </c>
      <c r="Y12" s="8">
        <v>100.0</v>
      </c>
      <c r="Z12" s="8">
        <v>1.352</v>
      </c>
      <c r="AA12" s="8">
        <v>80.0</v>
      </c>
      <c r="AB12" s="8">
        <v>1.011</v>
      </c>
      <c r="AC12" s="8">
        <v>86.667</v>
      </c>
      <c r="AD12" s="8">
        <v>1.247</v>
      </c>
      <c r="AE12" s="3"/>
      <c r="AF12" s="3"/>
      <c r="AG12" s="9">
        <v>71.9</v>
      </c>
      <c r="AH12" s="9">
        <v>65.54</v>
      </c>
      <c r="AI12" s="9">
        <v>85.08</v>
      </c>
      <c r="AJ12" s="9">
        <v>88.49</v>
      </c>
      <c r="AK12" s="9">
        <v>59.87</v>
      </c>
      <c r="AL12" s="9">
        <v>69.15</v>
      </c>
      <c r="AM12" s="9">
        <v>61.41</v>
      </c>
      <c r="AN12" s="9">
        <v>83.15</v>
      </c>
      <c r="AO12" s="9">
        <v>83.15</v>
      </c>
      <c r="AP12" s="9">
        <v>89.62</v>
      </c>
      <c r="AQ12" s="9">
        <v>70.88</v>
      </c>
      <c r="AR12" s="9">
        <v>62.93</v>
      </c>
    </row>
    <row r="13">
      <c r="A13" s="3"/>
      <c r="B13" s="7">
        <v>43875.0</v>
      </c>
      <c r="C13" s="8">
        <v>0.793</v>
      </c>
      <c r="D13" s="8">
        <v>1.072</v>
      </c>
      <c r="E13" s="8">
        <v>237.0</v>
      </c>
      <c r="F13" s="8">
        <v>0.05</v>
      </c>
      <c r="G13" s="8">
        <v>95.556</v>
      </c>
      <c r="H13" s="8">
        <v>2.264</v>
      </c>
      <c r="I13" s="8">
        <v>97.778</v>
      </c>
      <c r="J13" s="8">
        <v>1.971</v>
      </c>
      <c r="K13" s="8">
        <v>96.667</v>
      </c>
      <c r="L13" s="8">
        <v>2.172</v>
      </c>
      <c r="M13" s="8">
        <v>95.556</v>
      </c>
      <c r="N13" s="8">
        <v>1.855</v>
      </c>
      <c r="O13" s="8">
        <v>82.222</v>
      </c>
      <c r="P13" s="8">
        <v>1.275</v>
      </c>
      <c r="Q13" s="8">
        <v>82.222</v>
      </c>
      <c r="R13" s="8">
        <v>1.391</v>
      </c>
      <c r="S13" s="8">
        <v>84.444</v>
      </c>
      <c r="T13" s="8">
        <v>1.789</v>
      </c>
      <c r="U13" s="8">
        <v>84.444</v>
      </c>
      <c r="V13" s="8">
        <v>1.431</v>
      </c>
      <c r="W13" s="8">
        <v>60.0</v>
      </c>
      <c r="X13" s="8">
        <v>0.858</v>
      </c>
      <c r="Y13" s="8">
        <v>80.0</v>
      </c>
      <c r="Z13" s="8">
        <v>1.17</v>
      </c>
      <c r="AA13" s="8">
        <v>100.0</v>
      </c>
      <c r="AB13" s="8">
        <v>1.314</v>
      </c>
      <c r="AC13" s="8">
        <v>60.0</v>
      </c>
      <c r="AD13" s="8">
        <v>0.781</v>
      </c>
      <c r="AE13" s="3"/>
      <c r="AF13" s="3"/>
      <c r="AG13" s="9">
        <v>38.21</v>
      </c>
      <c r="AH13" s="9">
        <v>23.27</v>
      </c>
      <c r="AI13" s="9">
        <v>77.94</v>
      </c>
      <c r="AJ13" s="9">
        <v>79.67</v>
      </c>
      <c r="AK13" s="9">
        <v>61.03</v>
      </c>
      <c r="AL13" s="9">
        <v>62.55</v>
      </c>
      <c r="AM13" s="9">
        <v>32.64</v>
      </c>
      <c r="AN13" s="9">
        <v>40.9</v>
      </c>
      <c r="AO13" s="9">
        <v>46.81</v>
      </c>
      <c r="AP13" s="9">
        <v>78.23</v>
      </c>
      <c r="AQ13" s="9">
        <v>29.46</v>
      </c>
      <c r="AR13" s="9">
        <v>61.41</v>
      </c>
    </row>
    <row r="14">
      <c r="A14" s="3"/>
      <c r="B14" s="3" t="s">
        <v>30</v>
      </c>
      <c r="C14" s="8">
        <f t="shared" ref="C14:AD14" si="7">AVERAGE(C12:C13)</f>
        <v>0.7705</v>
      </c>
      <c r="D14" s="8">
        <f t="shared" si="7"/>
        <v>1.171</v>
      </c>
      <c r="E14" s="8">
        <f t="shared" si="7"/>
        <v>236.5</v>
      </c>
      <c r="F14" s="8">
        <f t="shared" si="7"/>
        <v>0.077</v>
      </c>
      <c r="G14" s="8">
        <f t="shared" si="7"/>
        <v>94.443</v>
      </c>
      <c r="H14" s="8">
        <f t="shared" si="7"/>
        <v>2.4505</v>
      </c>
      <c r="I14" s="8">
        <f t="shared" si="7"/>
        <v>97.778</v>
      </c>
      <c r="J14" s="8">
        <f t="shared" si="7"/>
        <v>2.2855</v>
      </c>
      <c r="K14" s="8">
        <f t="shared" si="7"/>
        <v>95</v>
      </c>
      <c r="L14" s="8">
        <f t="shared" si="7"/>
        <v>2.184</v>
      </c>
      <c r="M14" s="8">
        <f t="shared" si="7"/>
        <v>91.1115</v>
      </c>
      <c r="N14" s="8">
        <f t="shared" si="7"/>
        <v>1.696</v>
      </c>
      <c r="O14" s="8">
        <f t="shared" si="7"/>
        <v>87.7775</v>
      </c>
      <c r="P14" s="8">
        <f t="shared" si="7"/>
        <v>1.414</v>
      </c>
      <c r="Q14" s="8">
        <f t="shared" si="7"/>
        <v>82.222</v>
      </c>
      <c r="R14" s="8">
        <f t="shared" si="7"/>
        <v>1.3875</v>
      </c>
      <c r="S14" s="8">
        <f t="shared" si="7"/>
        <v>85.5555</v>
      </c>
      <c r="T14" s="8">
        <f t="shared" si="7"/>
        <v>1.6455</v>
      </c>
      <c r="U14" s="8">
        <f t="shared" si="7"/>
        <v>86.6665</v>
      </c>
      <c r="V14" s="8">
        <f t="shared" si="7"/>
        <v>1.3064</v>
      </c>
      <c r="W14" s="8">
        <f t="shared" si="7"/>
        <v>50</v>
      </c>
      <c r="X14" s="8">
        <f t="shared" si="7"/>
        <v>0.65</v>
      </c>
      <c r="Y14" s="8">
        <f t="shared" si="7"/>
        <v>90</v>
      </c>
      <c r="Z14" s="8">
        <f t="shared" si="7"/>
        <v>1.261</v>
      </c>
      <c r="AA14" s="8">
        <f t="shared" si="7"/>
        <v>90</v>
      </c>
      <c r="AB14" s="8">
        <f t="shared" si="7"/>
        <v>1.1625</v>
      </c>
      <c r="AC14" s="8">
        <f t="shared" si="7"/>
        <v>73.3335</v>
      </c>
      <c r="AD14" s="8">
        <f t="shared" si="7"/>
        <v>1.014</v>
      </c>
      <c r="AE14" s="3"/>
      <c r="AF14" s="3"/>
      <c r="AG14" s="8">
        <f t="shared" ref="AG14:AR14" si="8">AVERAGE(AG12:AG13)</f>
        <v>55.055</v>
      </c>
      <c r="AH14" s="8">
        <f t="shared" si="8"/>
        <v>44.405</v>
      </c>
      <c r="AI14" s="8">
        <f t="shared" si="8"/>
        <v>81.51</v>
      </c>
      <c r="AJ14" s="8">
        <f t="shared" si="8"/>
        <v>84.08</v>
      </c>
      <c r="AK14" s="8">
        <f t="shared" si="8"/>
        <v>60.45</v>
      </c>
      <c r="AL14" s="8">
        <f t="shared" si="8"/>
        <v>65.85</v>
      </c>
      <c r="AM14" s="8">
        <f t="shared" si="8"/>
        <v>47.025</v>
      </c>
      <c r="AN14" s="8">
        <f t="shared" si="8"/>
        <v>62.025</v>
      </c>
      <c r="AO14" s="8">
        <f t="shared" si="8"/>
        <v>64.98</v>
      </c>
      <c r="AP14" s="8">
        <f t="shared" si="8"/>
        <v>83.925</v>
      </c>
      <c r="AQ14" s="8">
        <f t="shared" si="8"/>
        <v>50.17</v>
      </c>
      <c r="AR14" s="8">
        <f t="shared" si="8"/>
        <v>62.17</v>
      </c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4" t="s">
        <v>33</v>
      </c>
      <c r="B16" s="7">
        <v>43873.0</v>
      </c>
      <c r="C16" s="8">
        <v>0.682</v>
      </c>
      <c r="D16" s="8">
        <v>1.467</v>
      </c>
      <c r="E16" s="8">
        <v>182.0</v>
      </c>
      <c r="F16" s="8">
        <v>0.05</v>
      </c>
      <c r="G16" s="8">
        <v>91.111</v>
      </c>
      <c r="H16" s="8">
        <v>2.744</v>
      </c>
      <c r="I16" s="8">
        <v>95.556</v>
      </c>
      <c r="J16" s="8">
        <v>3.034</v>
      </c>
      <c r="K16" s="8">
        <v>92.5</v>
      </c>
      <c r="L16" s="8">
        <v>2.46</v>
      </c>
      <c r="M16" s="8">
        <v>95.556</v>
      </c>
      <c r="N16" s="8">
        <v>2.297</v>
      </c>
      <c r="O16" s="8">
        <v>91.111</v>
      </c>
      <c r="P16" s="8">
        <v>1.716</v>
      </c>
      <c r="Q16" s="8">
        <v>86.667</v>
      </c>
      <c r="R16" s="8">
        <v>1.573</v>
      </c>
      <c r="S16" s="8">
        <v>91.111</v>
      </c>
      <c r="T16" s="8">
        <v>1.894</v>
      </c>
      <c r="U16" s="8">
        <v>91.111</v>
      </c>
      <c r="V16" s="8">
        <v>1.939</v>
      </c>
      <c r="W16" s="8">
        <v>100.0</v>
      </c>
      <c r="X16" s="8">
        <v>1.575</v>
      </c>
      <c r="Y16" s="8">
        <v>80.0</v>
      </c>
      <c r="Z16" s="8">
        <v>1.163</v>
      </c>
      <c r="AA16" s="8">
        <v>100.0</v>
      </c>
      <c r="AB16" s="8">
        <v>1.459</v>
      </c>
      <c r="AC16" s="8">
        <v>80.0</v>
      </c>
      <c r="AD16" s="8">
        <v>0.989</v>
      </c>
      <c r="AE16" s="3"/>
      <c r="AF16" s="3"/>
      <c r="AG16" s="9">
        <v>93.94</v>
      </c>
      <c r="AH16" s="9">
        <v>70.19</v>
      </c>
      <c r="AI16" s="9">
        <v>86.86</v>
      </c>
      <c r="AJ16" s="9">
        <v>91.62</v>
      </c>
      <c r="AK16" s="9">
        <v>53.19</v>
      </c>
      <c r="AL16" s="9">
        <v>83.89</v>
      </c>
      <c r="AM16" s="9">
        <v>78.81</v>
      </c>
      <c r="AN16" s="9">
        <v>86.65</v>
      </c>
      <c r="AO16" s="9">
        <v>93.45</v>
      </c>
      <c r="AP16" s="9">
        <v>97.26</v>
      </c>
      <c r="AQ16" s="9">
        <v>84.85</v>
      </c>
      <c r="AR16" s="9">
        <v>92.65</v>
      </c>
    </row>
    <row r="17">
      <c r="A17" s="3"/>
      <c r="B17" s="7">
        <v>43875.0</v>
      </c>
      <c r="C17" s="8">
        <v>0.659</v>
      </c>
      <c r="D17" s="8">
        <v>1.442</v>
      </c>
      <c r="E17" s="8">
        <v>208.0</v>
      </c>
      <c r="F17" s="8">
        <v>0.05</v>
      </c>
      <c r="G17" s="8">
        <v>88.889</v>
      </c>
      <c r="H17" s="8">
        <v>2.963</v>
      </c>
      <c r="I17" s="8">
        <v>86.667</v>
      </c>
      <c r="J17" s="8">
        <v>2.86</v>
      </c>
      <c r="K17" s="8">
        <v>93.333</v>
      </c>
      <c r="L17" s="8">
        <v>2.794</v>
      </c>
      <c r="M17" s="8">
        <v>88.889</v>
      </c>
      <c r="N17" s="8">
        <v>2.607</v>
      </c>
      <c r="O17" s="8">
        <v>86.667</v>
      </c>
      <c r="P17" s="8">
        <v>1.974</v>
      </c>
      <c r="Q17" s="8">
        <v>82.222</v>
      </c>
      <c r="R17" s="8">
        <v>2.001</v>
      </c>
      <c r="S17" s="8">
        <v>88.889</v>
      </c>
      <c r="T17" s="8">
        <v>2.217</v>
      </c>
      <c r="U17" s="8">
        <v>82.222</v>
      </c>
      <c r="V17" s="8">
        <v>2.005</v>
      </c>
      <c r="W17" s="8">
        <v>100.0</v>
      </c>
      <c r="X17" s="8">
        <v>1.503</v>
      </c>
      <c r="Y17" s="8">
        <v>60.0</v>
      </c>
      <c r="Z17" s="8">
        <v>0.957</v>
      </c>
      <c r="AA17" s="8">
        <v>60.0</v>
      </c>
      <c r="AB17" s="8">
        <v>0.956</v>
      </c>
      <c r="AC17" s="8">
        <v>73.333</v>
      </c>
      <c r="AD17" s="8">
        <v>0.99</v>
      </c>
      <c r="AE17" s="3"/>
      <c r="AF17" s="3"/>
      <c r="AG17" s="9">
        <v>50.0</v>
      </c>
      <c r="AH17" s="9">
        <v>33.36</v>
      </c>
      <c r="AI17" s="9">
        <v>71.9</v>
      </c>
      <c r="AJ17" s="9">
        <v>88.49</v>
      </c>
      <c r="AK17" s="9">
        <v>25.78</v>
      </c>
      <c r="AL17" s="9">
        <v>62.55</v>
      </c>
      <c r="AM17" s="9">
        <v>55.96</v>
      </c>
      <c r="AN17" s="9">
        <v>98.71</v>
      </c>
      <c r="AO17" s="9">
        <v>98.64</v>
      </c>
      <c r="AP17" s="9">
        <v>99.82</v>
      </c>
      <c r="AQ17" s="9">
        <v>96.41</v>
      </c>
      <c r="AR17" s="9">
        <v>99.46</v>
      </c>
    </row>
    <row r="18">
      <c r="A18" s="3"/>
      <c r="B18" s="3" t="s">
        <v>30</v>
      </c>
      <c r="C18" s="8">
        <f t="shared" ref="C18:AD18" si="9">AVERAGE(C16:C17)</f>
        <v>0.6705</v>
      </c>
      <c r="D18" s="8">
        <f t="shared" si="9"/>
        <v>1.4545</v>
      </c>
      <c r="E18" s="8">
        <f t="shared" si="9"/>
        <v>195</v>
      </c>
      <c r="F18" s="8">
        <f t="shared" si="9"/>
        <v>0.05</v>
      </c>
      <c r="G18" s="8">
        <f t="shared" si="9"/>
        <v>90</v>
      </c>
      <c r="H18" s="8">
        <f t="shared" si="9"/>
        <v>2.8535</v>
      </c>
      <c r="I18" s="8">
        <f t="shared" si="9"/>
        <v>91.1115</v>
      </c>
      <c r="J18" s="8">
        <f t="shared" si="9"/>
        <v>2.947</v>
      </c>
      <c r="K18" s="8">
        <f t="shared" si="9"/>
        <v>92.9165</v>
      </c>
      <c r="L18" s="8">
        <f t="shared" si="9"/>
        <v>2.627</v>
      </c>
      <c r="M18" s="8">
        <f t="shared" si="9"/>
        <v>92.2225</v>
      </c>
      <c r="N18" s="8">
        <f t="shared" si="9"/>
        <v>2.452</v>
      </c>
      <c r="O18" s="8">
        <f t="shared" si="9"/>
        <v>88.889</v>
      </c>
      <c r="P18" s="8">
        <f t="shared" si="9"/>
        <v>1.845</v>
      </c>
      <c r="Q18" s="8">
        <f t="shared" si="9"/>
        <v>84.4445</v>
      </c>
      <c r="R18" s="8">
        <f t="shared" si="9"/>
        <v>1.787</v>
      </c>
      <c r="S18" s="8">
        <f t="shared" si="9"/>
        <v>90</v>
      </c>
      <c r="T18" s="8">
        <f t="shared" si="9"/>
        <v>2.0555</v>
      </c>
      <c r="U18" s="8">
        <f t="shared" si="9"/>
        <v>86.6665</v>
      </c>
      <c r="V18" s="8">
        <f t="shared" si="9"/>
        <v>1.972</v>
      </c>
      <c r="W18" s="8">
        <f t="shared" si="9"/>
        <v>100</v>
      </c>
      <c r="X18" s="8">
        <f t="shared" si="9"/>
        <v>1.539</v>
      </c>
      <c r="Y18" s="8">
        <f t="shared" si="9"/>
        <v>70</v>
      </c>
      <c r="Z18" s="8">
        <f t="shared" si="9"/>
        <v>1.06</v>
      </c>
      <c r="AA18" s="8">
        <f t="shared" si="9"/>
        <v>80</v>
      </c>
      <c r="AB18" s="8">
        <f t="shared" si="9"/>
        <v>1.2075</v>
      </c>
      <c r="AC18" s="8">
        <f t="shared" si="9"/>
        <v>76.6665</v>
      </c>
      <c r="AD18" s="8">
        <f t="shared" si="9"/>
        <v>0.9895</v>
      </c>
      <c r="AE18" s="3"/>
      <c r="AF18" s="3"/>
      <c r="AG18" s="8">
        <f t="shared" ref="AG18:AR18" si="10">AVERAGE(AG16:AG17)</f>
        <v>71.97</v>
      </c>
      <c r="AH18" s="8">
        <f t="shared" si="10"/>
        <v>51.775</v>
      </c>
      <c r="AI18" s="8">
        <f t="shared" si="10"/>
        <v>79.38</v>
      </c>
      <c r="AJ18" s="8">
        <f t="shared" si="10"/>
        <v>90.055</v>
      </c>
      <c r="AK18" s="8">
        <f t="shared" si="10"/>
        <v>39.485</v>
      </c>
      <c r="AL18" s="8">
        <f t="shared" si="10"/>
        <v>73.22</v>
      </c>
      <c r="AM18" s="8">
        <f t="shared" si="10"/>
        <v>67.385</v>
      </c>
      <c r="AN18" s="8">
        <f t="shared" si="10"/>
        <v>92.68</v>
      </c>
      <c r="AO18" s="8">
        <f t="shared" si="10"/>
        <v>96.045</v>
      </c>
      <c r="AP18" s="8">
        <f t="shared" si="10"/>
        <v>98.54</v>
      </c>
      <c r="AQ18" s="8">
        <f t="shared" si="10"/>
        <v>90.63</v>
      </c>
      <c r="AR18" s="8">
        <f t="shared" si="10"/>
        <v>96.055</v>
      </c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4" t="s">
        <v>34</v>
      </c>
      <c r="B20" s="7">
        <v>43880.0</v>
      </c>
      <c r="C20" s="8">
        <v>0.922</v>
      </c>
      <c r="D20" s="8">
        <v>1.031</v>
      </c>
      <c r="E20" s="8">
        <v>184.0</v>
      </c>
      <c r="F20" s="8">
        <v>0.07</v>
      </c>
      <c r="G20" s="8">
        <v>100.0</v>
      </c>
      <c r="H20" s="8">
        <v>2.208</v>
      </c>
      <c r="I20" s="8">
        <v>55.556</v>
      </c>
      <c r="J20" s="8">
        <v>1.06</v>
      </c>
      <c r="K20" s="8">
        <v>89.167</v>
      </c>
      <c r="L20" s="8">
        <v>1.431</v>
      </c>
      <c r="M20" s="8">
        <v>93.333</v>
      </c>
      <c r="N20" s="8">
        <v>1.513</v>
      </c>
      <c r="O20" s="8">
        <v>75.556</v>
      </c>
      <c r="P20" s="8">
        <v>1.147</v>
      </c>
      <c r="Q20" s="8">
        <v>88.889</v>
      </c>
      <c r="R20" s="8">
        <v>1.441</v>
      </c>
      <c r="S20" s="8">
        <v>95.556</v>
      </c>
      <c r="T20" s="8">
        <v>1.577</v>
      </c>
      <c r="U20" s="8">
        <v>88.889</v>
      </c>
      <c r="V20" s="8">
        <v>1.301</v>
      </c>
      <c r="W20" s="8">
        <v>60.0</v>
      </c>
      <c r="X20" s="8">
        <v>0.679</v>
      </c>
      <c r="Y20" s="8">
        <v>20.0</v>
      </c>
      <c r="Z20" s="8">
        <v>0.202</v>
      </c>
      <c r="AA20" s="8">
        <v>100.0</v>
      </c>
      <c r="AB20" s="8">
        <v>1.307</v>
      </c>
      <c r="AC20" s="8">
        <v>73.333</v>
      </c>
      <c r="AD20" s="8">
        <v>0.86</v>
      </c>
      <c r="AE20" s="3"/>
      <c r="AF20" s="3"/>
      <c r="AG20" s="9">
        <v>39.36</v>
      </c>
      <c r="AH20" s="9">
        <v>24.51</v>
      </c>
      <c r="AI20" s="9">
        <v>10.38</v>
      </c>
      <c r="AJ20" s="9">
        <v>81.33</v>
      </c>
      <c r="AK20" s="9">
        <v>1.54</v>
      </c>
      <c r="AL20" s="9">
        <v>74.54</v>
      </c>
      <c r="AM20" s="9">
        <v>10.38</v>
      </c>
      <c r="AN20" s="9">
        <v>4.18</v>
      </c>
      <c r="AO20" s="9">
        <v>0.34</v>
      </c>
      <c r="AP20" s="9">
        <v>9.34</v>
      </c>
      <c r="AQ20" s="9">
        <v>1.39</v>
      </c>
      <c r="AR20" s="9">
        <v>27.09</v>
      </c>
    </row>
    <row r="21">
      <c r="A21" s="3"/>
      <c r="B21" s="7">
        <v>43882.0</v>
      </c>
      <c r="C21" s="8">
        <v>0.889</v>
      </c>
      <c r="D21" s="8">
        <v>1.113</v>
      </c>
      <c r="E21" s="8">
        <v>210.0</v>
      </c>
      <c r="F21" s="8">
        <v>0.02</v>
      </c>
      <c r="G21" s="8">
        <v>97.778</v>
      </c>
      <c r="H21" s="8">
        <v>2.379</v>
      </c>
      <c r="I21" s="8">
        <v>95.556</v>
      </c>
      <c r="J21" s="8">
        <v>2.152</v>
      </c>
      <c r="K21" s="8">
        <v>90.0</v>
      </c>
      <c r="L21" s="8">
        <v>1.59</v>
      </c>
      <c r="M21" s="8">
        <v>95.556</v>
      </c>
      <c r="N21" s="8">
        <v>1.541</v>
      </c>
      <c r="O21" s="8">
        <v>73.333</v>
      </c>
      <c r="P21" s="8">
        <v>1.026</v>
      </c>
      <c r="Q21" s="8">
        <v>88.889</v>
      </c>
      <c r="R21" s="8">
        <v>1.333</v>
      </c>
      <c r="S21" s="8">
        <v>86.667</v>
      </c>
      <c r="T21" s="8">
        <v>1.534</v>
      </c>
      <c r="U21" s="8">
        <v>84.444</v>
      </c>
      <c r="V21" s="8">
        <v>1.324</v>
      </c>
      <c r="W21" s="8">
        <v>80.0</v>
      </c>
      <c r="X21" s="8">
        <v>1.014</v>
      </c>
      <c r="Y21" s="8">
        <v>60.0</v>
      </c>
      <c r="Z21" s="8">
        <v>0.706</v>
      </c>
      <c r="AA21" s="8">
        <v>100.0</v>
      </c>
      <c r="AB21" s="8">
        <v>1.286</v>
      </c>
      <c r="AC21" s="8">
        <v>40.0</v>
      </c>
      <c r="AD21" s="8">
        <v>0.535</v>
      </c>
      <c r="AE21" s="3"/>
      <c r="AF21" s="3"/>
      <c r="AG21" s="9">
        <v>19.22</v>
      </c>
      <c r="AH21" s="9">
        <v>35.2</v>
      </c>
      <c r="AI21" s="9">
        <v>84.13</v>
      </c>
      <c r="AJ21" s="9">
        <v>89.07</v>
      </c>
      <c r="AK21" s="9">
        <v>56.36</v>
      </c>
      <c r="AL21" s="9">
        <v>62.93</v>
      </c>
      <c r="AM21" s="9">
        <v>8.38</v>
      </c>
      <c r="AN21" s="9">
        <v>23.58</v>
      </c>
      <c r="AO21" s="9">
        <v>14.23</v>
      </c>
      <c r="AP21" s="9">
        <v>21.48</v>
      </c>
      <c r="AQ21" s="9">
        <v>18.67</v>
      </c>
      <c r="AR21" s="9">
        <v>21.48</v>
      </c>
    </row>
    <row r="22">
      <c r="A22" s="3"/>
      <c r="B22" s="3" t="s">
        <v>30</v>
      </c>
      <c r="C22" s="8">
        <f>AVERAGE(C20:C21)</f>
        <v>0.9055</v>
      </c>
      <c r="D22" s="3"/>
      <c r="E22" s="8">
        <f t="shared" ref="E22:AD22" si="11">AVERAGE(E20:E21)</f>
        <v>197</v>
      </c>
      <c r="F22" s="8">
        <f t="shared" si="11"/>
        <v>0.045</v>
      </c>
      <c r="G22" s="8">
        <f t="shared" si="11"/>
        <v>98.889</v>
      </c>
      <c r="H22" s="8">
        <f t="shared" si="11"/>
        <v>2.2935</v>
      </c>
      <c r="I22" s="8">
        <f t="shared" si="11"/>
        <v>75.556</v>
      </c>
      <c r="J22" s="8">
        <f t="shared" si="11"/>
        <v>1.606</v>
      </c>
      <c r="K22" s="8">
        <f t="shared" si="11"/>
        <v>89.5835</v>
      </c>
      <c r="L22" s="8">
        <f t="shared" si="11"/>
        <v>1.5105</v>
      </c>
      <c r="M22" s="8">
        <f t="shared" si="11"/>
        <v>94.4445</v>
      </c>
      <c r="N22" s="8">
        <f t="shared" si="11"/>
        <v>1.527</v>
      </c>
      <c r="O22" s="8">
        <f t="shared" si="11"/>
        <v>74.4445</v>
      </c>
      <c r="P22" s="8">
        <f t="shared" si="11"/>
        <v>1.0865</v>
      </c>
      <c r="Q22" s="8">
        <f t="shared" si="11"/>
        <v>88.889</v>
      </c>
      <c r="R22" s="8">
        <f t="shared" si="11"/>
        <v>1.387</v>
      </c>
      <c r="S22" s="8">
        <f t="shared" si="11"/>
        <v>91.1115</v>
      </c>
      <c r="T22" s="8">
        <f t="shared" si="11"/>
        <v>1.5555</v>
      </c>
      <c r="U22" s="8">
        <f t="shared" si="11"/>
        <v>86.6665</v>
      </c>
      <c r="V22" s="8">
        <f t="shared" si="11"/>
        <v>1.3125</v>
      </c>
      <c r="W22" s="8">
        <f t="shared" si="11"/>
        <v>70</v>
      </c>
      <c r="X22" s="8">
        <f t="shared" si="11"/>
        <v>0.8465</v>
      </c>
      <c r="Y22" s="8">
        <f t="shared" si="11"/>
        <v>40</v>
      </c>
      <c r="Z22" s="8">
        <f t="shared" si="11"/>
        <v>0.454</v>
      </c>
      <c r="AA22" s="8">
        <f t="shared" si="11"/>
        <v>100</v>
      </c>
      <c r="AB22" s="8">
        <f t="shared" si="11"/>
        <v>1.2965</v>
      </c>
      <c r="AC22" s="8">
        <f t="shared" si="11"/>
        <v>56.6665</v>
      </c>
      <c r="AD22" s="8">
        <f t="shared" si="11"/>
        <v>0.6975</v>
      </c>
      <c r="AE22" s="3"/>
      <c r="AF22" s="3"/>
      <c r="AG22" s="8">
        <f t="shared" ref="AG22:AR22" si="12">AVERAGE(AG20:AG21)</f>
        <v>29.29</v>
      </c>
      <c r="AH22" s="8">
        <f t="shared" si="12"/>
        <v>29.855</v>
      </c>
      <c r="AI22" s="8">
        <f t="shared" si="12"/>
        <v>47.255</v>
      </c>
      <c r="AJ22" s="8">
        <f t="shared" si="12"/>
        <v>85.2</v>
      </c>
      <c r="AK22" s="8">
        <f t="shared" si="12"/>
        <v>28.95</v>
      </c>
      <c r="AL22" s="8">
        <f t="shared" si="12"/>
        <v>68.735</v>
      </c>
      <c r="AM22" s="8">
        <f t="shared" si="12"/>
        <v>9.38</v>
      </c>
      <c r="AN22" s="8">
        <f t="shared" si="12"/>
        <v>13.88</v>
      </c>
      <c r="AO22" s="8">
        <f t="shared" si="12"/>
        <v>7.285</v>
      </c>
      <c r="AP22" s="8">
        <f t="shared" si="12"/>
        <v>15.41</v>
      </c>
      <c r="AQ22" s="8">
        <f t="shared" si="12"/>
        <v>10.03</v>
      </c>
      <c r="AR22" s="8">
        <f t="shared" si="12"/>
        <v>24.285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4" t="s">
        <v>35</v>
      </c>
      <c r="B24" s="7">
        <v>43880.0</v>
      </c>
      <c r="C24" s="8">
        <v>0.932</v>
      </c>
      <c r="D24" s="8">
        <v>0.483</v>
      </c>
      <c r="E24" s="8">
        <v>176.0</v>
      </c>
      <c r="F24" s="8">
        <v>0.02</v>
      </c>
      <c r="G24" s="8">
        <v>100.0</v>
      </c>
      <c r="H24" s="8">
        <v>2.506</v>
      </c>
      <c r="I24" s="8">
        <v>100.0</v>
      </c>
      <c r="J24" s="8">
        <v>2.755</v>
      </c>
      <c r="K24" s="8">
        <v>89.167</v>
      </c>
      <c r="L24" s="8">
        <v>1.553</v>
      </c>
      <c r="M24" s="8">
        <v>91.111</v>
      </c>
      <c r="N24" s="8">
        <v>1.446</v>
      </c>
      <c r="O24" s="8">
        <v>86.667</v>
      </c>
      <c r="P24" s="8">
        <v>1.409</v>
      </c>
      <c r="Q24" s="8">
        <v>86.667</v>
      </c>
      <c r="R24" s="8">
        <v>1.363</v>
      </c>
      <c r="S24" s="8">
        <v>82.222</v>
      </c>
      <c r="T24" s="8">
        <v>1.322</v>
      </c>
      <c r="U24" s="8">
        <v>84.444</v>
      </c>
      <c r="V24" s="8">
        <v>1.371</v>
      </c>
      <c r="W24" s="8">
        <v>40.0</v>
      </c>
      <c r="X24" s="8">
        <v>0.483</v>
      </c>
      <c r="Y24" s="8">
        <v>80.0</v>
      </c>
      <c r="Z24" s="8">
        <v>1.03</v>
      </c>
      <c r="AA24" s="8">
        <v>100.0</v>
      </c>
      <c r="AB24" s="8">
        <v>1.334</v>
      </c>
      <c r="AC24" s="8">
        <v>60.0</v>
      </c>
      <c r="AD24" s="8">
        <v>0.815</v>
      </c>
      <c r="AE24" s="3"/>
      <c r="AF24" s="3"/>
      <c r="AG24" s="9">
        <v>39.36</v>
      </c>
      <c r="AH24" s="9">
        <v>43.25</v>
      </c>
      <c r="AI24" s="9">
        <v>6.3</v>
      </c>
      <c r="AJ24" s="9">
        <v>1.92</v>
      </c>
      <c r="AK24" s="9">
        <v>73.57</v>
      </c>
      <c r="AL24" s="9">
        <v>65.17</v>
      </c>
      <c r="AM24" s="9">
        <v>21.77</v>
      </c>
      <c r="AN24" s="9">
        <v>16.35</v>
      </c>
      <c r="AO24" s="9">
        <v>12.51</v>
      </c>
      <c r="AP24" s="9">
        <v>1.16</v>
      </c>
      <c r="AQ24" s="9">
        <v>48.01</v>
      </c>
      <c r="AR24" s="9">
        <v>25.46</v>
      </c>
    </row>
    <row r="25">
      <c r="A25" s="3"/>
      <c r="B25" s="7">
        <v>43882.0</v>
      </c>
      <c r="C25" s="8">
        <v>0.812</v>
      </c>
      <c r="D25" s="8">
        <v>1.108</v>
      </c>
      <c r="E25" s="8">
        <v>182.0</v>
      </c>
      <c r="F25" s="8">
        <v>0.03</v>
      </c>
      <c r="G25" s="8">
        <v>97.778</v>
      </c>
      <c r="H25" s="8">
        <v>2.35</v>
      </c>
      <c r="I25" s="8">
        <v>100.0</v>
      </c>
      <c r="J25" s="8">
        <v>2.41</v>
      </c>
      <c r="K25" s="8">
        <v>99.167</v>
      </c>
      <c r="L25" s="8">
        <v>1.628</v>
      </c>
      <c r="M25" s="8">
        <v>95.556</v>
      </c>
      <c r="N25" s="8">
        <v>1.648</v>
      </c>
      <c r="O25" s="8">
        <v>84.444</v>
      </c>
      <c r="P25" s="8">
        <v>1.351</v>
      </c>
      <c r="Q25" s="8">
        <v>91.111</v>
      </c>
      <c r="R25" s="8">
        <v>1.642</v>
      </c>
      <c r="S25" s="8">
        <v>93.333</v>
      </c>
      <c r="T25" s="8">
        <v>1.543</v>
      </c>
      <c r="U25" s="8">
        <v>95.556</v>
      </c>
      <c r="V25" s="8">
        <v>1.697</v>
      </c>
      <c r="W25" s="8">
        <v>80.0</v>
      </c>
      <c r="X25" s="8">
        <v>1.095</v>
      </c>
      <c r="Y25" s="8">
        <v>60.0</v>
      </c>
      <c r="Z25" s="8">
        <v>0.93</v>
      </c>
      <c r="AA25" s="8">
        <v>80.0</v>
      </c>
      <c r="AB25" s="8">
        <v>0.957</v>
      </c>
      <c r="AC25" s="8">
        <v>80.0</v>
      </c>
      <c r="AD25" s="8">
        <v>1.016</v>
      </c>
      <c r="AE25" s="3"/>
      <c r="AF25" s="3"/>
      <c r="AG25" s="9">
        <v>73.89</v>
      </c>
      <c r="AH25" s="9">
        <v>79.95</v>
      </c>
      <c r="AI25" s="9">
        <v>87.9</v>
      </c>
      <c r="AJ25" s="9">
        <v>88.1</v>
      </c>
      <c r="AK25" s="9">
        <v>80.78</v>
      </c>
      <c r="AL25" s="9">
        <v>86.43</v>
      </c>
      <c r="AM25" s="9">
        <v>43.64</v>
      </c>
      <c r="AN25" s="9">
        <v>37.83</v>
      </c>
      <c r="AO25" s="9">
        <v>23.58</v>
      </c>
      <c r="AP25" s="9">
        <v>23.58</v>
      </c>
      <c r="AQ25" s="9">
        <v>34.83</v>
      </c>
      <c r="AR25" s="9">
        <v>55.96</v>
      </c>
    </row>
    <row r="26">
      <c r="A26" s="3"/>
      <c r="B26" s="3" t="s">
        <v>30</v>
      </c>
      <c r="C26" s="8">
        <f>AVERAGE(C24:C25)</f>
        <v>0.872</v>
      </c>
      <c r="D26" s="3"/>
      <c r="E26" s="8">
        <f t="shared" ref="E26:AD26" si="13">AVERAGE(E24:E25)</f>
        <v>179</v>
      </c>
      <c r="F26" s="8">
        <f t="shared" si="13"/>
        <v>0.025</v>
      </c>
      <c r="G26" s="8">
        <f t="shared" si="13"/>
        <v>98.889</v>
      </c>
      <c r="H26" s="8">
        <f t="shared" si="13"/>
        <v>2.428</v>
      </c>
      <c r="I26" s="8">
        <f t="shared" si="13"/>
        <v>100</v>
      </c>
      <c r="J26" s="8">
        <f t="shared" si="13"/>
        <v>2.5825</v>
      </c>
      <c r="K26" s="8">
        <f t="shared" si="13"/>
        <v>94.167</v>
      </c>
      <c r="L26" s="8">
        <f t="shared" si="13"/>
        <v>1.5905</v>
      </c>
      <c r="M26" s="8">
        <f t="shared" si="13"/>
        <v>93.3335</v>
      </c>
      <c r="N26" s="8">
        <f t="shared" si="13"/>
        <v>1.547</v>
      </c>
      <c r="O26" s="8">
        <f t="shared" si="13"/>
        <v>85.5555</v>
      </c>
      <c r="P26" s="8">
        <f t="shared" si="13"/>
        <v>1.38</v>
      </c>
      <c r="Q26" s="8">
        <f t="shared" si="13"/>
        <v>88.889</v>
      </c>
      <c r="R26" s="8">
        <f t="shared" si="13"/>
        <v>1.5025</v>
      </c>
      <c r="S26" s="8">
        <f t="shared" si="13"/>
        <v>87.7775</v>
      </c>
      <c r="T26" s="8">
        <f t="shared" si="13"/>
        <v>1.4325</v>
      </c>
      <c r="U26" s="8">
        <f t="shared" si="13"/>
        <v>90</v>
      </c>
      <c r="V26" s="8">
        <f t="shared" si="13"/>
        <v>1.534</v>
      </c>
      <c r="W26" s="8">
        <f t="shared" si="13"/>
        <v>60</v>
      </c>
      <c r="X26" s="8">
        <f t="shared" si="13"/>
        <v>0.789</v>
      </c>
      <c r="Y26" s="8">
        <f t="shared" si="13"/>
        <v>70</v>
      </c>
      <c r="Z26" s="8">
        <f t="shared" si="13"/>
        <v>0.98</v>
      </c>
      <c r="AA26" s="8">
        <f t="shared" si="13"/>
        <v>90</v>
      </c>
      <c r="AB26" s="8">
        <f t="shared" si="13"/>
        <v>1.1455</v>
      </c>
      <c r="AC26" s="8">
        <f t="shared" si="13"/>
        <v>70</v>
      </c>
      <c r="AD26" s="8">
        <f t="shared" si="13"/>
        <v>0.9155</v>
      </c>
      <c r="AE26" s="3"/>
      <c r="AF26" s="3"/>
      <c r="AG26" s="8">
        <f t="shared" ref="AG26:AR26" si="14">AVERAGE(AG24:AG25)</f>
        <v>56.625</v>
      </c>
      <c r="AH26" s="8">
        <f t="shared" si="14"/>
        <v>61.6</v>
      </c>
      <c r="AI26" s="8">
        <f t="shared" si="14"/>
        <v>47.1</v>
      </c>
      <c r="AJ26" s="8">
        <f t="shared" si="14"/>
        <v>45.01</v>
      </c>
      <c r="AK26" s="8">
        <f t="shared" si="14"/>
        <v>77.175</v>
      </c>
      <c r="AL26" s="8">
        <f t="shared" si="14"/>
        <v>75.8</v>
      </c>
      <c r="AM26" s="8">
        <f t="shared" si="14"/>
        <v>32.705</v>
      </c>
      <c r="AN26" s="8">
        <f t="shared" si="14"/>
        <v>27.09</v>
      </c>
      <c r="AO26" s="8">
        <f t="shared" si="14"/>
        <v>18.045</v>
      </c>
      <c r="AP26" s="8">
        <f t="shared" si="14"/>
        <v>12.37</v>
      </c>
      <c r="AQ26" s="8">
        <f t="shared" si="14"/>
        <v>41.42</v>
      </c>
      <c r="AR26" s="8">
        <f t="shared" si="14"/>
        <v>40.71</v>
      </c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>
      <c r="A28" s="4" t="s">
        <v>36</v>
      </c>
      <c r="B28" s="7">
        <v>43882.0</v>
      </c>
      <c r="C28" s="8">
        <v>0.732</v>
      </c>
      <c r="D28" s="8">
        <v>1.093</v>
      </c>
      <c r="E28" s="8">
        <v>164.0</v>
      </c>
      <c r="F28" s="8">
        <v>0.01</v>
      </c>
      <c r="G28" s="8">
        <v>95.556</v>
      </c>
      <c r="H28" s="8">
        <v>2.878</v>
      </c>
      <c r="I28" s="8">
        <v>95.556</v>
      </c>
      <c r="J28" s="8">
        <v>3.113</v>
      </c>
      <c r="K28" s="8">
        <v>95.0</v>
      </c>
      <c r="L28" s="8">
        <v>2.257</v>
      </c>
      <c r="M28" s="8">
        <v>80.0</v>
      </c>
      <c r="N28" s="8">
        <v>1.361</v>
      </c>
      <c r="O28" s="8">
        <v>77.778</v>
      </c>
      <c r="P28" s="8">
        <v>1.119</v>
      </c>
      <c r="Q28" s="8">
        <v>88.889</v>
      </c>
      <c r="R28" s="8">
        <v>1.319</v>
      </c>
      <c r="S28" s="8">
        <v>64.444</v>
      </c>
      <c r="T28" s="8">
        <v>0.913</v>
      </c>
      <c r="U28" s="8">
        <v>66.667</v>
      </c>
      <c r="V28" s="8">
        <v>0.921</v>
      </c>
      <c r="W28" s="8">
        <v>40.0</v>
      </c>
      <c r="X28" s="8">
        <v>0.509</v>
      </c>
      <c r="Y28" s="8">
        <v>100.0</v>
      </c>
      <c r="Z28" s="8">
        <v>1.414</v>
      </c>
      <c r="AA28" s="8">
        <v>80.0</v>
      </c>
      <c r="AB28" s="8">
        <v>1.059</v>
      </c>
      <c r="AC28" s="8">
        <v>66.667</v>
      </c>
      <c r="AD28" s="8">
        <v>0.902</v>
      </c>
      <c r="AE28" s="3"/>
      <c r="AF28" s="3"/>
      <c r="AG28" s="9">
        <v>38.21</v>
      </c>
      <c r="AH28" s="9">
        <v>47.21</v>
      </c>
      <c r="AI28" s="9">
        <v>65.54</v>
      </c>
      <c r="AJ28" s="9">
        <v>67.72</v>
      </c>
      <c r="AK28" s="9">
        <v>35.57</v>
      </c>
      <c r="AL28" s="9">
        <v>22.96</v>
      </c>
      <c r="AM28" s="9">
        <v>33.0</v>
      </c>
      <c r="AN28" s="8">
        <v>86.86</v>
      </c>
      <c r="AO28" s="9">
        <v>92.51</v>
      </c>
      <c r="AP28" s="9">
        <v>84.38</v>
      </c>
      <c r="AQ28" s="9">
        <v>81.33</v>
      </c>
      <c r="AR28" s="9">
        <v>10.2</v>
      </c>
    </row>
    <row r="29">
      <c r="A29" s="3"/>
      <c r="B29" s="7">
        <v>43884.0</v>
      </c>
      <c r="C29" s="8">
        <v>0.812</v>
      </c>
      <c r="D29" s="8">
        <v>0.925</v>
      </c>
      <c r="E29" s="8">
        <v>59.0</v>
      </c>
      <c r="F29" s="8">
        <v>0.91</v>
      </c>
      <c r="G29" s="8">
        <v>95.556</v>
      </c>
      <c r="H29" s="8">
        <v>2.835</v>
      </c>
      <c r="I29" s="8">
        <v>100.0</v>
      </c>
      <c r="J29" s="8">
        <v>2.924</v>
      </c>
      <c r="K29" s="8">
        <v>97.5</v>
      </c>
      <c r="L29" s="8">
        <v>2.236</v>
      </c>
      <c r="M29" s="8">
        <v>91.111</v>
      </c>
      <c r="N29" s="8">
        <v>1.951</v>
      </c>
      <c r="O29" s="8">
        <v>82.222</v>
      </c>
      <c r="P29" s="8">
        <v>1.445</v>
      </c>
      <c r="Q29" s="8">
        <v>77.778</v>
      </c>
      <c r="R29" s="8">
        <v>1.323</v>
      </c>
      <c r="S29" s="8">
        <v>86.667</v>
      </c>
      <c r="T29" s="8">
        <v>1.348</v>
      </c>
      <c r="U29" s="8">
        <v>86.667</v>
      </c>
      <c r="V29" s="8">
        <v>1.641</v>
      </c>
      <c r="W29" s="8">
        <v>100.0</v>
      </c>
      <c r="X29" s="8">
        <v>1.337</v>
      </c>
      <c r="Y29" s="8">
        <v>80.0</v>
      </c>
      <c r="Z29" s="8">
        <v>1.237</v>
      </c>
      <c r="AA29" s="8">
        <v>80.0</v>
      </c>
      <c r="AB29" s="8">
        <v>1.105</v>
      </c>
      <c r="AC29" s="8">
        <v>40.0</v>
      </c>
      <c r="AD29" s="8">
        <v>0.524</v>
      </c>
      <c r="AE29" s="3"/>
      <c r="AF29" s="3"/>
      <c r="AG29" s="9">
        <v>18.57</v>
      </c>
      <c r="AH29" s="9">
        <v>44.83</v>
      </c>
      <c r="AI29" s="9">
        <v>68.44</v>
      </c>
      <c r="AJ29" s="9">
        <v>62.55</v>
      </c>
      <c r="AK29" s="9">
        <v>35.31</v>
      </c>
      <c r="AL29" s="9">
        <v>58.71</v>
      </c>
      <c r="AM29" s="9">
        <v>20.05</v>
      </c>
      <c r="AN29" s="9">
        <v>85.77</v>
      </c>
      <c r="AO29" s="9">
        <v>83.65</v>
      </c>
      <c r="AP29" s="9">
        <v>72.57</v>
      </c>
      <c r="AQ29" s="9">
        <v>85.77</v>
      </c>
      <c r="AR29" s="9">
        <v>60.64</v>
      </c>
    </row>
    <row r="30">
      <c r="A30" s="3"/>
      <c r="B30" s="3" t="s">
        <v>30</v>
      </c>
      <c r="C30" s="8">
        <f t="shared" ref="C30:AD30" si="15">AVERAGE(C28:C29)</f>
        <v>0.772</v>
      </c>
      <c r="D30" s="8">
        <f t="shared" si="15"/>
        <v>1.009</v>
      </c>
      <c r="E30" s="8">
        <f t="shared" si="15"/>
        <v>111.5</v>
      </c>
      <c r="F30" s="8">
        <f t="shared" si="15"/>
        <v>0.46</v>
      </c>
      <c r="G30" s="8">
        <f t="shared" si="15"/>
        <v>95.556</v>
      </c>
      <c r="H30" s="8">
        <f t="shared" si="15"/>
        <v>2.8565</v>
      </c>
      <c r="I30" s="8">
        <f t="shared" si="15"/>
        <v>97.778</v>
      </c>
      <c r="J30" s="8">
        <f t="shared" si="15"/>
        <v>3.0185</v>
      </c>
      <c r="K30" s="8">
        <f t="shared" si="15"/>
        <v>96.25</v>
      </c>
      <c r="L30" s="8">
        <f t="shared" si="15"/>
        <v>2.2465</v>
      </c>
      <c r="M30" s="8">
        <f t="shared" si="15"/>
        <v>85.5555</v>
      </c>
      <c r="N30" s="8">
        <f t="shared" si="15"/>
        <v>1.656</v>
      </c>
      <c r="O30" s="8">
        <f t="shared" si="15"/>
        <v>80</v>
      </c>
      <c r="P30" s="8">
        <f t="shared" si="15"/>
        <v>1.282</v>
      </c>
      <c r="Q30" s="8">
        <f t="shared" si="15"/>
        <v>83.3335</v>
      </c>
      <c r="R30" s="8">
        <f t="shared" si="15"/>
        <v>1.321</v>
      </c>
      <c r="S30" s="8">
        <f t="shared" si="15"/>
        <v>75.5555</v>
      </c>
      <c r="T30" s="8">
        <f t="shared" si="15"/>
        <v>1.1305</v>
      </c>
      <c r="U30" s="8">
        <f t="shared" si="15"/>
        <v>76.667</v>
      </c>
      <c r="V30" s="8">
        <f t="shared" si="15"/>
        <v>1.281</v>
      </c>
      <c r="W30" s="8">
        <f t="shared" si="15"/>
        <v>70</v>
      </c>
      <c r="X30" s="8">
        <f t="shared" si="15"/>
        <v>0.923</v>
      </c>
      <c r="Y30" s="8">
        <f t="shared" si="15"/>
        <v>90</v>
      </c>
      <c r="Z30" s="8">
        <f t="shared" si="15"/>
        <v>1.3255</v>
      </c>
      <c r="AA30" s="8">
        <f t="shared" si="15"/>
        <v>80</v>
      </c>
      <c r="AB30" s="8">
        <f t="shared" si="15"/>
        <v>1.082</v>
      </c>
      <c r="AC30" s="8">
        <f t="shared" si="15"/>
        <v>53.3335</v>
      </c>
      <c r="AD30" s="8">
        <f t="shared" si="15"/>
        <v>0.713</v>
      </c>
      <c r="AE30" s="3"/>
      <c r="AF30" s="3"/>
      <c r="AG30" s="8">
        <f t="shared" ref="AG30:AR30" si="16">AVERAGE(AG28:AG29)</f>
        <v>28.39</v>
      </c>
      <c r="AH30" s="8">
        <f t="shared" si="16"/>
        <v>46.02</v>
      </c>
      <c r="AI30" s="8">
        <f t="shared" si="16"/>
        <v>66.99</v>
      </c>
      <c r="AJ30" s="8">
        <f t="shared" si="16"/>
        <v>65.135</v>
      </c>
      <c r="AK30" s="8">
        <f t="shared" si="16"/>
        <v>35.44</v>
      </c>
      <c r="AL30" s="8">
        <f t="shared" si="16"/>
        <v>40.835</v>
      </c>
      <c r="AM30" s="8">
        <f t="shared" si="16"/>
        <v>26.525</v>
      </c>
      <c r="AN30" s="8">
        <f t="shared" si="16"/>
        <v>86.315</v>
      </c>
      <c r="AO30" s="8">
        <f t="shared" si="16"/>
        <v>88.08</v>
      </c>
      <c r="AP30" s="8">
        <f t="shared" si="16"/>
        <v>78.475</v>
      </c>
      <c r="AQ30" s="8">
        <f t="shared" si="16"/>
        <v>83.55</v>
      </c>
      <c r="AR30" s="8">
        <f t="shared" si="16"/>
        <v>35.42</v>
      </c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4" t="s">
        <v>37</v>
      </c>
      <c r="B32" s="7">
        <v>43880.0</v>
      </c>
      <c r="C32" s="8">
        <v>0.973</v>
      </c>
      <c r="D32" s="8">
        <v>1.028</v>
      </c>
      <c r="E32" s="8">
        <v>190.0</v>
      </c>
      <c r="F32" s="8">
        <v>0.08</v>
      </c>
      <c r="G32" s="8">
        <v>100.0</v>
      </c>
      <c r="H32" s="8">
        <v>2.392</v>
      </c>
      <c r="I32" s="8">
        <v>100.0</v>
      </c>
      <c r="J32" s="8">
        <v>2.747</v>
      </c>
      <c r="K32" s="8">
        <v>95.833</v>
      </c>
      <c r="L32" s="8">
        <v>1.992</v>
      </c>
      <c r="M32" s="8">
        <v>93.33</v>
      </c>
      <c r="N32" s="8">
        <v>1.738</v>
      </c>
      <c r="O32" s="8">
        <v>6.667</v>
      </c>
      <c r="P32" s="3" t="s">
        <v>58</v>
      </c>
      <c r="Q32" s="8">
        <v>73.33</v>
      </c>
      <c r="R32" s="8">
        <v>1.17</v>
      </c>
      <c r="S32" s="8">
        <v>88.889</v>
      </c>
      <c r="T32" s="8">
        <v>1.331</v>
      </c>
      <c r="U32" s="8">
        <v>88.889</v>
      </c>
      <c r="V32" s="8">
        <v>1.652</v>
      </c>
      <c r="W32" s="8">
        <v>60.0</v>
      </c>
      <c r="X32" s="8">
        <v>0.446</v>
      </c>
      <c r="Y32" s="8">
        <v>60.0</v>
      </c>
      <c r="Z32" s="8">
        <v>0.44</v>
      </c>
      <c r="AA32" s="8">
        <v>60.0</v>
      </c>
      <c r="AB32" s="8">
        <v>0.388</v>
      </c>
      <c r="AC32" s="8">
        <v>53.33</v>
      </c>
      <c r="AD32" s="8">
        <v>0.534</v>
      </c>
      <c r="AE32" s="3"/>
      <c r="AF32" s="3"/>
      <c r="AG32" s="9">
        <v>0.4</v>
      </c>
      <c r="AH32" s="9">
        <v>10.75</v>
      </c>
      <c r="AI32" s="9">
        <v>92.65</v>
      </c>
      <c r="AJ32" s="9">
        <v>94.74</v>
      </c>
      <c r="AK32" s="9">
        <v>67.0</v>
      </c>
      <c r="AL32" s="9">
        <v>48.01</v>
      </c>
      <c r="AM32" s="9">
        <v>0.18</v>
      </c>
      <c r="AN32" s="9">
        <v>28.43</v>
      </c>
      <c r="AO32" s="9">
        <v>72.24</v>
      </c>
      <c r="AP32" s="9">
        <v>61.79</v>
      </c>
      <c r="AQ32" s="9">
        <v>59.87</v>
      </c>
      <c r="AR32" s="9">
        <v>36.69</v>
      </c>
    </row>
    <row r="33">
      <c r="A33" s="3"/>
      <c r="B33" s="7">
        <v>43882.0</v>
      </c>
      <c r="C33" s="8">
        <v>0.963</v>
      </c>
      <c r="D33" s="8">
        <v>0.675</v>
      </c>
      <c r="E33" s="8">
        <v>134.0</v>
      </c>
      <c r="F33" s="8">
        <v>0.102</v>
      </c>
      <c r="G33" s="8">
        <v>100.0</v>
      </c>
      <c r="H33" s="8">
        <v>3.096</v>
      </c>
      <c r="I33" s="8">
        <v>100.0</v>
      </c>
      <c r="J33" s="8">
        <v>0.3096</v>
      </c>
      <c r="K33" s="8">
        <v>93.33</v>
      </c>
      <c r="L33" s="8">
        <v>1.5</v>
      </c>
      <c r="M33" s="8">
        <v>91.111</v>
      </c>
      <c r="N33" s="8">
        <v>1.769</v>
      </c>
      <c r="O33" s="8">
        <v>82.222</v>
      </c>
      <c r="P33" s="8">
        <v>1.352</v>
      </c>
      <c r="Q33" s="8">
        <v>84.444</v>
      </c>
      <c r="R33" s="8">
        <v>1.461</v>
      </c>
      <c r="S33" s="8">
        <v>86.667</v>
      </c>
      <c r="T33" s="8">
        <v>1.57</v>
      </c>
      <c r="U33" s="8">
        <v>86.667</v>
      </c>
      <c r="V33" s="8">
        <v>1.539</v>
      </c>
      <c r="W33" s="8">
        <v>40.0</v>
      </c>
      <c r="X33" s="8">
        <v>0.549</v>
      </c>
      <c r="Y33" s="8">
        <v>40.0</v>
      </c>
      <c r="Z33" s="8">
        <v>0.676</v>
      </c>
      <c r="AA33" s="8">
        <v>60.0</v>
      </c>
      <c r="AB33" s="8">
        <v>0.499</v>
      </c>
      <c r="AC33" s="8">
        <v>66.667</v>
      </c>
      <c r="AD33" s="8">
        <v>0.365</v>
      </c>
      <c r="AE33" s="3"/>
      <c r="AF33" s="3"/>
      <c r="AG33" s="9">
        <v>0.16</v>
      </c>
      <c r="AH33" s="9">
        <v>0.73</v>
      </c>
      <c r="AI33" s="9">
        <v>12.71</v>
      </c>
      <c r="AJ33" s="9">
        <v>6.81</v>
      </c>
      <c r="AK33" s="9">
        <v>61.79</v>
      </c>
      <c r="AL33" s="9">
        <v>64.06</v>
      </c>
      <c r="AM33" s="9">
        <v>0.14</v>
      </c>
      <c r="AN33" s="9">
        <v>48.4</v>
      </c>
      <c r="AO33" s="9">
        <v>23.58</v>
      </c>
      <c r="AP33" s="9">
        <v>6.43</v>
      </c>
      <c r="AQ33" s="9">
        <v>82.38</v>
      </c>
      <c r="AR33" s="9">
        <v>59.87</v>
      </c>
    </row>
    <row r="34">
      <c r="A34" s="3"/>
      <c r="B34" s="3" t="s">
        <v>30</v>
      </c>
      <c r="C34" s="8">
        <f t="shared" ref="C34:AD34" si="17">AVERAGE(C32:C33)</f>
        <v>0.968</v>
      </c>
      <c r="D34" s="8">
        <f t="shared" si="17"/>
        <v>0.8515</v>
      </c>
      <c r="E34" s="8">
        <f t="shared" si="17"/>
        <v>162</v>
      </c>
      <c r="F34" s="8">
        <f t="shared" si="17"/>
        <v>0.091</v>
      </c>
      <c r="G34" s="8">
        <f t="shared" si="17"/>
        <v>100</v>
      </c>
      <c r="H34" s="8">
        <f t="shared" si="17"/>
        <v>2.744</v>
      </c>
      <c r="I34" s="8">
        <f t="shared" si="17"/>
        <v>100</v>
      </c>
      <c r="J34" s="8">
        <f t="shared" si="17"/>
        <v>1.5283</v>
      </c>
      <c r="K34" s="8">
        <f t="shared" si="17"/>
        <v>94.5815</v>
      </c>
      <c r="L34" s="8">
        <f t="shared" si="17"/>
        <v>1.746</v>
      </c>
      <c r="M34" s="8">
        <f t="shared" si="17"/>
        <v>92.2205</v>
      </c>
      <c r="N34" s="8">
        <f t="shared" si="17"/>
        <v>1.7535</v>
      </c>
      <c r="O34" s="8">
        <f t="shared" si="17"/>
        <v>44.4445</v>
      </c>
      <c r="P34" s="8">
        <f t="shared" si="17"/>
        <v>1.352</v>
      </c>
      <c r="Q34" s="8">
        <f t="shared" si="17"/>
        <v>78.887</v>
      </c>
      <c r="R34" s="8">
        <f t="shared" si="17"/>
        <v>1.3155</v>
      </c>
      <c r="S34" s="8">
        <f t="shared" si="17"/>
        <v>87.778</v>
      </c>
      <c r="T34" s="8">
        <f t="shared" si="17"/>
        <v>1.4505</v>
      </c>
      <c r="U34" s="8">
        <f t="shared" si="17"/>
        <v>87.778</v>
      </c>
      <c r="V34" s="8">
        <f t="shared" si="17"/>
        <v>1.5955</v>
      </c>
      <c r="W34" s="8">
        <f t="shared" si="17"/>
        <v>50</v>
      </c>
      <c r="X34" s="8">
        <f t="shared" si="17"/>
        <v>0.4975</v>
      </c>
      <c r="Y34" s="8">
        <f t="shared" si="17"/>
        <v>50</v>
      </c>
      <c r="Z34" s="8">
        <f t="shared" si="17"/>
        <v>0.558</v>
      </c>
      <c r="AA34" s="8">
        <f t="shared" si="17"/>
        <v>60</v>
      </c>
      <c r="AB34" s="8">
        <f t="shared" si="17"/>
        <v>0.4435</v>
      </c>
      <c r="AC34" s="8">
        <f t="shared" si="17"/>
        <v>59.9985</v>
      </c>
      <c r="AD34" s="8">
        <f t="shared" si="17"/>
        <v>0.4495</v>
      </c>
      <c r="AE34" s="3"/>
      <c r="AF34" s="3"/>
      <c r="AG34" s="8">
        <f t="shared" ref="AG34:AR34" si="18">AVERAGE(AG32:AG33)</f>
        <v>0.28</v>
      </c>
      <c r="AH34" s="8">
        <f t="shared" si="18"/>
        <v>5.74</v>
      </c>
      <c r="AI34" s="8">
        <f t="shared" si="18"/>
        <v>52.68</v>
      </c>
      <c r="AJ34" s="8">
        <f t="shared" si="18"/>
        <v>50.775</v>
      </c>
      <c r="AK34" s="8">
        <f t="shared" si="18"/>
        <v>64.395</v>
      </c>
      <c r="AL34" s="8">
        <f t="shared" si="18"/>
        <v>56.035</v>
      </c>
      <c r="AM34" s="8">
        <f t="shared" si="18"/>
        <v>0.16</v>
      </c>
      <c r="AN34" s="8">
        <f t="shared" si="18"/>
        <v>38.415</v>
      </c>
      <c r="AO34" s="8">
        <f t="shared" si="18"/>
        <v>47.91</v>
      </c>
      <c r="AP34" s="8">
        <f t="shared" si="18"/>
        <v>34.11</v>
      </c>
      <c r="AQ34" s="8">
        <f t="shared" si="18"/>
        <v>71.125</v>
      </c>
      <c r="AR34" s="8">
        <f t="shared" si="18"/>
        <v>48.28</v>
      </c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4" t="s">
        <v>38</v>
      </c>
      <c r="B36" s="7">
        <v>43880.0</v>
      </c>
      <c r="C36" s="8">
        <v>0.889</v>
      </c>
      <c r="D36" s="8">
        <v>1.069</v>
      </c>
      <c r="E36" s="8">
        <v>204.0</v>
      </c>
      <c r="F36" s="8">
        <v>0.03</v>
      </c>
      <c r="G36" s="8">
        <v>86.667</v>
      </c>
      <c r="H36" s="8">
        <v>2.989</v>
      </c>
      <c r="I36" s="8">
        <v>93.333</v>
      </c>
      <c r="J36" s="8">
        <v>2.991</v>
      </c>
      <c r="K36" s="8">
        <v>91.667</v>
      </c>
      <c r="L36" s="8">
        <v>2.511</v>
      </c>
      <c r="M36" s="8">
        <v>91.111</v>
      </c>
      <c r="N36" s="8">
        <v>1.981</v>
      </c>
      <c r="O36" s="8">
        <v>77.778</v>
      </c>
      <c r="P36" s="8">
        <v>1.499</v>
      </c>
      <c r="Q36" s="8">
        <v>80.0</v>
      </c>
      <c r="R36" s="8">
        <v>1.613</v>
      </c>
      <c r="S36" s="8">
        <v>88.889</v>
      </c>
      <c r="T36" s="8">
        <v>1.852</v>
      </c>
      <c r="U36" s="8">
        <v>86.667</v>
      </c>
      <c r="V36" s="8">
        <v>1.798</v>
      </c>
      <c r="W36" s="8">
        <v>80.0</v>
      </c>
      <c r="X36" s="8">
        <v>0.881</v>
      </c>
      <c r="Y36" s="8">
        <v>80.0</v>
      </c>
      <c r="Z36" s="8">
        <v>0.898</v>
      </c>
      <c r="AA36" s="8">
        <v>60.0</v>
      </c>
      <c r="AB36" s="8">
        <v>0.743</v>
      </c>
      <c r="AC36" s="8">
        <v>86.667</v>
      </c>
      <c r="AD36" s="8">
        <v>1.246</v>
      </c>
      <c r="AE36" s="3"/>
      <c r="AF36" s="3"/>
      <c r="AG36" s="9">
        <v>71.9</v>
      </c>
      <c r="AH36" s="9">
        <v>56.75</v>
      </c>
      <c r="AI36" s="9">
        <v>78.52</v>
      </c>
      <c r="AJ36" s="9">
        <v>86.65</v>
      </c>
      <c r="AK36" s="9">
        <v>32.28</v>
      </c>
      <c r="AL36" s="9">
        <v>58.71</v>
      </c>
      <c r="AM36" s="9">
        <v>49.6</v>
      </c>
      <c r="AN36" s="9">
        <v>97.93</v>
      </c>
      <c r="AO36" s="9">
        <v>94.18</v>
      </c>
      <c r="AP36" s="9">
        <v>93.45</v>
      </c>
      <c r="AQ36" s="9">
        <v>93.94</v>
      </c>
      <c r="AR36" s="9">
        <v>84.85</v>
      </c>
    </row>
    <row r="37">
      <c r="A37" s="3"/>
      <c r="B37" s="7">
        <v>43882.0</v>
      </c>
      <c r="C37" s="8">
        <v>0.921</v>
      </c>
      <c r="D37" s="8">
        <v>1.032</v>
      </c>
      <c r="E37" s="8">
        <v>213.0</v>
      </c>
      <c r="F37" s="8">
        <v>0.03</v>
      </c>
      <c r="G37" s="8">
        <v>95.556</v>
      </c>
      <c r="H37" s="8">
        <v>2.569</v>
      </c>
      <c r="I37" s="8">
        <v>97.778</v>
      </c>
      <c r="J37" s="8">
        <v>3.056</v>
      </c>
      <c r="K37" s="8">
        <v>96.667</v>
      </c>
      <c r="L37" s="8">
        <v>2.578</v>
      </c>
      <c r="M37" s="8">
        <v>91.111</v>
      </c>
      <c r="N37" s="8">
        <v>2.206</v>
      </c>
      <c r="O37" s="8">
        <v>75.556</v>
      </c>
      <c r="P37" s="8">
        <v>1.621</v>
      </c>
      <c r="Q37" s="8">
        <v>82.222</v>
      </c>
      <c r="R37" s="8">
        <v>1.648</v>
      </c>
      <c r="S37" s="8">
        <v>88.889</v>
      </c>
      <c r="T37" s="8">
        <v>1.798</v>
      </c>
      <c r="U37" s="8">
        <v>84.444</v>
      </c>
      <c r="V37" s="8">
        <v>1.885</v>
      </c>
      <c r="W37" s="8">
        <v>80.0</v>
      </c>
      <c r="X37" s="8">
        <v>1.059</v>
      </c>
      <c r="Y37" s="8">
        <v>100.0</v>
      </c>
      <c r="Z37" s="8">
        <v>1.304</v>
      </c>
      <c r="AA37" s="8">
        <v>100.0</v>
      </c>
      <c r="AB37" s="8">
        <v>1.376</v>
      </c>
      <c r="AC37" s="8">
        <v>93.333</v>
      </c>
      <c r="AD37" s="8">
        <v>1.242</v>
      </c>
      <c r="AE37" s="3"/>
      <c r="AF37" s="3"/>
      <c r="AG37" s="9">
        <v>96.8</v>
      </c>
      <c r="AH37" s="9">
        <v>93.32</v>
      </c>
      <c r="AI37" s="9">
        <v>88.1</v>
      </c>
      <c r="AJ37" s="9">
        <v>91.62</v>
      </c>
      <c r="AK37" s="9">
        <v>58.32</v>
      </c>
      <c r="AL37" s="9">
        <v>57.14</v>
      </c>
      <c r="AM37" s="9">
        <v>87.08</v>
      </c>
      <c r="AN37" s="9">
        <v>87.9</v>
      </c>
      <c r="AO37" s="9">
        <v>95.45</v>
      </c>
      <c r="AP37" s="9">
        <v>94.18</v>
      </c>
      <c r="AQ37" s="9">
        <v>89.44</v>
      </c>
      <c r="AR37" s="9">
        <v>87.08</v>
      </c>
    </row>
    <row r="38">
      <c r="A38" s="3"/>
      <c r="B38" s="3" t="s">
        <v>30</v>
      </c>
      <c r="C38" s="8">
        <f t="shared" ref="C38:AD38" si="19">AVERAGE(C36:C37)</f>
        <v>0.905</v>
      </c>
      <c r="D38" s="8">
        <f t="shared" si="19"/>
        <v>1.0505</v>
      </c>
      <c r="E38" s="8">
        <f t="shared" si="19"/>
        <v>208.5</v>
      </c>
      <c r="F38" s="8">
        <f t="shared" si="19"/>
        <v>0.03</v>
      </c>
      <c r="G38" s="8">
        <f t="shared" si="19"/>
        <v>91.1115</v>
      </c>
      <c r="H38" s="8">
        <f t="shared" si="19"/>
        <v>2.779</v>
      </c>
      <c r="I38" s="8">
        <f t="shared" si="19"/>
        <v>95.5555</v>
      </c>
      <c r="J38" s="8">
        <f t="shared" si="19"/>
        <v>3.0235</v>
      </c>
      <c r="K38" s="8">
        <f t="shared" si="19"/>
        <v>94.167</v>
      </c>
      <c r="L38" s="8">
        <f t="shared" si="19"/>
        <v>2.5445</v>
      </c>
      <c r="M38" s="8">
        <f t="shared" si="19"/>
        <v>91.111</v>
      </c>
      <c r="N38" s="8">
        <f t="shared" si="19"/>
        <v>2.0935</v>
      </c>
      <c r="O38" s="8">
        <f t="shared" si="19"/>
        <v>76.667</v>
      </c>
      <c r="P38" s="8">
        <f t="shared" si="19"/>
        <v>1.56</v>
      </c>
      <c r="Q38" s="8">
        <f t="shared" si="19"/>
        <v>81.111</v>
      </c>
      <c r="R38" s="8">
        <f t="shared" si="19"/>
        <v>1.6305</v>
      </c>
      <c r="S38" s="8">
        <f t="shared" si="19"/>
        <v>88.889</v>
      </c>
      <c r="T38" s="8">
        <f t="shared" si="19"/>
        <v>1.825</v>
      </c>
      <c r="U38" s="8">
        <f t="shared" si="19"/>
        <v>85.5555</v>
      </c>
      <c r="V38" s="8">
        <f t="shared" si="19"/>
        <v>1.8415</v>
      </c>
      <c r="W38" s="8">
        <f t="shared" si="19"/>
        <v>80</v>
      </c>
      <c r="X38" s="8">
        <f t="shared" si="19"/>
        <v>0.97</v>
      </c>
      <c r="Y38" s="8">
        <f t="shared" si="19"/>
        <v>90</v>
      </c>
      <c r="Z38" s="8">
        <f t="shared" si="19"/>
        <v>1.101</v>
      </c>
      <c r="AA38" s="8">
        <f t="shared" si="19"/>
        <v>80</v>
      </c>
      <c r="AB38" s="8">
        <f t="shared" si="19"/>
        <v>1.0595</v>
      </c>
      <c r="AC38" s="8">
        <f t="shared" si="19"/>
        <v>90</v>
      </c>
      <c r="AD38" s="8">
        <f t="shared" si="19"/>
        <v>1.244</v>
      </c>
      <c r="AE38" s="3"/>
      <c r="AF38" s="3"/>
      <c r="AG38" s="8">
        <f t="shared" ref="AG38:AR38" si="20">AVERAGE(AG36:AG37)</f>
        <v>84.35</v>
      </c>
      <c r="AH38" s="8">
        <f t="shared" si="20"/>
        <v>75.035</v>
      </c>
      <c r="AI38" s="8">
        <f t="shared" si="20"/>
        <v>83.31</v>
      </c>
      <c r="AJ38" s="8">
        <f t="shared" si="20"/>
        <v>89.135</v>
      </c>
      <c r="AK38" s="8">
        <f t="shared" si="20"/>
        <v>45.3</v>
      </c>
      <c r="AL38" s="8">
        <f t="shared" si="20"/>
        <v>57.925</v>
      </c>
      <c r="AM38" s="8">
        <f t="shared" si="20"/>
        <v>68.34</v>
      </c>
      <c r="AN38" s="8">
        <f t="shared" si="20"/>
        <v>92.915</v>
      </c>
      <c r="AO38" s="8">
        <f t="shared" si="20"/>
        <v>94.815</v>
      </c>
      <c r="AP38" s="8">
        <f t="shared" si="20"/>
        <v>93.815</v>
      </c>
      <c r="AQ38" s="8">
        <f t="shared" si="20"/>
        <v>91.69</v>
      </c>
      <c r="AR38" s="8">
        <f t="shared" si="20"/>
        <v>85.965</v>
      </c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4" t="s">
        <v>39</v>
      </c>
      <c r="B40" s="7">
        <v>43887.0</v>
      </c>
      <c r="C40" s="8">
        <v>0.692</v>
      </c>
      <c r="D40" s="8">
        <v>1.374</v>
      </c>
      <c r="E40" s="8">
        <v>208.0</v>
      </c>
      <c r="F40" s="8">
        <v>0.01</v>
      </c>
      <c r="G40" s="8">
        <v>97.778</v>
      </c>
      <c r="H40" s="8">
        <v>2.972</v>
      </c>
      <c r="I40" s="8">
        <v>100.0</v>
      </c>
      <c r="J40" s="8">
        <v>3.46</v>
      </c>
      <c r="K40" s="8">
        <v>97.5</v>
      </c>
      <c r="L40" s="8">
        <v>2.5</v>
      </c>
      <c r="M40" s="8">
        <v>97.778</v>
      </c>
      <c r="N40" s="8">
        <v>2.29</v>
      </c>
      <c r="O40" s="8">
        <v>84.444</v>
      </c>
      <c r="P40" s="8">
        <v>1.675</v>
      </c>
      <c r="Q40" s="8">
        <v>91.111</v>
      </c>
      <c r="R40" s="8">
        <v>1.837</v>
      </c>
      <c r="S40" s="8">
        <v>97.778</v>
      </c>
      <c r="T40" s="8">
        <v>1.975</v>
      </c>
      <c r="U40" s="8">
        <v>95.556</v>
      </c>
      <c r="V40" s="8">
        <v>1.954</v>
      </c>
      <c r="W40" s="8">
        <v>100.0</v>
      </c>
      <c r="X40" s="8">
        <v>1.451</v>
      </c>
      <c r="Y40" s="8">
        <v>100.0</v>
      </c>
      <c r="Z40" s="8">
        <v>1.446</v>
      </c>
      <c r="AA40" s="8">
        <v>100.0</v>
      </c>
      <c r="AB40" s="8">
        <v>1.383</v>
      </c>
      <c r="AC40" s="8">
        <v>100.0</v>
      </c>
      <c r="AD40" s="8">
        <v>1.595</v>
      </c>
      <c r="AE40" s="3"/>
      <c r="AF40" s="3"/>
      <c r="AG40" s="9">
        <v>99.06</v>
      </c>
      <c r="AH40" s="9">
        <v>98.64</v>
      </c>
      <c r="AI40" s="9">
        <v>90.49</v>
      </c>
      <c r="AJ40" s="9">
        <v>92.36</v>
      </c>
      <c r="AK40" s="9">
        <v>81.59</v>
      </c>
      <c r="AL40" s="9">
        <v>86.43</v>
      </c>
      <c r="AM40" s="9">
        <v>99.41</v>
      </c>
      <c r="AN40" s="9">
        <v>99.61</v>
      </c>
      <c r="AO40" s="9">
        <v>99.38</v>
      </c>
      <c r="AP40" s="9">
        <v>98.38</v>
      </c>
      <c r="AQ40" s="9">
        <v>98.71</v>
      </c>
      <c r="AR40" s="9">
        <v>96.08</v>
      </c>
    </row>
    <row r="41">
      <c r="A41" s="3"/>
      <c r="B41" s="7">
        <v>43889.0</v>
      </c>
      <c r="C41" s="8">
        <v>0.79</v>
      </c>
      <c r="D41" s="8">
        <v>1.202</v>
      </c>
      <c r="E41" s="8">
        <v>2.03</v>
      </c>
      <c r="F41" s="8">
        <v>0.03</v>
      </c>
      <c r="G41" s="8">
        <v>95.556</v>
      </c>
      <c r="H41" s="8">
        <v>3.005</v>
      </c>
      <c r="I41" s="8">
        <v>100.0</v>
      </c>
      <c r="J41" s="8">
        <v>3.125</v>
      </c>
      <c r="K41" s="8">
        <v>100.0</v>
      </c>
      <c r="L41" s="8">
        <v>2.817</v>
      </c>
      <c r="M41" s="8">
        <v>100.0</v>
      </c>
      <c r="N41" s="8">
        <v>2.37</v>
      </c>
      <c r="O41" s="8">
        <v>93.333</v>
      </c>
      <c r="P41" s="8">
        <v>2.112</v>
      </c>
      <c r="Q41" s="8">
        <v>91.111</v>
      </c>
      <c r="R41" s="8">
        <v>1.947</v>
      </c>
      <c r="S41" s="8">
        <v>93.333</v>
      </c>
      <c r="T41" s="8">
        <v>2.131</v>
      </c>
      <c r="U41" s="8">
        <v>95.556</v>
      </c>
      <c r="V41" s="8">
        <v>1.982</v>
      </c>
      <c r="W41" s="8">
        <v>80.0</v>
      </c>
      <c r="X41" s="8">
        <v>1.136</v>
      </c>
      <c r="Y41" s="8">
        <v>100.0</v>
      </c>
      <c r="Z41" s="8">
        <v>1.355</v>
      </c>
      <c r="AA41" s="8">
        <v>100.0</v>
      </c>
      <c r="AB41" s="8">
        <v>1.445</v>
      </c>
      <c r="AC41" s="8">
        <v>100.0</v>
      </c>
      <c r="AD41" s="8">
        <v>1.394</v>
      </c>
      <c r="AE41" s="3"/>
      <c r="AF41" s="3"/>
      <c r="AG41" s="9">
        <v>98.03</v>
      </c>
      <c r="AH41" s="9">
        <v>95.64</v>
      </c>
      <c r="AI41" s="9">
        <v>92.07</v>
      </c>
      <c r="AJ41" s="9">
        <v>94.18</v>
      </c>
      <c r="AK41" s="9">
        <v>80.23</v>
      </c>
      <c r="AL41" s="9">
        <v>89.25</v>
      </c>
      <c r="AM41" s="9">
        <v>95.64</v>
      </c>
      <c r="AN41" s="9">
        <v>99.61</v>
      </c>
      <c r="AO41" s="9">
        <v>99.13</v>
      </c>
      <c r="AP41" s="9">
        <v>99.31</v>
      </c>
      <c r="AQ41" s="9">
        <v>98.54</v>
      </c>
      <c r="AR41" s="9">
        <v>99.06</v>
      </c>
    </row>
    <row r="42">
      <c r="A42" s="3"/>
      <c r="B42" s="3" t="s">
        <v>30</v>
      </c>
      <c r="C42" s="8">
        <f t="shared" ref="C42:AD42" si="21">AVERAGE(C40:C41)</f>
        <v>0.741</v>
      </c>
      <c r="D42" s="8">
        <f t="shared" si="21"/>
        <v>1.288</v>
      </c>
      <c r="E42" s="8">
        <f t="shared" si="21"/>
        <v>105.015</v>
      </c>
      <c r="F42" s="8">
        <f t="shared" si="21"/>
        <v>0.02</v>
      </c>
      <c r="G42" s="8">
        <f t="shared" si="21"/>
        <v>96.667</v>
      </c>
      <c r="H42" s="8">
        <f t="shared" si="21"/>
        <v>2.9885</v>
      </c>
      <c r="I42" s="8">
        <f t="shared" si="21"/>
        <v>100</v>
      </c>
      <c r="J42" s="8">
        <f t="shared" si="21"/>
        <v>3.2925</v>
      </c>
      <c r="K42" s="8">
        <f t="shared" si="21"/>
        <v>98.75</v>
      </c>
      <c r="L42" s="8">
        <f t="shared" si="21"/>
        <v>2.6585</v>
      </c>
      <c r="M42" s="8">
        <f t="shared" si="21"/>
        <v>98.889</v>
      </c>
      <c r="N42" s="8">
        <f t="shared" si="21"/>
        <v>2.33</v>
      </c>
      <c r="O42" s="8">
        <f t="shared" si="21"/>
        <v>88.8885</v>
      </c>
      <c r="P42" s="8">
        <f t="shared" si="21"/>
        <v>1.8935</v>
      </c>
      <c r="Q42" s="8">
        <f t="shared" si="21"/>
        <v>91.111</v>
      </c>
      <c r="R42" s="8">
        <f t="shared" si="21"/>
        <v>1.892</v>
      </c>
      <c r="S42" s="8">
        <f t="shared" si="21"/>
        <v>95.5555</v>
      </c>
      <c r="T42" s="8">
        <f t="shared" si="21"/>
        <v>2.053</v>
      </c>
      <c r="U42" s="8">
        <f t="shared" si="21"/>
        <v>95.556</v>
      </c>
      <c r="V42" s="8">
        <f t="shared" si="21"/>
        <v>1.968</v>
      </c>
      <c r="W42" s="8">
        <f t="shared" si="21"/>
        <v>90</v>
      </c>
      <c r="X42" s="8">
        <f t="shared" si="21"/>
        <v>1.2935</v>
      </c>
      <c r="Y42" s="8">
        <f t="shared" si="21"/>
        <v>100</v>
      </c>
      <c r="Z42" s="8">
        <f t="shared" si="21"/>
        <v>1.4005</v>
      </c>
      <c r="AA42" s="8">
        <f t="shared" si="21"/>
        <v>100</v>
      </c>
      <c r="AB42" s="8">
        <f t="shared" si="21"/>
        <v>1.414</v>
      </c>
      <c r="AC42" s="8">
        <f t="shared" si="21"/>
        <v>100</v>
      </c>
      <c r="AD42" s="8">
        <f t="shared" si="21"/>
        <v>1.4945</v>
      </c>
      <c r="AE42" s="3"/>
      <c r="AF42" s="3"/>
      <c r="AG42" s="8">
        <f t="shared" ref="AG42:AR42" si="22">AVERAGE(AG40:AG41)</f>
        <v>98.545</v>
      </c>
      <c r="AH42" s="8">
        <f t="shared" si="22"/>
        <v>97.14</v>
      </c>
      <c r="AI42" s="8">
        <f t="shared" si="22"/>
        <v>91.28</v>
      </c>
      <c r="AJ42" s="8">
        <f t="shared" si="22"/>
        <v>93.27</v>
      </c>
      <c r="AK42" s="8">
        <f t="shared" si="22"/>
        <v>80.91</v>
      </c>
      <c r="AL42" s="8">
        <f t="shared" si="22"/>
        <v>87.84</v>
      </c>
      <c r="AM42" s="8">
        <f t="shared" si="22"/>
        <v>97.525</v>
      </c>
      <c r="AN42" s="8">
        <f t="shared" si="22"/>
        <v>99.61</v>
      </c>
      <c r="AO42" s="8">
        <f t="shared" si="22"/>
        <v>99.255</v>
      </c>
      <c r="AP42" s="8">
        <f t="shared" si="22"/>
        <v>98.845</v>
      </c>
      <c r="AQ42" s="8">
        <f t="shared" si="22"/>
        <v>98.625</v>
      </c>
      <c r="AR42" s="8">
        <f t="shared" si="22"/>
        <v>97.57</v>
      </c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4" t="s">
        <v>40</v>
      </c>
      <c r="B44" s="7">
        <v>43887.0</v>
      </c>
      <c r="C44" s="8">
        <v>0.832</v>
      </c>
      <c r="D44" s="8">
        <v>1.142</v>
      </c>
      <c r="E44" s="8">
        <v>230.0</v>
      </c>
      <c r="F44" s="8">
        <v>0.05</v>
      </c>
      <c r="G44" s="8">
        <v>97.778</v>
      </c>
      <c r="H44" s="8">
        <v>1.929</v>
      </c>
      <c r="I44" s="8">
        <v>97.778</v>
      </c>
      <c r="J44" s="8">
        <v>2.884</v>
      </c>
      <c r="K44" s="8">
        <v>97.5</v>
      </c>
      <c r="L44" s="8">
        <v>1.897</v>
      </c>
      <c r="M44" s="8">
        <v>97.778</v>
      </c>
      <c r="N44" s="8">
        <v>1.929</v>
      </c>
      <c r="O44" s="8">
        <v>84.444</v>
      </c>
      <c r="P44" s="8">
        <v>1.443</v>
      </c>
      <c r="Q44" s="8">
        <v>82.222</v>
      </c>
      <c r="R44" s="8">
        <v>1.293</v>
      </c>
      <c r="S44" s="8">
        <v>88.889</v>
      </c>
      <c r="T44" s="9">
        <v>1.69</v>
      </c>
      <c r="U44" s="9">
        <v>88.889</v>
      </c>
      <c r="V44" s="8">
        <v>1.509</v>
      </c>
      <c r="W44" s="8">
        <v>60.0</v>
      </c>
      <c r="X44" s="8">
        <v>0.841</v>
      </c>
      <c r="Y44" s="8">
        <v>100.0</v>
      </c>
      <c r="Z44" s="8">
        <v>1.393</v>
      </c>
      <c r="AA44" s="8">
        <v>80.0</v>
      </c>
      <c r="AB44" s="8">
        <v>1.138</v>
      </c>
      <c r="AC44" s="8">
        <v>80.0</v>
      </c>
      <c r="AD44" s="8">
        <v>1.104</v>
      </c>
      <c r="AE44" s="3"/>
      <c r="AF44" s="3"/>
      <c r="AG44" s="9">
        <v>71.9</v>
      </c>
      <c r="AH44" s="9">
        <v>84.13</v>
      </c>
      <c r="AI44" s="9">
        <v>88.88</v>
      </c>
      <c r="AJ44" s="9">
        <v>92.36</v>
      </c>
      <c r="AK44" s="9">
        <v>70.19</v>
      </c>
      <c r="AL44" s="9">
        <v>72.24</v>
      </c>
      <c r="AM44" s="9">
        <v>67.0</v>
      </c>
      <c r="AN44" s="9">
        <v>92.07</v>
      </c>
      <c r="AO44" s="9">
        <v>78.23</v>
      </c>
      <c r="AP44" s="9">
        <v>63.31</v>
      </c>
      <c r="AQ44" s="9">
        <v>88.49</v>
      </c>
      <c r="AR44" s="9">
        <v>64.8</v>
      </c>
    </row>
    <row r="45">
      <c r="A45" s="3"/>
      <c r="B45" s="7">
        <v>43889.0</v>
      </c>
      <c r="C45" s="8">
        <v>0.967</v>
      </c>
      <c r="D45" s="8">
        <v>1.034</v>
      </c>
      <c r="E45" s="8">
        <v>234.0</v>
      </c>
      <c r="F45" s="8">
        <v>0.04</v>
      </c>
      <c r="G45" s="8">
        <v>100.0</v>
      </c>
      <c r="H45" s="8">
        <v>2.717</v>
      </c>
      <c r="I45" s="8">
        <v>97.778</v>
      </c>
      <c r="J45" s="8">
        <v>2.963</v>
      </c>
      <c r="K45" s="8">
        <v>97.5</v>
      </c>
      <c r="L45" s="8">
        <v>2.115</v>
      </c>
      <c r="M45" s="8">
        <v>97.778</v>
      </c>
      <c r="N45" s="8">
        <v>1.775</v>
      </c>
      <c r="O45" s="8">
        <v>84.444</v>
      </c>
      <c r="P45" s="8">
        <v>1.533</v>
      </c>
      <c r="Q45" s="8">
        <v>88.889</v>
      </c>
      <c r="R45" s="8">
        <v>1.568</v>
      </c>
      <c r="S45" s="8">
        <v>88.889</v>
      </c>
      <c r="T45" s="8">
        <v>1.736</v>
      </c>
      <c r="U45" s="8">
        <v>93.333</v>
      </c>
      <c r="V45" s="8">
        <v>1.798</v>
      </c>
      <c r="W45" s="8">
        <v>80.0</v>
      </c>
      <c r="X45" s="8">
        <v>1.023</v>
      </c>
      <c r="Y45" s="8">
        <v>100.0</v>
      </c>
      <c r="Z45" s="8">
        <v>1.446</v>
      </c>
      <c r="AA45" s="8">
        <v>100.0</v>
      </c>
      <c r="AB45" s="8">
        <v>1.233</v>
      </c>
      <c r="AC45" s="8">
        <v>73.333</v>
      </c>
      <c r="AD45" s="8">
        <v>0.921</v>
      </c>
      <c r="AE45" s="3"/>
      <c r="AF45" s="3"/>
      <c r="AG45" s="9">
        <v>81.06</v>
      </c>
      <c r="AH45" s="9">
        <v>87.9</v>
      </c>
      <c r="AI45" s="9">
        <v>92.22</v>
      </c>
      <c r="AJ45" s="9">
        <v>95.64</v>
      </c>
      <c r="AK45" s="9">
        <v>77.64</v>
      </c>
      <c r="AL45" s="9">
        <v>79.39</v>
      </c>
      <c r="AM45" s="9">
        <v>59.1</v>
      </c>
      <c r="AN45" s="9">
        <v>80.23</v>
      </c>
      <c r="AO45" s="9">
        <v>84.38</v>
      </c>
      <c r="AP45" s="9">
        <v>71.9</v>
      </c>
      <c r="AQ45" s="9">
        <v>87.7</v>
      </c>
      <c r="AR45" s="9">
        <v>78.23</v>
      </c>
    </row>
    <row r="46">
      <c r="A46" s="3"/>
      <c r="B46" s="3" t="s">
        <v>30</v>
      </c>
      <c r="C46" s="8">
        <f t="shared" ref="C46:AD46" si="23">AVERAGE(C44:C45)</f>
        <v>0.8995</v>
      </c>
      <c r="D46" s="8">
        <f t="shared" si="23"/>
        <v>1.088</v>
      </c>
      <c r="E46" s="8">
        <f t="shared" si="23"/>
        <v>232</v>
      </c>
      <c r="F46" s="8">
        <f t="shared" si="23"/>
        <v>0.045</v>
      </c>
      <c r="G46" s="8">
        <f t="shared" si="23"/>
        <v>98.889</v>
      </c>
      <c r="H46" s="8">
        <f t="shared" si="23"/>
        <v>2.323</v>
      </c>
      <c r="I46" s="8">
        <f t="shared" si="23"/>
        <v>97.778</v>
      </c>
      <c r="J46" s="8">
        <f t="shared" si="23"/>
        <v>2.9235</v>
      </c>
      <c r="K46" s="8">
        <f t="shared" si="23"/>
        <v>97.5</v>
      </c>
      <c r="L46" s="8">
        <f t="shared" si="23"/>
        <v>2.006</v>
      </c>
      <c r="M46" s="8">
        <f t="shared" si="23"/>
        <v>97.778</v>
      </c>
      <c r="N46" s="8">
        <f t="shared" si="23"/>
        <v>1.852</v>
      </c>
      <c r="O46" s="8">
        <f t="shared" si="23"/>
        <v>84.444</v>
      </c>
      <c r="P46" s="8">
        <f t="shared" si="23"/>
        <v>1.488</v>
      </c>
      <c r="Q46" s="8">
        <f t="shared" si="23"/>
        <v>85.5555</v>
      </c>
      <c r="R46" s="8">
        <f t="shared" si="23"/>
        <v>1.4305</v>
      </c>
      <c r="S46" s="8">
        <f t="shared" si="23"/>
        <v>88.889</v>
      </c>
      <c r="T46" s="8">
        <f t="shared" si="23"/>
        <v>1.713</v>
      </c>
      <c r="U46" s="8">
        <f t="shared" si="23"/>
        <v>91.111</v>
      </c>
      <c r="V46" s="8">
        <f t="shared" si="23"/>
        <v>1.6535</v>
      </c>
      <c r="W46" s="8">
        <f t="shared" si="23"/>
        <v>70</v>
      </c>
      <c r="X46" s="8">
        <f t="shared" si="23"/>
        <v>0.932</v>
      </c>
      <c r="Y46" s="8">
        <f t="shared" si="23"/>
        <v>100</v>
      </c>
      <c r="Z46" s="8">
        <f t="shared" si="23"/>
        <v>1.4195</v>
      </c>
      <c r="AA46" s="8">
        <f t="shared" si="23"/>
        <v>90</v>
      </c>
      <c r="AB46" s="8">
        <f t="shared" si="23"/>
        <v>1.1855</v>
      </c>
      <c r="AC46" s="8">
        <f t="shared" si="23"/>
        <v>76.6665</v>
      </c>
      <c r="AD46" s="8">
        <f t="shared" si="23"/>
        <v>1.0125</v>
      </c>
      <c r="AE46" s="3"/>
      <c r="AF46" s="3"/>
      <c r="AG46" s="8">
        <f t="shared" ref="AG46:AR46" si="24">AVERAGE(AG44:AG45)</f>
        <v>76.48</v>
      </c>
      <c r="AH46" s="8">
        <f t="shared" si="24"/>
        <v>86.015</v>
      </c>
      <c r="AI46" s="8">
        <f t="shared" si="24"/>
        <v>90.55</v>
      </c>
      <c r="AJ46" s="8">
        <f t="shared" si="24"/>
        <v>94</v>
      </c>
      <c r="AK46" s="8">
        <f t="shared" si="24"/>
        <v>73.915</v>
      </c>
      <c r="AL46" s="8">
        <f t="shared" si="24"/>
        <v>75.815</v>
      </c>
      <c r="AM46" s="8">
        <f t="shared" si="24"/>
        <v>63.05</v>
      </c>
      <c r="AN46" s="8">
        <f t="shared" si="24"/>
        <v>86.15</v>
      </c>
      <c r="AO46" s="8">
        <f t="shared" si="24"/>
        <v>81.305</v>
      </c>
      <c r="AP46" s="8">
        <f t="shared" si="24"/>
        <v>67.605</v>
      </c>
      <c r="AQ46" s="8">
        <f t="shared" si="24"/>
        <v>88.095</v>
      </c>
      <c r="AR46" s="8">
        <f t="shared" si="24"/>
        <v>71.515</v>
      </c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4" t="s">
        <v>41</v>
      </c>
      <c r="B48" s="7">
        <v>43889.0</v>
      </c>
      <c r="C48" s="9">
        <v>0.84</v>
      </c>
      <c r="D48" s="9">
        <v>0.773</v>
      </c>
      <c r="E48" s="9">
        <v>180.0</v>
      </c>
      <c r="F48" s="9">
        <v>0.04</v>
      </c>
      <c r="G48" s="9">
        <v>100.0</v>
      </c>
      <c r="H48" s="9">
        <v>2.488</v>
      </c>
      <c r="I48" s="9">
        <v>97.778</v>
      </c>
      <c r="J48" s="9">
        <v>2.664</v>
      </c>
      <c r="K48" s="9">
        <v>93.333</v>
      </c>
      <c r="L48" s="9">
        <v>2.02</v>
      </c>
      <c r="M48" s="9">
        <v>97.778</v>
      </c>
      <c r="N48" s="9">
        <v>1.884</v>
      </c>
      <c r="O48" s="8">
        <v>86.667</v>
      </c>
      <c r="P48" s="8">
        <v>1.393</v>
      </c>
      <c r="Q48" s="8">
        <v>84.444</v>
      </c>
      <c r="R48" s="8">
        <v>1.347</v>
      </c>
      <c r="S48" s="8">
        <v>91.111</v>
      </c>
      <c r="T48" s="8">
        <v>1.511</v>
      </c>
      <c r="U48" s="8">
        <v>95.556</v>
      </c>
      <c r="V48" s="8">
        <v>1.747</v>
      </c>
      <c r="W48" s="8">
        <v>80.0</v>
      </c>
      <c r="X48" s="8">
        <v>1.091</v>
      </c>
      <c r="Y48" s="8">
        <v>100.0</v>
      </c>
      <c r="Z48" s="8">
        <v>1.393</v>
      </c>
      <c r="AA48" s="8">
        <v>100.0</v>
      </c>
      <c r="AB48" s="8">
        <v>1.255</v>
      </c>
      <c r="AC48" s="8">
        <v>60.0</v>
      </c>
      <c r="AD48" s="8">
        <v>0.766</v>
      </c>
      <c r="AE48" s="3"/>
      <c r="AF48" s="3"/>
      <c r="AG48" s="8">
        <v>61.41</v>
      </c>
      <c r="AH48" s="8">
        <v>82.64</v>
      </c>
      <c r="AI48" s="8">
        <v>42.07</v>
      </c>
      <c r="AJ48" s="8">
        <v>31.92</v>
      </c>
      <c r="AK48" s="8">
        <v>78.23</v>
      </c>
      <c r="AL48" s="8">
        <v>80.78</v>
      </c>
      <c r="AM48" s="8">
        <v>44.83</v>
      </c>
      <c r="AN48" s="8">
        <v>59.1</v>
      </c>
      <c r="AO48" s="8">
        <v>58.71</v>
      </c>
      <c r="AP48" s="8">
        <v>42.47</v>
      </c>
      <c r="AQ48" s="8">
        <v>68.08</v>
      </c>
      <c r="AR48" s="8">
        <v>65.17</v>
      </c>
    </row>
    <row r="49">
      <c r="A49" s="3"/>
      <c r="B49" s="7">
        <v>43891.0</v>
      </c>
      <c r="C49" s="8">
        <v>0.718</v>
      </c>
      <c r="D49" s="8">
        <v>0.975</v>
      </c>
      <c r="E49" s="8">
        <v>175.0</v>
      </c>
      <c r="F49" s="8">
        <v>0.02</v>
      </c>
      <c r="G49" s="8">
        <v>95.556</v>
      </c>
      <c r="H49" s="8">
        <v>2.949</v>
      </c>
      <c r="I49" s="8">
        <v>100.0</v>
      </c>
      <c r="J49" s="8">
        <v>3.236</v>
      </c>
      <c r="K49" s="8">
        <v>91.667</v>
      </c>
      <c r="L49" s="8">
        <v>2.619</v>
      </c>
      <c r="M49" s="8">
        <v>93.333</v>
      </c>
      <c r="N49" s="8">
        <v>2.585</v>
      </c>
      <c r="O49" s="8">
        <v>86.667</v>
      </c>
      <c r="P49" s="8">
        <v>1.864</v>
      </c>
      <c r="Q49" s="8">
        <v>88.889</v>
      </c>
      <c r="R49" s="8">
        <v>2.034</v>
      </c>
      <c r="S49" s="8">
        <v>93.333</v>
      </c>
      <c r="T49" s="8">
        <v>2.166</v>
      </c>
      <c r="U49" s="8">
        <v>91.111</v>
      </c>
      <c r="V49" s="8">
        <v>1.989</v>
      </c>
      <c r="W49" s="8">
        <v>100.0</v>
      </c>
      <c r="X49" s="8">
        <v>1.566</v>
      </c>
      <c r="Y49" s="8">
        <v>100.0</v>
      </c>
      <c r="Z49" s="8">
        <v>1.642</v>
      </c>
      <c r="AA49" s="8">
        <v>100.0</v>
      </c>
      <c r="AB49" s="8">
        <v>1.818</v>
      </c>
      <c r="AC49" s="8">
        <v>100.0</v>
      </c>
      <c r="AD49" s="8">
        <v>0.589</v>
      </c>
      <c r="AE49" s="3"/>
      <c r="AF49" s="3"/>
      <c r="AG49" s="9">
        <v>38.21</v>
      </c>
      <c r="AH49" s="9">
        <v>47.21</v>
      </c>
      <c r="AI49" s="9">
        <v>51.2</v>
      </c>
      <c r="AJ49" s="9">
        <v>38.59</v>
      </c>
      <c r="AK49" s="9">
        <v>73.89</v>
      </c>
      <c r="AL49" s="9">
        <v>79.39</v>
      </c>
      <c r="AM49" s="9">
        <v>69.5</v>
      </c>
      <c r="AN49" s="9">
        <v>95.64</v>
      </c>
      <c r="AO49" s="9">
        <v>97.06</v>
      </c>
      <c r="AP49" s="9">
        <v>93.82</v>
      </c>
      <c r="AQ49" s="9">
        <v>98.42</v>
      </c>
      <c r="AR49" s="9">
        <v>99.25</v>
      </c>
    </row>
    <row r="50">
      <c r="A50" s="3"/>
      <c r="B50" s="3" t="s">
        <v>30</v>
      </c>
      <c r="C50" s="8">
        <f t="shared" ref="C50:AD50" si="25">AVERAGE(C48:C49)</f>
        <v>0.779</v>
      </c>
      <c r="D50" s="8">
        <f t="shared" si="25"/>
        <v>0.874</v>
      </c>
      <c r="E50" s="8">
        <f t="shared" si="25"/>
        <v>177.5</v>
      </c>
      <c r="F50" s="8">
        <f t="shared" si="25"/>
        <v>0.03</v>
      </c>
      <c r="G50" s="8">
        <f t="shared" si="25"/>
        <v>97.778</v>
      </c>
      <c r="H50" s="8">
        <f t="shared" si="25"/>
        <v>2.7185</v>
      </c>
      <c r="I50" s="8">
        <f t="shared" si="25"/>
        <v>98.889</v>
      </c>
      <c r="J50" s="8">
        <f t="shared" si="25"/>
        <v>2.95</v>
      </c>
      <c r="K50" s="8">
        <f t="shared" si="25"/>
        <v>92.5</v>
      </c>
      <c r="L50" s="8">
        <f t="shared" si="25"/>
        <v>2.3195</v>
      </c>
      <c r="M50" s="8">
        <f t="shared" si="25"/>
        <v>95.5555</v>
      </c>
      <c r="N50" s="8">
        <f t="shared" si="25"/>
        <v>2.2345</v>
      </c>
      <c r="O50" s="8">
        <f t="shared" si="25"/>
        <v>86.667</v>
      </c>
      <c r="P50" s="8">
        <f t="shared" si="25"/>
        <v>1.6285</v>
      </c>
      <c r="Q50" s="8">
        <f t="shared" si="25"/>
        <v>86.6665</v>
      </c>
      <c r="R50" s="8">
        <f t="shared" si="25"/>
        <v>1.6905</v>
      </c>
      <c r="S50" s="8">
        <f t="shared" si="25"/>
        <v>92.222</v>
      </c>
      <c r="T50" s="8">
        <f t="shared" si="25"/>
        <v>1.8385</v>
      </c>
      <c r="U50" s="8">
        <f t="shared" si="25"/>
        <v>93.3335</v>
      </c>
      <c r="V50" s="8">
        <f t="shared" si="25"/>
        <v>1.868</v>
      </c>
      <c r="W50" s="8">
        <f t="shared" si="25"/>
        <v>90</v>
      </c>
      <c r="X50" s="8">
        <f t="shared" si="25"/>
        <v>1.3285</v>
      </c>
      <c r="Y50" s="8">
        <f t="shared" si="25"/>
        <v>100</v>
      </c>
      <c r="Z50" s="8">
        <f t="shared" si="25"/>
        <v>1.5175</v>
      </c>
      <c r="AA50" s="8">
        <f t="shared" si="25"/>
        <v>100</v>
      </c>
      <c r="AB50" s="8">
        <f t="shared" si="25"/>
        <v>1.5365</v>
      </c>
      <c r="AC50" s="8">
        <f t="shared" si="25"/>
        <v>80</v>
      </c>
      <c r="AD50" s="8">
        <f t="shared" si="25"/>
        <v>0.6775</v>
      </c>
      <c r="AE50" s="3"/>
      <c r="AF50" s="3"/>
      <c r="AG50" s="8">
        <f t="shared" ref="AG50:AR50" si="26">AVERAGE(AG48:AG49)</f>
        <v>49.81</v>
      </c>
      <c r="AH50" s="8">
        <f t="shared" si="26"/>
        <v>64.925</v>
      </c>
      <c r="AI50" s="8">
        <f t="shared" si="26"/>
        <v>46.635</v>
      </c>
      <c r="AJ50" s="8">
        <f t="shared" si="26"/>
        <v>35.255</v>
      </c>
      <c r="AK50" s="8">
        <f t="shared" si="26"/>
        <v>76.06</v>
      </c>
      <c r="AL50" s="8">
        <f t="shared" si="26"/>
        <v>80.085</v>
      </c>
      <c r="AM50" s="8">
        <f t="shared" si="26"/>
        <v>57.165</v>
      </c>
      <c r="AN50" s="8">
        <f t="shared" si="26"/>
        <v>77.37</v>
      </c>
      <c r="AO50" s="8">
        <f t="shared" si="26"/>
        <v>77.885</v>
      </c>
      <c r="AP50" s="8">
        <f t="shared" si="26"/>
        <v>68.145</v>
      </c>
      <c r="AQ50" s="8">
        <f t="shared" si="26"/>
        <v>83.25</v>
      </c>
      <c r="AR50" s="8">
        <f t="shared" si="26"/>
        <v>82.21</v>
      </c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4" t="s">
        <v>42</v>
      </c>
      <c r="B52" s="7">
        <v>43889.0</v>
      </c>
      <c r="C52" s="8">
        <v>0.727</v>
      </c>
      <c r="D52" s="8">
        <v>1.057</v>
      </c>
      <c r="E52" s="8">
        <v>187.0</v>
      </c>
      <c r="F52" s="8">
        <v>0.04</v>
      </c>
      <c r="G52" s="8">
        <v>100.0</v>
      </c>
      <c r="H52" s="8">
        <v>2.457</v>
      </c>
      <c r="I52" s="8">
        <v>95.556</v>
      </c>
      <c r="J52" s="8">
        <v>2.715</v>
      </c>
      <c r="K52" s="8">
        <v>94.167</v>
      </c>
      <c r="L52" s="8">
        <v>2.384</v>
      </c>
      <c r="M52" s="8">
        <v>91.111</v>
      </c>
      <c r="N52" s="8">
        <v>2.007</v>
      </c>
      <c r="O52" s="8">
        <v>84.444</v>
      </c>
      <c r="P52" s="8">
        <v>1.53</v>
      </c>
      <c r="Q52" s="8">
        <v>80.0</v>
      </c>
      <c r="R52" s="8">
        <v>1.471</v>
      </c>
      <c r="S52" s="8">
        <v>88.889</v>
      </c>
      <c r="T52" s="8">
        <v>1.53</v>
      </c>
      <c r="U52" s="8">
        <v>86.667</v>
      </c>
      <c r="V52" s="8">
        <v>2.059</v>
      </c>
      <c r="W52" s="8">
        <v>60.0</v>
      </c>
      <c r="X52" s="8">
        <v>0.939</v>
      </c>
      <c r="Y52" s="8">
        <v>100.0</v>
      </c>
      <c r="Z52" s="8">
        <v>1.501</v>
      </c>
      <c r="AA52" s="8">
        <v>100.0</v>
      </c>
      <c r="AB52" s="8">
        <v>1.432</v>
      </c>
      <c r="AC52" s="8">
        <v>66.667</v>
      </c>
      <c r="AD52" s="8">
        <v>1.043</v>
      </c>
      <c r="AE52" s="3"/>
      <c r="AF52" s="3"/>
      <c r="AG52" s="9">
        <v>61.41</v>
      </c>
      <c r="AH52" s="9">
        <v>77.94</v>
      </c>
      <c r="AI52" s="9">
        <v>64.43</v>
      </c>
      <c r="AJ52" s="9">
        <v>65.91</v>
      </c>
      <c r="AK52" s="9">
        <v>65.91</v>
      </c>
      <c r="AL52" s="9">
        <v>64.06</v>
      </c>
      <c r="AM52" s="9">
        <v>76.11</v>
      </c>
      <c r="AN52" s="9">
        <v>84.61</v>
      </c>
      <c r="AO52" s="9">
        <v>85.77</v>
      </c>
      <c r="AP52" s="9">
        <v>88.69</v>
      </c>
      <c r="AQ52" s="9">
        <v>73.57</v>
      </c>
      <c r="AR52" s="9">
        <v>82.12</v>
      </c>
    </row>
    <row r="53">
      <c r="A53" s="3"/>
      <c r="B53" s="7">
        <v>43892.0</v>
      </c>
      <c r="C53" s="9">
        <v>0.773</v>
      </c>
      <c r="D53" s="9">
        <v>1.229</v>
      </c>
      <c r="E53" s="9">
        <v>178.0</v>
      </c>
      <c r="F53" s="9">
        <v>0.04</v>
      </c>
      <c r="G53" s="9">
        <v>95.556</v>
      </c>
      <c r="H53" s="9">
        <v>3.024</v>
      </c>
      <c r="I53" s="9">
        <v>97.778</v>
      </c>
      <c r="J53" s="9">
        <v>2.927</v>
      </c>
      <c r="K53" s="9">
        <v>94.167</v>
      </c>
      <c r="L53" s="9">
        <v>2.63</v>
      </c>
      <c r="M53" s="9">
        <v>88.889</v>
      </c>
      <c r="N53" s="9">
        <v>1.677</v>
      </c>
      <c r="O53" s="9">
        <v>84.444</v>
      </c>
      <c r="P53" s="8">
        <v>1.489</v>
      </c>
      <c r="Q53" s="8">
        <v>77.778</v>
      </c>
      <c r="R53" s="8">
        <v>1.425</v>
      </c>
      <c r="S53" s="8">
        <v>91.111</v>
      </c>
      <c r="T53" s="8">
        <v>1.756</v>
      </c>
      <c r="U53" s="8">
        <v>84.444</v>
      </c>
      <c r="V53" s="8">
        <v>2.143</v>
      </c>
      <c r="W53" s="8">
        <v>40.0</v>
      </c>
      <c r="X53" s="8">
        <v>0.563</v>
      </c>
      <c r="Y53" s="8">
        <v>60.0</v>
      </c>
      <c r="Z53" s="8">
        <v>0.827</v>
      </c>
      <c r="AA53" s="8">
        <v>80.0</v>
      </c>
      <c r="AB53" s="8">
        <v>1.118</v>
      </c>
      <c r="AC53" s="8">
        <v>60.0</v>
      </c>
      <c r="AD53" s="8">
        <v>1.003</v>
      </c>
      <c r="AE53" s="3"/>
      <c r="AF53" s="3"/>
      <c r="AG53" s="8">
        <v>11.9</v>
      </c>
      <c r="AH53" s="8">
        <v>9.01</v>
      </c>
      <c r="AI53" s="8">
        <v>85.99</v>
      </c>
      <c r="AJ53" s="8">
        <v>89.25</v>
      </c>
      <c r="AK53" s="8">
        <v>59.87</v>
      </c>
      <c r="AL53" s="8">
        <v>60.64</v>
      </c>
      <c r="AM53" s="8">
        <v>26.76</v>
      </c>
      <c r="AN53" s="8">
        <v>82.89</v>
      </c>
      <c r="AO53" s="8">
        <v>96.64</v>
      </c>
      <c r="AP53" s="8">
        <v>98.26</v>
      </c>
      <c r="AQ53" s="8">
        <v>92.51</v>
      </c>
      <c r="AR53" s="8">
        <v>79.95</v>
      </c>
    </row>
    <row r="54">
      <c r="A54" s="3"/>
      <c r="B54" s="3" t="s">
        <v>30</v>
      </c>
      <c r="C54" s="8">
        <f t="shared" ref="C54:AD54" si="27">AVERAGE(C52:C53)</f>
        <v>0.75</v>
      </c>
      <c r="D54" s="8">
        <f t="shared" si="27"/>
        <v>1.143</v>
      </c>
      <c r="E54" s="8">
        <f t="shared" si="27"/>
        <v>182.5</v>
      </c>
      <c r="F54" s="8">
        <f t="shared" si="27"/>
        <v>0.04</v>
      </c>
      <c r="G54" s="8">
        <f t="shared" si="27"/>
        <v>97.778</v>
      </c>
      <c r="H54" s="8">
        <f t="shared" si="27"/>
        <v>2.7405</v>
      </c>
      <c r="I54" s="8">
        <f t="shared" si="27"/>
        <v>96.667</v>
      </c>
      <c r="J54" s="8">
        <f t="shared" si="27"/>
        <v>2.821</v>
      </c>
      <c r="K54" s="8">
        <f t="shared" si="27"/>
        <v>94.167</v>
      </c>
      <c r="L54" s="8">
        <f t="shared" si="27"/>
        <v>2.507</v>
      </c>
      <c r="M54" s="8">
        <f t="shared" si="27"/>
        <v>90</v>
      </c>
      <c r="N54" s="8">
        <f t="shared" si="27"/>
        <v>1.842</v>
      </c>
      <c r="O54" s="8">
        <f t="shared" si="27"/>
        <v>84.444</v>
      </c>
      <c r="P54" s="8">
        <f t="shared" si="27"/>
        <v>1.5095</v>
      </c>
      <c r="Q54" s="8">
        <f t="shared" si="27"/>
        <v>78.889</v>
      </c>
      <c r="R54" s="8">
        <f t="shared" si="27"/>
        <v>1.448</v>
      </c>
      <c r="S54" s="8">
        <f t="shared" si="27"/>
        <v>90</v>
      </c>
      <c r="T54" s="8">
        <f t="shared" si="27"/>
        <v>1.643</v>
      </c>
      <c r="U54" s="8">
        <f t="shared" si="27"/>
        <v>85.5555</v>
      </c>
      <c r="V54" s="8">
        <f t="shared" si="27"/>
        <v>2.101</v>
      </c>
      <c r="W54" s="8">
        <f t="shared" si="27"/>
        <v>50</v>
      </c>
      <c r="X54" s="8">
        <f t="shared" si="27"/>
        <v>0.751</v>
      </c>
      <c r="Y54" s="8">
        <f t="shared" si="27"/>
        <v>80</v>
      </c>
      <c r="Z54" s="8">
        <f t="shared" si="27"/>
        <v>1.164</v>
      </c>
      <c r="AA54" s="8">
        <f t="shared" si="27"/>
        <v>90</v>
      </c>
      <c r="AB54" s="8">
        <f t="shared" si="27"/>
        <v>1.275</v>
      </c>
      <c r="AC54" s="8">
        <f t="shared" si="27"/>
        <v>63.3335</v>
      </c>
      <c r="AD54" s="8">
        <f t="shared" si="27"/>
        <v>1.023</v>
      </c>
      <c r="AE54" s="3"/>
      <c r="AF54" s="3"/>
      <c r="AG54" s="8">
        <f t="shared" ref="AG54:AR54" si="28">AVERAGE(AG52:AG53)</f>
        <v>36.655</v>
      </c>
      <c r="AH54" s="8">
        <f t="shared" si="28"/>
        <v>43.475</v>
      </c>
      <c r="AI54" s="8">
        <f t="shared" si="28"/>
        <v>75.21</v>
      </c>
      <c r="AJ54" s="8">
        <f t="shared" si="28"/>
        <v>77.58</v>
      </c>
      <c r="AK54" s="8">
        <f t="shared" si="28"/>
        <v>62.89</v>
      </c>
      <c r="AL54" s="8">
        <f t="shared" si="28"/>
        <v>62.35</v>
      </c>
      <c r="AM54" s="8">
        <f t="shared" si="28"/>
        <v>51.435</v>
      </c>
      <c r="AN54" s="8">
        <f t="shared" si="28"/>
        <v>83.75</v>
      </c>
      <c r="AO54" s="8">
        <f t="shared" si="28"/>
        <v>91.205</v>
      </c>
      <c r="AP54" s="8">
        <f t="shared" si="28"/>
        <v>93.475</v>
      </c>
      <c r="AQ54" s="8">
        <f t="shared" si="28"/>
        <v>83.04</v>
      </c>
      <c r="AR54" s="8">
        <f t="shared" si="28"/>
        <v>81.035</v>
      </c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4" t="s">
        <v>43</v>
      </c>
      <c r="B56" s="7">
        <v>43887.0</v>
      </c>
      <c r="C56" s="8">
        <v>0.918</v>
      </c>
      <c r="D56" s="8">
        <v>0.98</v>
      </c>
      <c r="E56" s="8">
        <v>208.0</v>
      </c>
      <c r="F56" s="8">
        <v>0.03</v>
      </c>
      <c r="G56" s="8">
        <v>100.0</v>
      </c>
      <c r="H56" s="8">
        <v>2.793</v>
      </c>
      <c r="I56" s="8">
        <v>100.0</v>
      </c>
      <c r="J56" s="8">
        <v>3.086</v>
      </c>
      <c r="K56" s="8">
        <v>95.0</v>
      </c>
      <c r="L56" s="8">
        <v>2.317</v>
      </c>
      <c r="M56" s="8">
        <v>91.111</v>
      </c>
      <c r="N56" s="8">
        <v>1.998</v>
      </c>
      <c r="O56" s="8">
        <v>82.22</v>
      </c>
      <c r="P56" s="8">
        <v>1.609</v>
      </c>
      <c r="Q56" s="8">
        <v>88.889</v>
      </c>
      <c r="R56" s="8">
        <v>1.573</v>
      </c>
      <c r="S56" s="8">
        <v>95.556</v>
      </c>
      <c r="T56" s="8">
        <v>1.648</v>
      </c>
      <c r="U56" s="8">
        <v>95.556</v>
      </c>
      <c r="V56" s="8">
        <v>2.02</v>
      </c>
      <c r="W56" s="8">
        <v>80.0</v>
      </c>
      <c r="X56" s="8">
        <v>1.051</v>
      </c>
      <c r="Y56" s="8">
        <v>100.0</v>
      </c>
      <c r="Z56" s="8">
        <v>1.243</v>
      </c>
      <c r="AA56" s="8">
        <v>80.0</v>
      </c>
      <c r="AB56" s="8">
        <v>0.996</v>
      </c>
      <c r="AC56" s="8">
        <v>66.667</v>
      </c>
      <c r="AD56" s="8">
        <v>0.83</v>
      </c>
      <c r="AE56" s="3"/>
      <c r="AF56" s="3"/>
      <c r="AG56" s="9">
        <v>61.41</v>
      </c>
      <c r="AH56" s="9">
        <v>77.94</v>
      </c>
      <c r="AI56" s="9">
        <v>84.13</v>
      </c>
      <c r="AJ56" s="9">
        <v>84.38</v>
      </c>
      <c r="AK56" s="9">
        <v>80.78</v>
      </c>
      <c r="AL56" s="9">
        <v>79.39</v>
      </c>
      <c r="AM56" s="9">
        <v>36.32</v>
      </c>
      <c r="AN56" s="9">
        <v>89.25</v>
      </c>
      <c r="AO56" s="9">
        <v>90.99</v>
      </c>
      <c r="AP56" s="9">
        <v>81.59</v>
      </c>
      <c r="AQ56" s="9">
        <v>92.65</v>
      </c>
      <c r="AR56" s="9">
        <v>86.65</v>
      </c>
    </row>
    <row r="57">
      <c r="A57" s="3"/>
      <c r="B57" s="7">
        <v>43889.0</v>
      </c>
      <c r="C57" s="8">
        <v>0.833</v>
      </c>
      <c r="D57" s="8">
        <v>1.201</v>
      </c>
      <c r="E57" s="8">
        <v>207.0</v>
      </c>
      <c r="F57" s="8">
        <v>0.04</v>
      </c>
      <c r="G57" s="8">
        <v>97.778</v>
      </c>
      <c r="H57" s="8">
        <v>3.037</v>
      </c>
      <c r="I57" s="8">
        <v>97.778</v>
      </c>
      <c r="J57" s="8">
        <v>3.027</v>
      </c>
      <c r="K57" s="8">
        <v>97.5</v>
      </c>
      <c r="L57" s="8">
        <v>2.614</v>
      </c>
      <c r="M57" s="8">
        <v>93.333</v>
      </c>
      <c r="N57" s="8">
        <v>2.249</v>
      </c>
      <c r="O57" s="8">
        <v>93.333</v>
      </c>
      <c r="P57" s="8">
        <v>1.649</v>
      </c>
      <c r="Q57" s="8">
        <v>86.667</v>
      </c>
      <c r="R57" s="8">
        <v>1.614</v>
      </c>
      <c r="S57" s="8">
        <v>95.556</v>
      </c>
      <c r="T57" s="8">
        <v>1.609</v>
      </c>
      <c r="U57" s="8">
        <v>95.556</v>
      </c>
      <c r="V57" s="8">
        <v>1.881</v>
      </c>
      <c r="W57" s="8">
        <v>80.0</v>
      </c>
      <c r="X57" s="8">
        <v>1.194</v>
      </c>
      <c r="Y57" s="8">
        <v>100.0</v>
      </c>
      <c r="Z57" s="8">
        <v>1.422</v>
      </c>
      <c r="AA57" s="8">
        <v>60.0</v>
      </c>
      <c r="AB57" s="8">
        <v>0.906</v>
      </c>
      <c r="AC57" s="8">
        <v>86.667</v>
      </c>
      <c r="AD57" s="8">
        <v>1.227</v>
      </c>
      <c r="AE57" s="3"/>
      <c r="AF57" s="3"/>
      <c r="AG57" s="9">
        <v>81.06</v>
      </c>
      <c r="AH57" s="9">
        <v>85.08</v>
      </c>
      <c r="AI57" s="9">
        <v>92.22</v>
      </c>
      <c r="AJ57" s="9">
        <v>95.64</v>
      </c>
      <c r="AK57" s="9">
        <v>77.64</v>
      </c>
      <c r="AL57" s="9">
        <v>85.31</v>
      </c>
      <c r="AM57" s="9">
        <v>81.59</v>
      </c>
      <c r="AN57" s="9">
        <v>99.2</v>
      </c>
      <c r="AO57" s="9">
        <v>97.13</v>
      </c>
      <c r="AP57" s="9">
        <v>97.83</v>
      </c>
      <c r="AQ57" s="9">
        <v>95.15</v>
      </c>
      <c r="AR57" s="9">
        <v>88.88</v>
      </c>
    </row>
    <row r="58">
      <c r="A58" s="3"/>
      <c r="B58" s="3" t="s">
        <v>30</v>
      </c>
      <c r="C58" s="8">
        <f t="shared" ref="C58:AD58" si="29">AVERAGE(C56:C57)</f>
        <v>0.8755</v>
      </c>
      <c r="D58" s="8">
        <f t="shared" si="29"/>
        <v>1.0905</v>
      </c>
      <c r="E58" s="8">
        <f t="shared" si="29"/>
        <v>207.5</v>
      </c>
      <c r="F58" s="8">
        <f t="shared" si="29"/>
        <v>0.035</v>
      </c>
      <c r="G58" s="8">
        <f t="shared" si="29"/>
        <v>98.889</v>
      </c>
      <c r="H58" s="8">
        <f t="shared" si="29"/>
        <v>2.915</v>
      </c>
      <c r="I58" s="8">
        <f t="shared" si="29"/>
        <v>98.889</v>
      </c>
      <c r="J58" s="8">
        <f t="shared" si="29"/>
        <v>3.0565</v>
      </c>
      <c r="K58" s="8">
        <f t="shared" si="29"/>
        <v>96.25</v>
      </c>
      <c r="L58" s="8">
        <f t="shared" si="29"/>
        <v>2.4655</v>
      </c>
      <c r="M58" s="8">
        <f t="shared" si="29"/>
        <v>92.222</v>
      </c>
      <c r="N58" s="8">
        <f t="shared" si="29"/>
        <v>2.1235</v>
      </c>
      <c r="O58" s="8">
        <f t="shared" si="29"/>
        <v>87.7765</v>
      </c>
      <c r="P58" s="8">
        <f t="shared" si="29"/>
        <v>1.629</v>
      </c>
      <c r="Q58" s="8">
        <f t="shared" si="29"/>
        <v>87.778</v>
      </c>
      <c r="R58" s="8">
        <f t="shared" si="29"/>
        <v>1.5935</v>
      </c>
      <c r="S58" s="8">
        <f t="shared" si="29"/>
        <v>95.556</v>
      </c>
      <c r="T58" s="8">
        <f t="shared" si="29"/>
        <v>1.6285</v>
      </c>
      <c r="U58" s="8">
        <f t="shared" si="29"/>
        <v>95.556</v>
      </c>
      <c r="V58" s="8">
        <f t="shared" si="29"/>
        <v>1.9505</v>
      </c>
      <c r="W58" s="8">
        <f t="shared" si="29"/>
        <v>80</v>
      </c>
      <c r="X58" s="8">
        <f t="shared" si="29"/>
        <v>1.1225</v>
      </c>
      <c r="Y58" s="8">
        <f t="shared" si="29"/>
        <v>100</v>
      </c>
      <c r="Z58" s="8">
        <f t="shared" si="29"/>
        <v>1.3325</v>
      </c>
      <c r="AA58" s="8">
        <f t="shared" si="29"/>
        <v>70</v>
      </c>
      <c r="AB58" s="8">
        <f t="shared" si="29"/>
        <v>0.951</v>
      </c>
      <c r="AC58" s="8">
        <f t="shared" si="29"/>
        <v>76.667</v>
      </c>
      <c r="AD58" s="8">
        <f t="shared" si="29"/>
        <v>1.0285</v>
      </c>
      <c r="AE58" s="3"/>
      <c r="AF58" s="3"/>
      <c r="AG58" s="8">
        <f t="shared" ref="AG58:AR58" si="30">AVERAGE(AG56:AG57)</f>
        <v>71.235</v>
      </c>
      <c r="AH58" s="8">
        <f t="shared" si="30"/>
        <v>81.51</v>
      </c>
      <c r="AI58" s="8">
        <f t="shared" si="30"/>
        <v>88.175</v>
      </c>
      <c r="AJ58" s="8">
        <f t="shared" si="30"/>
        <v>90.01</v>
      </c>
      <c r="AK58" s="8">
        <f t="shared" si="30"/>
        <v>79.21</v>
      </c>
      <c r="AL58" s="8">
        <f t="shared" si="30"/>
        <v>82.35</v>
      </c>
      <c r="AM58" s="8">
        <f t="shared" si="30"/>
        <v>58.955</v>
      </c>
      <c r="AN58" s="8">
        <f t="shared" si="30"/>
        <v>94.225</v>
      </c>
      <c r="AO58" s="8">
        <f t="shared" si="30"/>
        <v>94.06</v>
      </c>
      <c r="AP58" s="8">
        <f t="shared" si="30"/>
        <v>89.71</v>
      </c>
      <c r="AQ58" s="8">
        <f t="shared" si="30"/>
        <v>93.9</v>
      </c>
      <c r="AR58" s="8">
        <f t="shared" si="30"/>
        <v>87.765</v>
      </c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4" t="s">
        <v>44</v>
      </c>
      <c r="B60" s="7">
        <v>43894.0</v>
      </c>
      <c r="C60" s="8">
        <v>0.817</v>
      </c>
      <c r="D60" s="8">
        <v>0.979</v>
      </c>
      <c r="E60" s="8">
        <v>199.0</v>
      </c>
      <c r="F60" s="8">
        <v>0.07</v>
      </c>
      <c r="G60" s="8">
        <v>100.0</v>
      </c>
      <c r="H60" s="8">
        <v>2.545</v>
      </c>
      <c r="I60" s="8">
        <v>91.111</v>
      </c>
      <c r="J60" s="8">
        <v>2.574</v>
      </c>
      <c r="K60" s="8">
        <v>93.333</v>
      </c>
      <c r="L60" s="8">
        <v>2.007</v>
      </c>
      <c r="M60" s="8">
        <v>86.667</v>
      </c>
      <c r="N60" s="8">
        <v>1.693</v>
      </c>
      <c r="O60" s="8">
        <v>88.889</v>
      </c>
      <c r="P60" s="8">
        <v>1.596</v>
      </c>
      <c r="Q60" s="8">
        <v>86.667</v>
      </c>
      <c r="R60" s="8">
        <v>1.645</v>
      </c>
      <c r="S60" s="8">
        <v>86.667</v>
      </c>
      <c r="T60" s="8">
        <v>1.651</v>
      </c>
      <c r="U60" s="8">
        <v>91.111</v>
      </c>
      <c r="V60" s="8">
        <v>1.521</v>
      </c>
      <c r="W60" s="8">
        <v>60.0</v>
      </c>
      <c r="X60" s="8">
        <v>0.699</v>
      </c>
      <c r="Y60" s="8">
        <v>60.0</v>
      </c>
      <c r="Z60" s="8">
        <v>0.896</v>
      </c>
      <c r="AA60" s="8">
        <v>100.0</v>
      </c>
      <c r="AB60" s="8">
        <v>1.414</v>
      </c>
      <c r="AC60" s="8">
        <v>73.333</v>
      </c>
      <c r="AD60" s="8">
        <v>1.057</v>
      </c>
      <c r="AE60" s="3"/>
      <c r="AF60" s="3"/>
      <c r="AG60" s="9">
        <v>50.0</v>
      </c>
      <c r="AH60" s="9">
        <v>39.36</v>
      </c>
      <c r="AI60" s="9">
        <v>55.96</v>
      </c>
      <c r="AJ60" s="9">
        <v>64.06</v>
      </c>
      <c r="AK60" s="9">
        <v>61.03</v>
      </c>
      <c r="AL60" s="9">
        <v>70.88</v>
      </c>
      <c r="AM60" s="9">
        <v>48.8</v>
      </c>
      <c r="AN60" s="9">
        <v>48.8</v>
      </c>
      <c r="AO60" s="9">
        <v>63.31</v>
      </c>
      <c r="AP60" s="9">
        <v>59.1</v>
      </c>
      <c r="AQ60" s="9">
        <v>96.15</v>
      </c>
      <c r="AR60" s="9">
        <v>71.23</v>
      </c>
    </row>
    <row r="61">
      <c r="A61" s="3"/>
      <c r="B61" s="7">
        <v>43896.0</v>
      </c>
      <c r="C61" s="9">
        <v>0.806</v>
      </c>
      <c r="D61" s="9">
        <v>1.178</v>
      </c>
      <c r="E61" s="9">
        <v>25.0</v>
      </c>
      <c r="F61" s="9">
        <v>0.05</v>
      </c>
      <c r="G61" s="9">
        <v>91.111</v>
      </c>
      <c r="H61" s="9">
        <v>2.095</v>
      </c>
      <c r="I61" s="9">
        <v>97.778</v>
      </c>
      <c r="J61" s="9">
        <v>2.258</v>
      </c>
      <c r="K61" s="9">
        <v>95.667</v>
      </c>
      <c r="L61" s="9">
        <v>1.941</v>
      </c>
      <c r="M61" s="9">
        <v>84.444</v>
      </c>
      <c r="N61" s="9">
        <v>1.412</v>
      </c>
      <c r="O61" s="8">
        <v>80.0</v>
      </c>
      <c r="P61" s="8">
        <v>1.318</v>
      </c>
      <c r="Q61" s="8">
        <v>82.222</v>
      </c>
      <c r="R61" s="8">
        <v>1.537</v>
      </c>
      <c r="S61" s="8">
        <v>84.444</v>
      </c>
      <c r="T61" s="8">
        <v>1.328</v>
      </c>
      <c r="U61" s="8">
        <v>93.333</v>
      </c>
      <c r="V61" s="8">
        <v>1.679</v>
      </c>
      <c r="W61" s="8">
        <v>20.0</v>
      </c>
      <c r="X61" s="8">
        <v>0.305</v>
      </c>
      <c r="Y61" s="8">
        <v>100.0</v>
      </c>
      <c r="Z61" s="8">
        <v>1.452</v>
      </c>
      <c r="AA61" s="8">
        <v>40.0</v>
      </c>
      <c r="AB61" s="8">
        <v>0.502</v>
      </c>
      <c r="AC61" s="8">
        <v>66.667</v>
      </c>
      <c r="AD61" s="8">
        <v>0.933</v>
      </c>
      <c r="AE61" s="3"/>
      <c r="AF61" s="3"/>
      <c r="AG61" s="8">
        <v>11.9</v>
      </c>
      <c r="AH61" s="8">
        <v>17.62</v>
      </c>
      <c r="AI61" s="8">
        <v>88.1</v>
      </c>
      <c r="AJ61" s="8">
        <v>91.62</v>
      </c>
      <c r="AK61" s="8">
        <v>50.0</v>
      </c>
      <c r="AL61" s="8">
        <v>58.71</v>
      </c>
      <c r="AM61" s="8">
        <v>15.87</v>
      </c>
      <c r="AN61" s="8">
        <v>24.2</v>
      </c>
      <c r="AO61" s="8">
        <v>54.78</v>
      </c>
      <c r="AP61" s="8">
        <v>69.85</v>
      </c>
      <c r="AQ61" s="8">
        <v>30.85</v>
      </c>
      <c r="AR61" s="8">
        <v>47.61</v>
      </c>
    </row>
    <row r="62">
      <c r="A62" s="3"/>
      <c r="B62" s="3" t="s">
        <v>30</v>
      </c>
      <c r="C62" s="8">
        <f t="shared" ref="C62:AD62" si="31">AVERAGE(C60:C61)</f>
        <v>0.8115</v>
      </c>
      <c r="D62" s="8">
        <f t="shared" si="31"/>
        <v>1.0785</v>
      </c>
      <c r="E62" s="8">
        <f t="shared" si="31"/>
        <v>112</v>
      </c>
      <c r="F62" s="8">
        <f t="shared" si="31"/>
        <v>0.06</v>
      </c>
      <c r="G62" s="8">
        <f t="shared" si="31"/>
        <v>95.5555</v>
      </c>
      <c r="H62" s="8">
        <f t="shared" si="31"/>
        <v>2.32</v>
      </c>
      <c r="I62" s="8">
        <f t="shared" si="31"/>
        <v>94.4445</v>
      </c>
      <c r="J62" s="8">
        <f t="shared" si="31"/>
        <v>2.416</v>
      </c>
      <c r="K62" s="8">
        <f t="shared" si="31"/>
        <v>94.5</v>
      </c>
      <c r="L62" s="8">
        <f t="shared" si="31"/>
        <v>1.974</v>
      </c>
      <c r="M62" s="8">
        <f t="shared" si="31"/>
        <v>85.5555</v>
      </c>
      <c r="N62" s="8">
        <f t="shared" si="31"/>
        <v>1.5525</v>
      </c>
      <c r="O62" s="8">
        <f t="shared" si="31"/>
        <v>84.4445</v>
      </c>
      <c r="P62" s="8">
        <f t="shared" si="31"/>
        <v>1.457</v>
      </c>
      <c r="Q62" s="8">
        <f t="shared" si="31"/>
        <v>84.4445</v>
      </c>
      <c r="R62" s="8">
        <f t="shared" si="31"/>
        <v>1.591</v>
      </c>
      <c r="S62" s="8">
        <f t="shared" si="31"/>
        <v>85.5555</v>
      </c>
      <c r="T62" s="8">
        <f t="shared" si="31"/>
        <v>1.4895</v>
      </c>
      <c r="U62" s="8">
        <f t="shared" si="31"/>
        <v>92.222</v>
      </c>
      <c r="V62" s="8">
        <f t="shared" si="31"/>
        <v>1.6</v>
      </c>
      <c r="W62" s="8">
        <f t="shared" si="31"/>
        <v>40</v>
      </c>
      <c r="X62" s="8">
        <f t="shared" si="31"/>
        <v>0.502</v>
      </c>
      <c r="Y62" s="8">
        <f t="shared" si="31"/>
        <v>80</v>
      </c>
      <c r="Z62" s="8">
        <f t="shared" si="31"/>
        <v>1.174</v>
      </c>
      <c r="AA62" s="8">
        <f t="shared" si="31"/>
        <v>70</v>
      </c>
      <c r="AB62" s="8">
        <f t="shared" si="31"/>
        <v>0.958</v>
      </c>
      <c r="AC62" s="8">
        <f t="shared" si="31"/>
        <v>70</v>
      </c>
      <c r="AD62" s="8">
        <f t="shared" si="31"/>
        <v>0.995</v>
      </c>
      <c r="AE62" s="3"/>
      <c r="AF62" s="3"/>
      <c r="AG62" s="8">
        <f t="shared" ref="AG62:AR62" si="32">AVERAGE(AG60:AG61)</f>
        <v>30.95</v>
      </c>
      <c r="AH62" s="8">
        <f t="shared" si="32"/>
        <v>28.49</v>
      </c>
      <c r="AI62" s="8">
        <f t="shared" si="32"/>
        <v>72.03</v>
      </c>
      <c r="AJ62" s="8">
        <f t="shared" si="32"/>
        <v>77.84</v>
      </c>
      <c r="AK62" s="8">
        <f t="shared" si="32"/>
        <v>55.515</v>
      </c>
      <c r="AL62" s="8">
        <f t="shared" si="32"/>
        <v>64.795</v>
      </c>
      <c r="AM62" s="8">
        <f t="shared" si="32"/>
        <v>32.335</v>
      </c>
      <c r="AN62" s="8">
        <f t="shared" si="32"/>
        <v>36.5</v>
      </c>
      <c r="AO62" s="8">
        <f t="shared" si="32"/>
        <v>59.045</v>
      </c>
      <c r="AP62" s="8">
        <f t="shared" si="32"/>
        <v>64.475</v>
      </c>
      <c r="AQ62" s="8">
        <f t="shared" si="32"/>
        <v>63.5</v>
      </c>
      <c r="AR62" s="8">
        <f t="shared" si="32"/>
        <v>59.42</v>
      </c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4" t="s">
        <v>45</v>
      </c>
      <c r="B64" s="7">
        <v>43894.0</v>
      </c>
      <c r="C64" s="9">
        <v>0.902</v>
      </c>
      <c r="D64" s="9">
        <v>0.942</v>
      </c>
      <c r="E64" s="9">
        <v>199.0</v>
      </c>
      <c r="F64" s="9">
        <v>0.02</v>
      </c>
      <c r="G64" s="9">
        <v>95.556</v>
      </c>
      <c r="H64" s="9">
        <v>1.827</v>
      </c>
      <c r="I64" s="9">
        <v>97.778</v>
      </c>
      <c r="J64" s="9">
        <v>2.178</v>
      </c>
      <c r="K64" s="9">
        <v>91.667</v>
      </c>
      <c r="L64" s="9">
        <v>1.733</v>
      </c>
      <c r="M64" s="9">
        <v>95.556</v>
      </c>
      <c r="N64" s="9">
        <v>1.628</v>
      </c>
      <c r="O64" s="9">
        <v>66.667</v>
      </c>
      <c r="P64" s="9">
        <v>0.929</v>
      </c>
      <c r="Q64" s="9">
        <v>86.667</v>
      </c>
      <c r="R64" s="9">
        <v>1.686</v>
      </c>
      <c r="S64" s="9">
        <v>93.333</v>
      </c>
      <c r="T64" s="9">
        <v>1.635</v>
      </c>
      <c r="U64" s="9">
        <v>97.778</v>
      </c>
      <c r="V64" s="9">
        <v>1.646</v>
      </c>
      <c r="W64" s="9">
        <v>80.0</v>
      </c>
      <c r="X64" s="9">
        <v>0.898</v>
      </c>
      <c r="Y64" s="9">
        <v>60.0</v>
      </c>
      <c r="Z64" s="9">
        <v>0.79</v>
      </c>
      <c r="AA64" s="9">
        <v>100.0</v>
      </c>
      <c r="AB64" s="9">
        <v>1.262</v>
      </c>
      <c r="AC64" s="9">
        <v>73.333</v>
      </c>
      <c r="AD64" s="9">
        <v>0.89</v>
      </c>
      <c r="AE64" s="3"/>
      <c r="AF64" s="3"/>
      <c r="AG64" s="9">
        <v>61.41</v>
      </c>
      <c r="AH64" s="9">
        <v>56.75</v>
      </c>
      <c r="AI64" s="9">
        <v>71.23</v>
      </c>
      <c r="AJ64" s="9">
        <v>70.88</v>
      </c>
      <c r="AK64" s="9">
        <v>65.17</v>
      </c>
      <c r="AL64" s="9">
        <v>70.88</v>
      </c>
      <c r="AM64" s="9">
        <v>30.5</v>
      </c>
      <c r="AN64" s="9">
        <v>8.85</v>
      </c>
      <c r="AO64" s="9">
        <v>30.15</v>
      </c>
      <c r="AP64" s="9">
        <v>33.0</v>
      </c>
      <c r="AQ64" s="9">
        <v>20.61</v>
      </c>
      <c r="AR64" s="9">
        <v>56.17</v>
      </c>
    </row>
    <row r="65">
      <c r="A65" s="3"/>
      <c r="B65" s="7">
        <v>43896.0</v>
      </c>
      <c r="C65" s="9">
        <v>0.812</v>
      </c>
      <c r="D65" s="9">
        <v>1.046</v>
      </c>
      <c r="E65" s="9">
        <v>192.0</v>
      </c>
      <c r="F65" s="9">
        <v>0.05</v>
      </c>
      <c r="G65" s="9">
        <v>93.333</v>
      </c>
      <c r="H65" s="9">
        <v>1.62</v>
      </c>
      <c r="I65" s="9">
        <v>95.556</v>
      </c>
      <c r="J65" s="9">
        <v>1.691</v>
      </c>
      <c r="K65" s="9">
        <v>90.0</v>
      </c>
      <c r="L65" s="9">
        <v>1.607</v>
      </c>
      <c r="M65" s="9">
        <v>88.889</v>
      </c>
      <c r="N65" s="9">
        <v>1.661</v>
      </c>
      <c r="O65" s="9">
        <v>84.444</v>
      </c>
      <c r="P65" s="9">
        <v>1.328</v>
      </c>
      <c r="Q65" s="9">
        <v>88.889</v>
      </c>
      <c r="R65" s="9">
        <v>1.512</v>
      </c>
      <c r="S65" s="9">
        <v>84.44</v>
      </c>
      <c r="T65" s="9">
        <v>1.279</v>
      </c>
      <c r="U65" s="9">
        <v>73.333</v>
      </c>
      <c r="V65" s="9">
        <v>1.039</v>
      </c>
      <c r="W65" s="9">
        <v>60.0</v>
      </c>
      <c r="X65" s="9">
        <v>0.625</v>
      </c>
      <c r="Y65" s="9">
        <v>80.0</v>
      </c>
      <c r="Z65" s="9">
        <v>1.025</v>
      </c>
      <c r="AA65" s="9">
        <v>40.0</v>
      </c>
      <c r="AB65" s="9">
        <v>0.492</v>
      </c>
      <c r="AC65" s="9">
        <v>53.333</v>
      </c>
      <c r="AD65" s="9">
        <v>0.673</v>
      </c>
      <c r="AE65" s="3"/>
      <c r="AF65" s="3"/>
      <c r="AG65" s="9">
        <v>6.94</v>
      </c>
      <c r="AH65" s="9">
        <v>9.01</v>
      </c>
      <c r="AI65" s="9">
        <v>65.54</v>
      </c>
      <c r="AJ65" s="9">
        <v>67.72</v>
      </c>
      <c r="AK65" s="9">
        <v>48.01</v>
      </c>
      <c r="AL65" s="9">
        <v>55.17</v>
      </c>
      <c r="AM65" s="9">
        <v>3.59</v>
      </c>
      <c r="AN65" s="9">
        <v>2.02</v>
      </c>
      <c r="AO65" s="9">
        <v>12.71</v>
      </c>
      <c r="AP65" s="9">
        <v>31.21</v>
      </c>
      <c r="AQ65" s="9">
        <v>4.36</v>
      </c>
      <c r="AR65" s="9">
        <v>34.83</v>
      </c>
    </row>
    <row r="66">
      <c r="A66" s="3"/>
      <c r="B66" s="3" t="s">
        <v>30</v>
      </c>
      <c r="C66" s="8">
        <f t="shared" ref="C66:AD66" si="33">AVERAGE(C64:C65)</f>
        <v>0.857</v>
      </c>
      <c r="D66" s="8">
        <f t="shared" si="33"/>
        <v>0.994</v>
      </c>
      <c r="E66" s="8">
        <f t="shared" si="33"/>
        <v>195.5</v>
      </c>
      <c r="F66" s="8">
        <f t="shared" si="33"/>
        <v>0.035</v>
      </c>
      <c r="G66" s="8">
        <f t="shared" si="33"/>
        <v>94.4445</v>
      </c>
      <c r="H66" s="8">
        <f t="shared" si="33"/>
        <v>1.7235</v>
      </c>
      <c r="I66" s="8">
        <f t="shared" si="33"/>
        <v>96.667</v>
      </c>
      <c r="J66" s="8">
        <f t="shared" si="33"/>
        <v>1.9345</v>
      </c>
      <c r="K66" s="8">
        <f t="shared" si="33"/>
        <v>90.8335</v>
      </c>
      <c r="L66" s="8">
        <f t="shared" si="33"/>
        <v>1.67</v>
      </c>
      <c r="M66" s="8">
        <f t="shared" si="33"/>
        <v>92.2225</v>
      </c>
      <c r="N66" s="8">
        <f t="shared" si="33"/>
        <v>1.6445</v>
      </c>
      <c r="O66" s="8">
        <f t="shared" si="33"/>
        <v>75.5555</v>
      </c>
      <c r="P66" s="8">
        <f t="shared" si="33"/>
        <v>1.1285</v>
      </c>
      <c r="Q66" s="8">
        <f t="shared" si="33"/>
        <v>87.778</v>
      </c>
      <c r="R66" s="8">
        <f t="shared" si="33"/>
        <v>1.599</v>
      </c>
      <c r="S66" s="8">
        <f t="shared" si="33"/>
        <v>88.8865</v>
      </c>
      <c r="T66" s="8">
        <f t="shared" si="33"/>
        <v>1.457</v>
      </c>
      <c r="U66" s="8">
        <f t="shared" si="33"/>
        <v>85.5555</v>
      </c>
      <c r="V66" s="8">
        <f t="shared" si="33"/>
        <v>1.3425</v>
      </c>
      <c r="W66" s="8">
        <f t="shared" si="33"/>
        <v>70</v>
      </c>
      <c r="X66" s="8">
        <f t="shared" si="33"/>
        <v>0.7615</v>
      </c>
      <c r="Y66" s="8">
        <f t="shared" si="33"/>
        <v>70</v>
      </c>
      <c r="Z66" s="8">
        <f t="shared" si="33"/>
        <v>0.9075</v>
      </c>
      <c r="AA66" s="8">
        <f t="shared" si="33"/>
        <v>70</v>
      </c>
      <c r="AB66" s="8">
        <f t="shared" si="33"/>
        <v>0.877</v>
      </c>
      <c r="AC66" s="8">
        <f t="shared" si="33"/>
        <v>63.333</v>
      </c>
      <c r="AD66" s="8">
        <f t="shared" si="33"/>
        <v>0.7815</v>
      </c>
      <c r="AE66" s="3"/>
      <c r="AF66" s="3"/>
      <c r="AG66" s="8">
        <f t="shared" ref="AG66:AR66" si="34">AVERAGE(AG64:AG65)</f>
        <v>34.175</v>
      </c>
      <c r="AH66" s="8">
        <f t="shared" si="34"/>
        <v>32.88</v>
      </c>
      <c r="AI66" s="8">
        <f t="shared" si="34"/>
        <v>68.385</v>
      </c>
      <c r="AJ66" s="8">
        <f t="shared" si="34"/>
        <v>69.3</v>
      </c>
      <c r="AK66" s="8">
        <f t="shared" si="34"/>
        <v>56.59</v>
      </c>
      <c r="AL66" s="8">
        <f t="shared" si="34"/>
        <v>63.025</v>
      </c>
      <c r="AM66" s="8">
        <f t="shared" si="34"/>
        <v>17.045</v>
      </c>
      <c r="AN66" s="8">
        <f t="shared" si="34"/>
        <v>5.435</v>
      </c>
      <c r="AO66" s="8">
        <f t="shared" si="34"/>
        <v>21.43</v>
      </c>
      <c r="AP66" s="8">
        <f t="shared" si="34"/>
        <v>32.105</v>
      </c>
      <c r="AQ66" s="8">
        <f t="shared" si="34"/>
        <v>12.485</v>
      </c>
      <c r="AR66" s="8">
        <f t="shared" si="34"/>
        <v>45.5</v>
      </c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4" t="s">
        <v>55</v>
      </c>
      <c r="B68" s="7">
        <v>43894.0</v>
      </c>
      <c r="C68" s="9">
        <v>0.819</v>
      </c>
      <c r="D68" s="9">
        <v>1.038</v>
      </c>
      <c r="E68" s="9">
        <v>186.0</v>
      </c>
      <c r="F68" s="9">
        <v>0.03</v>
      </c>
      <c r="G68" s="9">
        <v>97.778</v>
      </c>
      <c r="H68" s="9">
        <v>2.694</v>
      </c>
      <c r="I68" s="9">
        <v>97.778</v>
      </c>
      <c r="J68" s="9">
        <v>2.802</v>
      </c>
      <c r="K68" s="9">
        <v>93.333</v>
      </c>
      <c r="L68" s="9">
        <v>2.667</v>
      </c>
      <c r="M68" s="9">
        <v>91.111</v>
      </c>
      <c r="N68" s="9">
        <v>2.154</v>
      </c>
      <c r="O68" s="9">
        <v>91.111</v>
      </c>
      <c r="P68" s="9">
        <v>2.034</v>
      </c>
      <c r="Q68" s="9">
        <v>77.778</v>
      </c>
      <c r="R68" s="9">
        <v>1.581</v>
      </c>
      <c r="S68" s="9">
        <v>93.333</v>
      </c>
      <c r="T68" s="9">
        <v>2.265</v>
      </c>
      <c r="U68" s="9">
        <v>95.556</v>
      </c>
      <c r="V68" s="9">
        <v>2.319</v>
      </c>
      <c r="W68" s="9">
        <v>60.0</v>
      </c>
      <c r="X68" s="9">
        <v>0.856</v>
      </c>
      <c r="Y68" s="9">
        <v>40.0</v>
      </c>
      <c r="Z68" s="9">
        <v>0.53</v>
      </c>
      <c r="AA68" s="9">
        <v>100.0</v>
      </c>
      <c r="AB68" s="9">
        <v>1.194</v>
      </c>
      <c r="AC68" s="9">
        <v>66.667</v>
      </c>
      <c r="AD68" s="9">
        <v>0.827</v>
      </c>
      <c r="AE68" s="3"/>
      <c r="AF68" s="3"/>
      <c r="AG68" s="9">
        <v>27.76</v>
      </c>
      <c r="AH68" s="9">
        <v>38.21</v>
      </c>
      <c r="AI68" s="9">
        <v>73.57</v>
      </c>
      <c r="AJ68" s="9">
        <v>73.89</v>
      </c>
      <c r="AK68" s="9">
        <v>72.57</v>
      </c>
      <c r="AL68" s="9">
        <v>76.73</v>
      </c>
      <c r="AM68" s="9">
        <v>15.87</v>
      </c>
      <c r="AN68" s="9">
        <v>66.28</v>
      </c>
      <c r="AO68" s="9">
        <v>93.19</v>
      </c>
      <c r="AP68" s="9">
        <v>96.25</v>
      </c>
      <c r="AQ68" s="9">
        <v>91.31</v>
      </c>
      <c r="AR68" s="9">
        <v>98.68</v>
      </c>
    </row>
    <row r="69">
      <c r="A69" s="3"/>
      <c r="B69" s="7">
        <v>43896.0</v>
      </c>
      <c r="C69" s="9">
        <v>0.723</v>
      </c>
      <c r="D69" s="9">
        <v>1.229</v>
      </c>
      <c r="E69" s="9">
        <v>199.0</v>
      </c>
      <c r="F69" s="9">
        <v>0.03</v>
      </c>
      <c r="G69" s="9">
        <v>95.556</v>
      </c>
      <c r="H69" s="9">
        <v>2.896</v>
      </c>
      <c r="I69" s="9">
        <v>97.778</v>
      </c>
      <c r="J69" s="9">
        <v>3.018</v>
      </c>
      <c r="K69" s="9">
        <v>95.0</v>
      </c>
      <c r="L69" s="9">
        <v>2.738</v>
      </c>
      <c r="M69" s="9">
        <v>88.889</v>
      </c>
      <c r="N69" s="9">
        <v>2.106</v>
      </c>
      <c r="O69" s="9">
        <v>86.887</v>
      </c>
      <c r="P69" s="9">
        <v>2.02</v>
      </c>
      <c r="Q69" s="9">
        <v>93.333</v>
      </c>
      <c r="R69" s="9">
        <v>2.06</v>
      </c>
      <c r="S69" s="9">
        <v>88.889</v>
      </c>
      <c r="T69" s="9">
        <v>2.179</v>
      </c>
      <c r="U69" s="9">
        <v>88.889</v>
      </c>
      <c r="V69" s="9">
        <v>2.053</v>
      </c>
      <c r="W69" s="9">
        <v>80.0</v>
      </c>
      <c r="X69" s="9">
        <v>1.185</v>
      </c>
      <c r="Y69" s="9">
        <v>100.0</v>
      </c>
      <c r="Z69" s="9">
        <v>1.486</v>
      </c>
      <c r="AA69" s="9">
        <v>60.0</v>
      </c>
      <c r="AB69" s="9">
        <v>0.779</v>
      </c>
      <c r="AC69" s="9">
        <v>66.667</v>
      </c>
      <c r="AD69" s="9">
        <v>0.88</v>
      </c>
      <c r="AE69" s="3"/>
      <c r="AF69" s="3"/>
      <c r="AG69" s="9">
        <v>50.0</v>
      </c>
      <c r="AH69" s="9">
        <v>68.08</v>
      </c>
      <c r="AI69" s="9">
        <v>81.86</v>
      </c>
      <c r="AJ69" s="9">
        <v>84.38</v>
      </c>
      <c r="AK69" s="9">
        <v>67.72</v>
      </c>
      <c r="AL69" s="9">
        <v>75.49</v>
      </c>
      <c r="AM69" s="9">
        <v>46.02</v>
      </c>
      <c r="AN69" s="9">
        <v>90.32</v>
      </c>
      <c r="AO69" s="9">
        <v>98.08</v>
      </c>
      <c r="AP69" s="9">
        <v>99.04</v>
      </c>
      <c r="AQ69" s="9">
        <v>96.64</v>
      </c>
      <c r="AR69" s="9">
        <v>98.84</v>
      </c>
    </row>
    <row r="70">
      <c r="A70" s="3"/>
      <c r="B70" s="3" t="s">
        <v>30</v>
      </c>
      <c r="C70" s="8">
        <f t="shared" ref="C70:AD70" si="35">AVERAGE(C68:C69)</f>
        <v>0.771</v>
      </c>
      <c r="D70" s="8">
        <f t="shared" si="35"/>
        <v>1.1335</v>
      </c>
      <c r="E70" s="8">
        <f t="shared" si="35"/>
        <v>192.5</v>
      </c>
      <c r="F70" s="8">
        <f t="shared" si="35"/>
        <v>0.03</v>
      </c>
      <c r="G70" s="8">
        <f t="shared" si="35"/>
        <v>96.667</v>
      </c>
      <c r="H70" s="8">
        <f t="shared" si="35"/>
        <v>2.795</v>
      </c>
      <c r="I70" s="8">
        <f t="shared" si="35"/>
        <v>97.778</v>
      </c>
      <c r="J70" s="8">
        <f t="shared" si="35"/>
        <v>2.91</v>
      </c>
      <c r="K70" s="8">
        <f t="shared" si="35"/>
        <v>94.1665</v>
      </c>
      <c r="L70" s="8">
        <f t="shared" si="35"/>
        <v>2.7025</v>
      </c>
      <c r="M70" s="8">
        <f t="shared" si="35"/>
        <v>90</v>
      </c>
      <c r="N70" s="8">
        <f t="shared" si="35"/>
        <v>2.13</v>
      </c>
      <c r="O70" s="8">
        <f t="shared" si="35"/>
        <v>88.999</v>
      </c>
      <c r="P70" s="8">
        <f t="shared" si="35"/>
        <v>2.027</v>
      </c>
      <c r="Q70" s="8">
        <f t="shared" si="35"/>
        <v>85.5555</v>
      </c>
      <c r="R70" s="8">
        <f t="shared" si="35"/>
        <v>1.8205</v>
      </c>
      <c r="S70" s="8">
        <f t="shared" si="35"/>
        <v>91.111</v>
      </c>
      <c r="T70" s="8">
        <f t="shared" si="35"/>
        <v>2.222</v>
      </c>
      <c r="U70" s="8">
        <f t="shared" si="35"/>
        <v>92.2225</v>
      </c>
      <c r="V70" s="8">
        <f t="shared" si="35"/>
        <v>2.186</v>
      </c>
      <c r="W70" s="8">
        <f t="shared" si="35"/>
        <v>70</v>
      </c>
      <c r="X70" s="8">
        <f t="shared" si="35"/>
        <v>1.0205</v>
      </c>
      <c r="Y70" s="8">
        <f t="shared" si="35"/>
        <v>70</v>
      </c>
      <c r="Z70" s="8">
        <f t="shared" si="35"/>
        <v>1.008</v>
      </c>
      <c r="AA70" s="8">
        <f t="shared" si="35"/>
        <v>80</v>
      </c>
      <c r="AB70" s="8">
        <f t="shared" si="35"/>
        <v>0.9865</v>
      </c>
      <c r="AC70" s="8">
        <f t="shared" si="35"/>
        <v>66.667</v>
      </c>
      <c r="AD70" s="8">
        <f t="shared" si="35"/>
        <v>0.8535</v>
      </c>
      <c r="AE70" s="3"/>
      <c r="AF70" s="3"/>
      <c r="AG70" s="8">
        <f t="shared" ref="AG70:AR70" si="36">AVERAGE(AG68:AG69)</f>
        <v>38.88</v>
      </c>
      <c r="AH70" s="8">
        <f t="shared" si="36"/>
        <v>53.145</v>
      </c>
      <c r="AI70" s="8">
        <f t="shared" si="36"/>
        <v>77.715</v>
      </c>
      <c r="AJ70" s="8">
        <f t="shared" si="36"/>
        <v>79.135</v>
      </c>
      <c r="AK70" s="8">
        <f t="shared" si="36"/>
        <v>70.145</v>
      </c>
      <c r="AL70" s="8">
        <f t="shared" si="36"/>
        <v>76.11</v>
      </c>
      <c r="AM70" s="8">
        <f t="shared" si="36"/>
        <v>30.945</v>
      </c>
      <c r="AN70" s="8">
        <f t="shared" si="36"/>
        <v>78.3</v>
      </c>
      <c r="AO70" s="8">
        <f t="shared" si="36"/>
        <v>95.635</v>
      </c>
      <c r="AP70" s="8">
        <f t="shared" si="36"/>
        <v>97.645</v>
      </c>
      <c r="AQ70" s="8">
        <f t="shared" si="36"/>
        <v>93.975</v>
      </c>
      <c r="AR70" s="8">
        <f t="shared" si="36"/>
        <v>98.76</v>
      </c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4" t="s">
        <v>47</v>
      </c>
      <c r="B72" s="7">
        <v>43896.0</v>
      </c>
      <c r="C72" s="9">
        <v>0.728</v>
      </c>
      <c r="D72" s="9">
        <v>1.305</v>
      </c>
      <c r="E72" s="9">
        <v>202.0</v>
      </c>
      <c r="F72" s="9">
        <v>0.03</v>
      </c>
      <c r="G72" s="9">
        <v>97.778</v>
      </c>
      <c r="H72" s="9">
        <v>2.507</v>
      </c>
      <c r="I72" s="9">
        <v>97.778</v>
      </c>
      <c r="J72" s="9">
        <v>2.65</v>
      </c>
      <c r="K72" s="9">
        <v>93.333</v>
      </c>
      <c r="L72" s="9">
        <v>2.056</v>
      </c>
      <c r="M72" s="9">
        <v>97.778</v>
      </c>
      <c r="N72" s="9">
        <v>2.29</v>
      </c>
      <c r="O72" s="9">
        <v>84.444</v>
      </c>
      <c r="P72" s="9">
        <v>1.605</v>
      </c>
      <c r="Q72" s="9">
        <v>91.111</v>
      </c>
      <c r="R72" s="9">
        <v>1.852</v>
      </c>
      <c r="S72" s="9">
        <v>86.667</v>
      </c>
      <c r="T72" s="9">
        <v>1.802</v>
      </c>
      <c r="U72" s="9">
        <v>86.667</v>
      </c>
      <c r="V72" s="9">
        <v>2.049</v>
      </c>
      <c r="W72" s="9">
        <v>100.0</v>
      </c>
      <c r="X72" s="9">
        <v>1.401</v>
      </c>
      <c r="Y72" s="9">
        <v>60.0</v>
      </c>
      <c r="Z72" s="9">
        <v>0.835</v>
      </c>
      <c r="AA72" s="9">
        <v>100.0</v>
      </c>
      <c r="AB72" s="9">
        <v>1.621</v>
      </c>
      <c r="AC72" s="9">
        <v>53.333</v>
      </c>
      <c r="AD72" s="9">
        <v>0.726</v>
      </c>
      <c r="AE72" s="3"/>
      <c r="AF72" s="3"/>
      <c r="AG72" s="9">
        <v>38.21</v>
      </c>
      <c r="AH72" s="9">
        <v>65.54</v>
      </c>
      <c r="AI72" s="9">
        <v>85.08</v>
      </c>
      <c r="AJ72" s="9">
        <v>88.49</v>
      </c>
      <c r="AK72" s="9">
        <v>71.57</v>
      </c>
      <c r="AL72" s="9">
        <v>75.49</v>
      </c>
      <c r="AM72" s="9">
        <v>51.6</v>
      </c>
      <c r="AN72" s="9">
        <v>69.5</v>
      </c>
      <c r="AO72" s="9">
        <v>81.33</v>
      </c>
      <c r="AP72" s="9">
        <v>84.85</v>
      </c>
      <c r="AQ72" s="9">
        <v>79.95</v>
      </c>
      <c r="AR72" s="9">
        <v>95.15</v>
      </c>
    </row>
    <row r="73">
      <c r="A73" s="3"/>
      <c r="B73" s="7">
        <v>43898.0</v>
      </c>
      <c r="C73" s="9">
        <v>0.72</v>
      </c>
      <c r="D73" s="9">
        <v>1.32</v>
      </c>
      <c r="E73" s="9">
        <v>214.0</v>
      </c>
      <c r="F73" s="9">
        <v>0.02</v>
      </c>
      <c r="G73" s="9">
        <v>97.778</v>
      </c>
      <c r="H73" s="9">
        <v>3.065</v>
      </c>
      <c r="I73" s="9">
        <v>100.0</v>
      </c>
      <c r="J73" s="9">
        <v>3.344</v>
      </c>
      <c r="K73" s="9">
        <v>97.5</v>
      </c>
      <c r="L73" s="9">
        <v>2.438</v>
      </c>
      <c r="M73" s="9">
        <v>100.0</v>
      </c>
      <c r="N73" s="9">
        <v>2.584</v>
      </c>
      <c r="O73" s="9">
        <v>82.222</v>
      </c>
      <c r="P73" s="9">
        <v>1.597</v>
      </c>
      <c r="Q73" s="9">
        <v>88.889</v>
      </c>
      <c r="R73" s="9">
        <v>1.945</v>
      </c>
      <c r="S73" s="9">
        <v>88.889</v>
      </c>
      <c r="T73" s="9">
        <v>1.92</v>
      </c>
      <c r="U73" s="9">
        <v>93.333</v>
      </c>
      <c r="V73" s="9">
        <v>2.083</v>
      </c>
      <c r="W73" s="9">
        <v>100.0</v>
      </c>
      <c r="X73" s="9">
        <v>1.384</v>
      </c>
      <c r="Y73" s="9">
        <v>80.0</v>
      </c>
      <c r="Z73" s="9">
        <v>1.029</v>
      </c>
      <c r="AA73" s="9">
        <v>60.0</v>
      </c>
      <c r="AB73" s="9">
        <v>0.856</v>
      </c>
      <c r="AC73" s="9">
        <v>60.0</v>
      </c>
      <c r="AD73" s="9">
        <v>0.822</v>
      </c>
      <c r="AE73" s="3"/>
      <c r="AF73" s="3"/>
      <c r="AG73" s="9">
        <v>38.21</v>
      </c>
      <c r="AH73" s="9">
        <v>59.48</v>
      </c>
      <c r="AI73" s="9">
        <v>90.49</v>
      </c>
      <c r="AJ73" s="9">
        <v>92.36</v>
      </c>
      <c r="AK73" s="9">
        <v>77.64</v>
      </c>
      <c r="AL73" s="9">
        <v>79.39</v>
      </c>
      <c r="AM73" s="9">
        <v>34.46</v>
      </c>
      <c r="AN73" s="9">
        <v>91.92</v>
      </c>
      <c r="AO73" s="9">
        <v>98.68</v>
      </c>
      <c r="AP73" s="9">
        <v>97.06</v>
      </c>
      <c r="AQ73" s="9">
        <v>98.87</v>
      </c>
      <c r="AR73" s="9">
        <v>97.98</v>
      </c>
    </row>
    <row r="74">
      <c r="A74" s="3"/>
      <c r="B74" s="3" t="s">
        <v>30</v>
      </c>
      <c r="C74" s="8">
        <f t="shared" ref="C74:AD74" si="37">AVERAGE(C72:C73)</f>
        <v>0.724</v>
      </c>
      <c r="D74" s="8">
        <f t="shared" si="37"/>
        <v>1.3125</v>
      </c>
      <c r="E74" s="8">
        <f t="shared" si="37"/>
        <v>208</v>
      </c>
      <c r="F74" s="8">
        <f t="shared" si="37"/>
        <v>0.025</v>
      </c>
      <c r="G74" s="8">
        <f t="shared" si="37"/>
        <v>97.778</v>
      </c>
      <c r="H74" s="8">
        <f t="shared" si="37"/>
        <v>2.786</v>
      </c>
      <c r="I74" s="8">
        <f t="shared" si="37"/>
        <v>98.889</v>
      </c>
      <c r="J74" s="8">
        <f t="shared" si="37"/>
        <v>2.997</v>
      </c>
      <c r="K74" s="8">
        <f t="shared" si="37"/>
        <v>95.4165</v>
      </c>
      <c r="L74" s="8">
        <f t="shared" si="37"/>
        <v>2.247</v>
      </c>
      <c r="M74" s="8">
        <f t="shared" si="37"/>
        <v>98.889</v>
      </c>
      <c r="N74" s="8">
        <f t="shared" si="37"/>
        <v>2.437</v>
      </c>
      <c r="O74" s="8">
        <f t="shared" si="37"/>
        <v>83.333</v>
      </c>
      <c r="P74" s="8">
        <f t="shared" si="37"/>
        <v>1.601</v>
      </c>
      <c r="Q74" s="8">
        <f t="shared" si="37"/>
        <v>90</v>
      </c>
      <c r="R74" s="8">
        <f t="shared" si="37"/>
        <v>1.8985</v>
      </c>
      <c r="S74" s="8">
        <f t="shared" si="37"/>
        <v>87.778</v>
      </c>
      <c r="T74" s="8">
        <f t="shared" si="37"/>
        <v>1.861</v>
      </c>
      <c r="U74" s="8">
        <f t="shared" si="37"/>
        <v>90</v>
      </c>
      <c r="V74" s="8">
        <f t="shared" si="37"/>
        <v>2.066</v>
      </c>
      <c r="W74" s="8">
        <f t="shared" si="37"/>
        <v>100</v>
      </c>
      <c r="X74" s="8">
        <f t="shared" si="37"/>
        <v>1.3925</v>
      </c>
      <c r="Y74" s="8">
        <f t="shared" si="37"/>
        <v>70</v>
      </c>
      <c r="Z74" s="8">
        <f t="shared" si="37"/>
        <v>0.932</v>
      </c>
      <c r="AA74" s="8">
        <f t="shared" si="37"/>
        <v>80</v>
      </c>
      <c r="AB74" s="8">
        <f t="shared" si="37"/>
        <v>1.2385</v>
      </c>
      <c r="AC74" s="8">
        <f t="shared" si="37"/>
        <v>56.6665</v>
      </c>
      <c r="AD74" s="8">
        <f t="shared" si="37"/>
        <v>0.774</v>
      </c>
      <c r="AE74" s="3"/>
      <c r="AF74" s="3"/>
      <c r="AG74" s="8">
        <f t="shared" ref="AG74:AR74" si="38">AVERAGE(AG72:AG73)</f>
        <v>38.21</v>
      </c>
      <c r="AH74" s="8">
        <f t="shared" si="38"/>
        <v>62.51</v>
      </c>
      <c r="AI74" s="8">
        <f t="shared" si="38"/>
        <v>87.785</v>
      </c>
      <c r="AJ74" s="8">
        <f t="shared" si="38"/>
        <v>90.425</v>
      </c>
      <c r="AK74" s="8">
        <f t="shared" si="38"/>
        <v>74.605</v>
      </c>
      <c r="AL74" s="8">
        <f t="shared" si="38"/>
        <v>77.44</v>
      </c>
      <c r="AM74" s="8">
        <f t="shared" si="38"/>
        <v>43.03</v>
      </c>
      <c r="AN74" s="8">
        <f t="shared" si="38"/>
        <v>80.71</v>
      </c>
      <c r="AO74" s="8">
        <f t="shared" si="38"/>
        <v>90.005</v>
      </c>
      <c r="AP74" s="8">
        <f t="shared" si="38"/>
        <v>90.955</v>
      </c>
      <c r="AQ74" s="8">
        <f t="shared" si="38"/>
        <v>89.41</v>
      </c>
      <c r="AR74" s="8">
        <f t="shared" si="38"/>
        <v>96.565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/>
      <c r="B2" s="3"/>
      <c r="C2" s="3" t="s">
        <v>0</v>
      </c>
      <c r="D2" s="3" t="s">
        <v>1</v>
      </c>
      <c r="E2" s="3"/>
      <c r="F2" s="4"/>
      <c r="G2" s="5"/>
      <c r="H2" s="6"/>
      <c r="I2" s="3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4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4"/>
      <c r="CU2" s="3"/>
      <c r="CV2" s="3"/>
    </row>
    <row r="3">
      <c r="A3" s="4" t="s">
        <v>16</v>
      </c>
      <c r="B3" s="7">
        <v>43866.0</v>
      </c>
      <c r="C3" s="8">
        <v>6.64</v>
      </c>
      <c r="D3" s="8">
        <v>1.96</v>
      </c>
    </row>
    <row r="4">
      <c r="A4" s="3"/>
      <c r="B4" s="7">
        <v>43868.0</v>
      </c>
      <c r="C4" s="8">
        <v>32.65</v>
      </c>
      <c r="D4" s="8">
        <v>9.17</v>
      </c>
    </row>
    <row r="5">
      <c r="A5" s="3"/>
      <c r="B5" s="3" t="s">
        <v>30</v>
      </c>
      <c r="C5" s="8">
        <v>19.645</v>
      </c>
      <c r="D5" s="8">
        <v>5.565</v>
      </c>
    </row>
    <row r="6">
      <c r="A6" s="3"/>
      <c r="B6" s="3"/>
      <c r="C6" s="3"/>
      <c r="D6" s="3"/>
    </row>
    <row r="7">
      <c r="A7" s="4" t="s">
        <v>31</v>
      </c>
      <c r="B7" s="7">
        <v>43866.0</v>
      </c>
      <c r="C7" s="8">
        <v>1.82</v>
      </c>
      <c r="D7" s="8">
        <v>0.67</v>
      </c>
    </row>
    <row r="8">
      <c r="A8" s="3"/>
      <c r="B8" s="7">
        <v>43868.0</v>
      </c>
      <c r="C8" s="8">
        <v>2.01</v>
      </c>
      <c r="D8" s="8">
        <v>0.81</v>
      </c>
    </row>
    <row r="9">
      <c r="A9" s="3"/>
      <c r="B9" s="3" t="s">
        <v>30</v>
      </c>
      <c r="C9" s="8">
        <v>1.915</v>
      </c>
      <c r="D9" s="8">
        <v>0.74</v>
      </c>
    </row>
    <row r="10">
      <c r="A10" s="3"/>
      <c r="B10" s="3"/>
      <c r="C10" s="3"/>
      <c r="D10" s="3"/>
    </row>
    <row r="11">
      <c r="A11" s="3" t="s">
        <v>32</v>
      </c>
      <c r="B11" s="7">
        <v>43873.0</v>
      </c>
      <c r="C11" s="9">
        <v>10.41</v>
      </c>
      <c r="D11" s="9">
        <v>2.07</v>
      </c>
    </row>
    <row r="12">
      <c r="A12" s="3"/>
      <c r="B12" s="7">
        <v>43875.0</v>
      </c>
      <c r="C12" s="9">
        <v>4.99</v>
      </c>
      <c r="D12" s="9">
        <v>1.23</v>
      </c>
    </row>
    <row r="13">
      <c r="A13" s="3"/>
      <c r="B13" s="3" t="s">
        <v>30</v>
      </c>
      <c r="C13" s="8">
        <f t="shared" ref="C13:D13" si="1">AVERAGE(C11:C12)</f>
        <v>7.7</v>
      </c>
      <c r="D13" s="8">
        <f t="shared" si="1"/>
        <v>1.65</v>
      </c>
    </row>
    <row r="14">
      <c r="A14" s="3"/>
      <c r="B14" s="3"/>
      <c r="C14" s="3"/>
      <c r="D14" s="3"/>
    </row>
    <row r="15">
      <c r="A15" s="3" t="s">
        <v>33</v>
      </c>
      <c r="B15" s="7">
        <v>43873.0</v>
      </c>
      <c r="C15" s="9">
        <v>3.87</v>
      </c>
      <c r="D15" s="9">
        <v>1.16</v>
      </c>
    </row>
    <row r="16">
      <c r="A16" s="3"/>
      <c r="B16" s="7">
        <v>43875.0</v>
      </c>
      <c r="C16" s="9">
        <v>5.55</v>
      </c>
      <c r="D16" s="9">
        <v>2.03</v>
      </c>
    </row>
    <row r="17">
      <c r="A17" s="3"/>
      <c r="B17" s="3" t="s">
        <v>30</v>
      </c>
      <c r="C17" s="8">
        <f t="shared" ref="C17:D17" si="2">AVERAGE(C15:C16)</f>
        <v>4.71</v>
      </c>
      <c r="D17" s="8">
        <f t="shared" si="2"/>
        <v>1.595</v>
      </c>
    </row>
    <row r="18">
      <c r="A18" s="3"/>
      <c r="B18" s="3"/>
      <c r="C18" s="3"/>
      <c r="D18" s="3"/>
    </row>
    <row r="19">
      <c r="A19" s="3" t="s">
        <v>34</v>
      </c>
      <c r="B19" s="7">
        <v>43880.0</v>
      </c>
      <c r="C19" s="9">
        <v>5.84</v>
      </c>
      <c r="D19" s="9">
        <v>2.42</v>
      </c>
    </row>
    <row r="20">
      <c r="A20" s="3"/>
      <c r="B20" s="7">
        <v>43882.0</v>
      </c>
      <c r="C20" s="9">
        <v>2.36</v>
      </c>
      <c r="D20" s="9">
        <v>0.86</v>
      </c>
    </row>
    <row r="21">
      <c r="A21" s="3"/>
      <c r="B21" s="3" t="s">
        <v>30</v>
      </c>
      <c r="C21" s="8">
        <f t="shared" ref="C21:D21" si="3">AVERAGE(C19:C20)</f>
        <v>4.1</v>
      </c>
      <c r="D21" s="8">
        <f t="shared" si="3"/>
        <v>1.64</v>
      </c>
    </row>
    <row r="22">
      <c r="A22" s="3"/>
      <c r="B22" s="3"/>
      <c r="C22" s="3"/>
      <c r="D22" s="3"/>
    </row>
    <row r="23">
      <c r="A23" s="3" t="s">
        <v>35</v>
      </c>
      <c r="B23" s="7">
        <v>43880.0</v>
      </c>
      <c r="C23" s="9">
        <v>44.78</v>
      </c>
      <c r="D23" s="9">
        <v>25.98</v>
      </c>
    </row>
    <row r="24">
      <c r="A24" s="3"/>
      <c r="B24" s="7">
        <v>43882.0</v>
      </c>
      <c r="C24" s="9">
        <v>33.4</v>
      </c>
      <c r="D24" s="9">
        <v>28.38</v>
      </c>
    </row>
    <row r="25">
      <c r="A25" s="3"/>
      <c r="B25" s="3" t="s">
        <v>30</v>
      </c>
      <c r="C25" s="8">
        <f t="shared" ref="C25:D25" si="4">AVERAGE(C23:C24)</f>
        <v>39.09</v>
      </c>
      <c r="D25" s="8">
        <f t="shared" si="4"/>
        <v>27.18</v>
      </c>
    </row>
    <row r="26">
      <c r="A26" s="3"/>
      <c r="B26" s="3"/>
      <c r="C26" s="3"/>
      <c r="D26" s="3"/>
    </row>
    <row r="27">
      <c r="A27" s="3" t="s">
        <v>36</v>
      </c>
      <c r="B27" s="7">
        <v>43882.0</v>
      </c>
      <c r="C27" s="9">
        <v>6.68</v>
      </c>
      <c r="D27" s="9">
        <v>2.7</v>
      </c>
    </row>
    <row r="28">
      <c r="A28" s="3"/>
      <c r="B28" s="7">
        <v>43884.0</v>
      </c>
      <c r="C28" s="9">
        <v>7.75</v>
      </c>
      <c r="D28" s="9">
        <v>1.68</v>
      </c>
    </row>
    <row r="29">
      <c r="A29" s="3"/>
      <c r="B29" s="3" t="s">
        <v>30</v>
      </c>
      <c r="C29" s="8">
        <f t="shared" ref="C29:D29" si="5">AVERAGE(C27:C28)</f>
        <v>7.215</v>
      </c>
      <c r="D29" s="8">
        <f t="shared" si="5"/>
        <v>2.19</v>
      </c>
    </row>
    <row r="30">
      <c r="A30" s="3"/>
      <c r="B30" s="3"/>
      <c r="C30" s="3"/>
      <c r="D30" s="3"/>
    </row>
    <row r="31">
      <c r="A31" s="3" t="s">
        <v>37</v>
      </c>
      <c r="B31" s="7">
        <v>43880.0</v>
      </c>
      <c r="C31" s="9">
        <v>7.21</v>
      </c>
      <c r="D31" s="9">
        <v>3.03</v>
      </c>
    </row>
    <row r="32">
      <c r="A32" s="3"/>
      <c r="B32" s="7">
        <v>43882.0</v>
      </c>
      <c r="C32" s="9">
        <v>4.64</v>
      </c>
      <c r="D32" s="9">
        <v>2.75</v>
      </c>
    </row>
    <row r="33">
      <c r="A33" s="3"/>
      <c r="B33" s="3" t="s">
        <v>30</v>
      </c>
      <c r="C33" s="8">
        <f t="shared" ref="C33:D33" si="6">AVERAGE(C31:C32)</f>
        <v>5.925</v>
      </c>
      <c r="D33" s="8">
        <f t="shared" si="6"/>
        <v>2.89</v>
      </c>
    </row>
    <row r="34">
      <c r="A34" s="3"/>
      <c r="B34" s="3"/>
      <c r="C34" s="3"/>
      <c r="D34" s="3"/>
    </row>
    <row r="35">
      <c r="A35" s="3" t="s">
        <v>38</v>
      </c>
      <c r="B35" s="7">
        <v>43880.0</v>
      </c>
      <c r="C35" s="9">
        <v>4.46</v>
      </c>
      <c r="D35" s="9">
        <v>1.43</v>
      </c>
    </row>
    <row r="36">
      <c r="A36" s="3"/>
      <c r="B36" s="7">
        <v>43882.0</v>
      </c>
      <c r="C36" s="9">
        <v>2.69</v>
      </c>
      <c r="D36" s="9">
        <v>0.97</v>
      </c>
    </row>
    <row r="37">
      <c r="A37" s="3"/>
      <c r="B37" s="3" t="s">
        <v>30</v>
      </c>
      <c r="C37" s="8">
        <f t="shared" ref="C37:D37" si="7">AVERAGE(C35:C36)</f>
        <v>3.575</v>
      </c>
      <c r="D37" s="8">
        <f t="shared" si="7"/>
        <v>1.2</v>
      </c>
    </row>
    <row r="38">
      <c r="A38" s="3"/>
      <c r="B38" s="3"/>
      <c r="C38" s="3"/>
      <c r="D38" s="3"/>
    </row>
    <row r="39">
      <c r="A39" s="3" t="s">
        <v>39</v>
      </c>
      <c r="B39" s="7">
        <v>43887.0</v>
      </c>
      <c r="C39" s="9">
        <v>3.47</v>
      </c>
      <c r="D39" s="9">
        <v>1.56</v>
      </c>
    </row>
    <row r="40">
      <c r="A40" s="3"/>
      <c r="B40" s="7">
        <v>43889.0</v>
      </c>
      <c r="C40" s="9">
        <v>4.84</v>
      </c>
      <c r="D40" s="9">
        <v>1.91</v>
      </c>
    </row>
    <row r="41">
      <c r="A41" s="3"/>
      <c r="B41" s="3" t="s">
        <v>30</v>
      </c>
      <c r="C41" s="8">
        <f t="shared" ref="C41:D41" si="8">AVERAGE(C39:C40)</f>
        <v>4.155</v>
      </c>
      <c r="D41" s="8">
        <f t="shared" si="8"/>
        <v>1.735</v>
      </c>
    </row>
    <row r="42">
      <c r="A42" s="3"/>
      <c r="B42" s="3"/>
      <c r="C42" s="3"/>
      <c r="D42" s="3"/>
    </row>
    <row r="43">
      <c r="A43" s="4" t="s">
        <v>52</v>
      </c>
      <c r="B43" s="7">
        <v>43887.0</v>
      </c>
      <c r="C43" s="9">
        <v>10.38</v>
      </c>
      <c r="D43" s="9">
        <v>4.24</v>
      </c>
    </row>
    <row r="44">
      <c r="A44" s="3"/>
      <c r="B44" s="7">
        <v>43889.0</v>
      </c>
      <c r="C44" s="9">
        <v>1.98</v>
      </c>
      <c r="D44" s="9">
        <v>0.81</v>
      </c>
    </row>
    <row r="45">
      <c r="A45" s="3"/>
      <c r="B45" s="3" t="s">
        <v>30</v>
      </c>
      <c r="C45" s="8">
        <f t="shared" ref="C45:D45" si="9">AVERAGE(C43:C44)</f>
        <v>6.18</v>
      </c>
      <c r="D45" s="8">
        <f t="shared" si="9"/>
        <v>2.525</v>
      </c>
    </row>
    <row r="46">
      <c r="A46" s="3"/>
      <c r="B46" s="3"/>
      <c r="C46" s="3"/>
      <c r="D46" s="3"/>
    </row>
    <row r="47">
      <c r="A47" s="3" t="s">
        <v>41</v>
      </c>
      <c r="B47" s="7">
        <v>43889.0</v>
      </c>
      <c r="C47" s="9">
        <v>8.98</v>
      </c>
      <c r="D47" s="9">
        <v>4.47</v>
      </c>
    </row>
    <row r="48">
      <c r="A48" s="3"/>
      <c r="B48" s="7">
        <v>43891.0</v>
      </c>
      <c r="C48" s="9">
        <v>4.87</v>
      </c>
      <c r="D48" s="9">
        <v>1.52</v>
      </c>
    </row>
    <row r="49">
      <c r="A49" s="3"/>
      <c r="B49" s="3" t="s">
        <v>30</v>
      </c>
      <c r="C49" s="8">
        <f t="shared" ref="C49:D49" si="10">AVERAGE(C47:C48)</f>
        <v>6.925</v>
      </c>
      <c r="D49" s="8">
        <f t="shared" si="10"/>
        <v>2.995</v>
      </c>
    </row>
    <row r="50">
      <c r="A50" s="3"/>
      <c r="B50" s="3"/>
      <c r="C50" s="3"/>
      <c r="D50" s="3"/>
    </row>
    <row r="51">
      <c r="A51" s="3" t="s">
        <v>42</v>
      </c>
      <c r="B51" s="7">
        <v>43889.0</v>
      </c>
      <c r="C51" s="9">
        <v>24.45</v>
      </c>
      <c r="D51" s="9">
        <v>21.77</v>
      </c>
    </row>
    <row r="52">
      <c r="A52" s="3"/>
      <c r="B52" s="7">
        <v>43892.0</v>
      </c>
      <c r="C52" s="9">
        <v>1.64</v>
      </c>
      <c r="D52" s="9">
        <v>0.66</v>
      </c>
    </row>
    <row r="53">
      <c r="A53" s="3"/>
      <c r="B53" s="3" t="s">
        <v>30</v>
      </c>
      <c r="C53" s="8">
        <f t="shared" ref="C53:D53" si="11">AVERAGE(C51:C52)</f>
        <v>13.045</v>
      </c>
      <c r="D53" s="8">
        <f t="shared" si="11"/>
        <v>11.215</v>
      </c>
    </row>
    <row r="54">
      <c r="A54" s="3"/>
      <c r="B54" s="3"/>
      <c r="C54" s="3"/>
      <c r="D54" s="3"/>
    </row>
    <row r="55">
      <c r="A55" s="3" t="s">
        <v>43</v>
      </c>
      <c r="B55" s="7">
        <v>43887.0</v>
      </c>
      <c r="C55" s="9">
        <v>63.62</v>
      </c>
      <c r="D55" s="9">
        <v>46.75</v>
      </c>
    </row>
    <row r="56">
      <c r="A56" s="3"/>
      <c r="B56" s="7">
        <v>43889.0</v>
      </c>
      <c r="C56" s="9">
        <v>7.14</v>
      </c>
      <c r="D56" s="9">
        <v>4.0</v>
      </c>
    </row>
    <row r="57">
      <c r="A57" s="3"/>
      <c r="B57" s="3" t="s">
        <v>30</v>
      </c>
      <c r="C57" s="8">
        <f t="shared" ref="C57:D57" si="12">AVERAGE(C55:C56)</f>
        <v>35.38</v>
      </c>
      <c r="D57" s="8">
        <f t="shared" si="12"/>
        <v>25.375</v>
      </c>
    </row>
    <row r="58">
      <c r="A58" s="3"/>
      <c r="B58" s="3"/>
      <c r="C58" s="3"/>
      <c r="D58" s="3"/>
    </row>
    <row r="59">
      <c r="A59" s="3" t="s">
        <v>44</v>
      </c>
      <c r="B59" s="7">
        <v>43894.0</v>
      </c>
      <c r="C59" s="9">
        <v>0.25</v>
      </c>
      <c r="D59" s="9">
        <v>0.1</v>
      </c>
    </row>
    <row r="60">
      <c r="A60" s="3"/>
      <c r="B60" s="7">
        <v>43896.0</v>
      </c>
      <c r="C60" s="9">
        <v>0.16</v>
      </c>
      <c r="D60" s="9">
        <v>0.08</v>
      </c>
    </row>
    <row r="61">
      <c r="A61" s="3"/>
      <c r="B61" s="3" t="s">
        <v>30</v>
      </c>
      <c r="C61" s="8">
        <f t="shared" ref="C61:D61" si="13">AVERAGE(C59:C60)</f>
        <v>0.205</v>
      </c>
      <c r="D61" s="8">
        <f t="shared" si="13"/>
        <v>0.09</v>
      </c>
    </row>
    <row r="62">
      <c r="A62" s="3"/>
      <c r="B62" s="3"/>
      <c r="C62" s="3"/>
      <c r="D62" s="3"/>
    </row>
    <row r="63">
      <c r="A63" s="3" t="s">
        <v>45</v>
      </c>
      <c r="B63" s="7">
        <v>43894.0</v>
      </c>
      <c r="C63" s="9">
        <v>43.4</v>
      </c>
      <c r="D63" s="9">
        <v>4.33</v>
      </c>
    </row>
    <row r="64">
      <c r="A64" s="3"/>
      <c r="B64" s="7">
        <v>43896.0</v>
      </c>
      <c r="C64" s="9">
        <v>5.59</v>
      </c>
      <c r="D64" s="9">
        <v>2.27</v>
      </c>
    </row>
    <row r="65">
      <c r="A65" s="3"/>
      <c r="B65" s="3" t="s">
        <v>30</v>
      </c>
      <c r="C65" s="8">
        <f t="shared" ref="C65:D65" si="14">AVERAGE(C63:C64)</f>
        <v>24.495</v>
      </c>
      <c r="D65" s="8">
        <f t="shared" si="14"/>
        <v>3.3</v>
      </c>
    </row>
    <row r="66">
      <c r="A66" s="3"/>
      <c r="B66" s="3"/>
      <c r="C66" s="3"/>
      <c r="D66" s="3"/>
    </row>
    <row r="67">
      <c r="A67" s="3" t="s">
        <v>55</v>
      </c>
      <c r="B67" s="7">
        <v>43894.0</v>
      </c>
      <c r="C67" s="9">
        <v>4.13</v>
      </c>
      <c r="D67" s="9">
        <v>1.31</v>
      </c>
    </row>
    <row r="68">
      <c r="A68" s="3"/>
      <c r="B68" s="7">
        <v>43896.0</v>
      </c>
      <c r="C68" s="9">
        <v>7.82</v>
      </c>
      <c r="D68" s="9">
        <v>3.42</v>
      </c>
    </row>
    <row r="69">
      <c r="A69" s="3"/>
      <c r="B69" s="3" t="s">
        <v>30</v>
      </c>
      <c r="C69" s="8">
        <f t="shared" ref="C69:D69" si="15">AVERAGE(C67:C68)</f>
        <v>5.975</v>
      </c>
      <c r="D69" s="8">
        <f t="shared" si="15"/>
        <v>2.365</v>
      </c>
    </row>
    <row r="70">
      <c r="A70" s="3"/>
      <c r="B70" s="3"/>
      <c r="C70" s="3"/>
      <c r="D70" s="3"/>
    </row>
    <row r="71">
      <c r="A71" s="4" t="s">
        <v>47</v>
      </c>
      <c r="B71" s="7">
        <v>43896.0</v>
      </c>
      <c r="C71" s="9">
        <v>3.2</v>
      </c>
      <c r="D71" s="9">
        <v>0.9</v>
      </c>
    </row>
    <row r="72">
      <c r="A72" s="3"/>
      <c r="B72" s="7">
        <v>43898.0</v>
      </c>
      <c r="C72" s="1">
        <v>4.45</v>
      </c>
      <c r="D72" s="1">
        <v>1.41</v>
      </c>
    </row>
    <row r="73">
      <c r="A73" s="3"/>
      <c r="B73" s="3" t="s">
        <v>30</v>
      </c>
      <c r="C73" s="8">
        <f t="shared" ref="C73:D73" si="16">AVERAGE(C71:C72)</f>
        <v>3.825</v>
      </c>
      <c r="D73" s="8">
        <f t="shared" si="16"/>
        <v>1.155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/>
      <c r="B2" s="4" t="s">
        <v>16</v>
      </c>
      <c r="C2" s="3"/>
      <c r="D2" s="4" t="s">
        <v>31</v>
      </c>
      <c r="E2" s="3"/>
      <c r="F2" s="3" t="s">
        <v>32</v>
      </c>
      <c r="G2" s="3"/>
      <c r="H2" s="3" t="s">
        <v>33</v>
      </c>
      <c r="I2" s="3"/>
      <c r="J2" s="3" t="s">
        <v>34</v>
      </c>
      <c r="K2" s="3"/>
      <c r="L2" s="3" t="s">
        <v>35</v>
      </c>
      <c r="M2" s="3"/>
      <c r="N2" s="3" t="s">
        <v>36</v>
      </c>
      <c r="O2" s="3"/>
      <c r="P2" s="3" t="s">
        <v>37</v>
      </c>
      <c r="Q2" s="3"/>
      <c r="R2" s="3" t="s">
        <v>38</v>
      </c>
      <c r="S2" s="3"/>
      <c r="T2" s="3" t="s">
        <v>39</v>
      </c>
      <c r="U2" s="3"/>
      <c r="V2" s="4" t="s">
        <v>40</v>
      </c>
      <c r="W2" s="3"/>
      <c r="X2" s="3" t="s">
        <v>41</v>
      </c>
      <c r="Y2" s="3"/>
      <c r="Z2" s="3" t="s">
        <v>42</v>
      </c>
      <c r="AA2" s="3"/>
      <c r="AB2" s="3" t="s">
        <v>43</v>
      </c>
      <c r="AC2" s="3"/>
      <c r="AD2" s="3" t="s">
        <v>44</v>
      </c>
      <c r="AE2" s="3"/>
      <c r="AF2" s="3" t="s">
        <v>45</v>
      </c>
      <c r="AG2" s="3"/>
      <c r="AH2" s="3" t="s">
        <v>46</v>
      </c>
      <c r="AI2" s="3"/>
      <c r="AJ2" s="3" t="s">
        <v>47</v>
      </c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>
      <c r="A3" s="3" t="s">
        <v>48</v>
      </c>
      <c r="B3" s="3"/>
      <c r="C3" s="3"/>
      <c r="D3" s="3"/>
      <c r="E3" s="3"/>
      <c r="F3" s="9">
        <v>398.0</v>
      </c>
      <c r="G3" s="3"/>
      <c r="H3" s="9">
        <v>360.0</v>
      </c>
      <c r="I3" s="3"/>
      <c r="J3" s="8"/>
      <c r="K3" s="3"/>
      <c r="L3" s="8">
        <v>428.0</v>
      </c>
      <c r="M3" s="3"/>
      <c r="N3" s="8"/>
      <c r="O3" s="3"/>
      <c r="P3" s="3"/>
      <c r="Q3" s="3"/>
      <c r="R3" s="8">
        <v>369.0</v>
      </c>
      <c r="S3" s="3"/>
      <c r="T3" s="8">
        <v>407.0</v>
      </c>
      <c r="U3" s="3"/>
      <c r="V3" s="9">
        <v>364.0</v>
      </c>
      <c r="W3" s="3"/>
      <c r="X3" s="3"/>
      <c r="Y3" s="3"/>
      <c r="Z3" s="3"/>
      <c r="AA3" s="3"/>
      <c r="AB3" s="3"/>
      <c r="AC3" s="3"/>
      <c r="AD3" s="3"/>
      <c r="AE3" s="3"/>
      <c r="AF3" s="9">
        <v>444.0</v>
      </c>
      <c r="AG3" s="3"/>
      <c r="AH3" s="9">
        <v>382.0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>
      <c r="A4" s="3" t="s">
        <v>49</v>
      </c>
      <c r="B4" s="10">
        <v>371.0</v>
      </c>
      <c r="C4" s="3"/>
      <c r="D4" s="10">
        <v>449.0</v>
      </c>
      <c r="E4" s="3"/>
      <c r="F4" s="10">
        <v>385.0</v>
      </c>
      <c r="G4" s="3"/>
      <c r="H4" s="10">
        <v>323.0</v>
      </c>
      <c r="I4" s="3"/>
      <c r="J4" s="11">
        <v>351.0</v>
      </c>
      <c r="K4" s="3"/>
      <c r="L4" s="11">
        <v>447.0</v>
      </c>
      <c r="M4" s="3"/>
      <c r="N4" s="8">
        <v>293.0</v>
      </c>
      <c r="O4" s="3"/>
      <c r="P4" s="11">
        <v>414.0</v>
      </c>
      <c r="Q4" s="3"/>
      <c r="R4" s="11">
        <v>330.0</v>
      </c>
      <c r="S4" s="3"/>
      <c r="T4" s="11">
        <v>373.0</v>
      </c>
      <c r="U4" s="3"/>
      <c r="V4" s="10">
        <v>354.0</v>
      </c>
      <c r="W4" s="3"/>
      <c r="X4" s="3"/>
      <c r="Y4" s="3"/>
      <c r="Z4" s="3"/>
      <c r="AA4" s="3"/>
      <c r="AB4" s="10">
        <v>409.0</v>
      </c>
      <c r="AC4" s="3"/>
      <c r="AD4" s="10">
        <v>333.0</v>
      </c>
      <c r="AE4" s="3"/>
      <c r="AF4" s="10">
        <v>640.0</v>
      </c>
      <c r="AG4" s="3"/>
      <c r="AH4" s="10">
        <v>341.0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>
      <c r="A5" s="3" t="s">
        <v>50</v>
      </c>
      <c r="B5" s="9">
        <v>447.0</v>
      </c>
      <c r="C5" s="3"/>
      <c r="D5" s="9">
        <v>451.0</v>
      </c>
      <c r="E5" s="3"/>
      <c r="F5" s="9">
        <v>367.0</v>
      </c>
      <c r="G5" s="3"/>
      <c r="H5" s="9">
        <v>307.0</v>
      </c>
      <c r="I5" s="3"/>
      <c r="J5" s="8">
        <v>411.0</v>
      </c>
      <c r="K5" s="3"/>
      <c r="L5" s="8">
        <v>359.0</v>
      </c>
      <c r="M5" s="3"/>
      <c r="N5" s="8">
        <v>360.0</v>
      </c>
      <c r="O5" s="3"/>
      <c r="P5" s="8">
        <v>300.0</v>
      </c>
      <c r="Q5" s="3"/>
      <c r="R5" s="8">
        <v>367.0</v>
      </c>
      <c r="S5" s="3"/>
      <c r="T5" s="8">
        <v>382.0</v>
      </c>
      <c r="U5" s="3"/>
      <c r="V5" s="9">
        <v>398.0</v>
      </c>
      <c r="W5" s="3"/>
      <c r="X5" s="9">
        <v>481.0</v>
      </c>
      <c r="Y5" s="3"/>
      <c r="Z5" s="3"/>
      <c r="AA5" s="3"/>
      <c r="AB5" s="9">
        <v>467.0</v>
      </c>
      <c r="AC5" s="3"/>
      <c r="AD5" s="9">
        <v>301.0</v>
      </c>
      <c r="AE5" s="3"/>
      <c r="AF5" s="9">
        <v>415.0</v>
      </c>
      <c r="AG5" s="3"/>
      <c r="AH5" s="9">
        <v>327.0</v>
      </c>
      <c r="AI5" s="3"/>
      <c r="AJ5" s="9">
        <v>287.0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</row>
    <row r="6">
      <c r="A6" s="3" t="s">
        <v>51</v>
      </c>
      <c r="B6" s="10">
        <v>420.0</v>
      </c>
      <c r="C6" s="3"/>
      <c r="D6" s="10">
        <v>473.0</v>
      </c>
      <c r="E6" s="3"/>
      <c r="F6" s="10">
        <v>410.0</v>
      </c>
      <c r="G6" s="3"/>
      <c r="H6" s="10">
        <v>384.0</v>
      </c>
      <c r="I6" s="3"/>
      <c r="J6" s="11">
        <v>518.0</v>
      </c>
      <c r="K6" s="3"/>
      <c r="L6" s="11">
        <v>653.0</v>
      </c>
      <c r="M6" s="3"/>
      <c r="N6" s="11">
        <v>438.0</v>
      </c>
      <c r="O6" s="3"/>
      <c r="P6" s="11">
        <v>185.0</v>
      </c>
      <c r="Q6" s="3"/>
      <c r="R6" s="11">
        <v>431.0</v>
      </c>
      <c r="S6" s="3"/>
      <c r="T6" s="11">
        <v>345.0</v>
      </c>
      <c r="U6" s="3"/>
      <c r="V6" s="10">
        <v>396.0</v>
      </c>
      <c r="W6" s="3"/>
      <c r="X6" s="10">
        <v>439.0</v>
      </c>
      <c r="Y6" s="3"/>
      <c r="Z6" s="10">
        <v>251.0</v>
      </c>
      <c r="AA6" s="3"/>
      <c r="AB6" s="10">
        <v>443.0</v>
      </c>
      <c r="AC6" s="3"/>
      <c r="AD6" s="10">
        <v>497.0</v>
      </c>
      <c r="AE6" s="3"/>
      <c r="AF6" s="10">
        <v>447.0</v>
      </c>
      <c r="AG6" s="3"/>
      <c r="AH6" s="10">
        <v>469.0</v>
      </c>
      <c r="AI6" s="3"/>
      <c r="AJ6" s="10">
        <v>366.0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</row>
    <row r="7">
      <c r="A7" s="3" t="s">
        <v>53</v>
      </c>
      <c r="B7" s="9">
        <v>364.0</v>
      </c>
      <c r="C7" s="3"/>
      <c r="D7" s="9">
        <v>429.0</v>
      </c>
      <c r="E7" s="3"/>
      <c r="F7" s="9">
        <v>498.0</v>
      </c>
      <c r="G7" s="3"/>
      <c r="H7" s="9">
        <v>439.0</v>
      </c>
      <c r="I7" s="3"/>
      <c r="J7" s="9">
        <f>AVERAGE(J4:J6)</f>
        <v>426.6666667</v>
      </c>
      <c r="K7" s="3"/>
      <c r="L7" s="8">
        <v>564.0</v>
      </c>
      <c r="M7" s="3"/>
      <c r="N7" s="8">
        <v>366.0</v>
      </c>
      <c r="O7" s="3"/>
      <c r="P7" s="9">
        <f>AVERAGE(P1:P6)</f>
        <v>299.6666667</v>
      </c>
      <c r="Q7" s="3"/>
      <c r="R7" s="9">
        <f>AVERAGE(R1:R6)</f>
        <v>374.25</v>
      </c>
      <c r="S7" s="3"/>
      <c r="T7" s="8">
        <v>372.0</v>
      </c>
      <c r="U7" s="3"/>
      <c r="V7" s="9">
        <v>425.0</v>
      </c>
      <c r="W7" s="3"/>
      <c r="X7" s="9">
        <v>405.0</v>
      </c>
      <c r="Y7" s="3"/>
      <c r="Z7" s="9">
        <v>475.0</v>
      </c>
      <c r="AA7" s="3"/>
      <c r="AB7" s="9">
        <v>474.0</v>
      </c>
      <c r="AC7" s="3"/>
      <c r="AD7" s="9">
        <v>421.0</v>
      </c>
      <c r="AE7" s="3"/>
      <c r="AF7" s="9">
        <v>339.0</v>
      </c>
      <c r="AG7" s="3"/>
      <c r="AH7" s="9">
        <v>363.0</v>
      </c>
      <c r="AI7" s="3"/>
      <c r="AJ7" s="9">
        <v>461.0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</row>
    <row r="8">
      <c r="A8" s="3" t="s">
        <v>54</v>
      </c>
      <c r="B8" s="9">
        <v>434.0</v>
      </c>
      <c r="C8" s="3"/>
      <c r="D8" s="9">
        <v>540.0</v>
      </c>
      <c r="E8" s="3"/>
      <c r="F8" s="9">
        <v>330.0</v>
      </c>
      <c r="G8" s="3"/>
      <c r="H8" s="9">
        <v>384.0</v>
      </c>
      <c r="I8" s="3"/>
      <c r="J8" s="3"/>
      <c r="K8" s="3"/>
      <c r="L8" s="9">
        <f>AVERAGE(L2:L7)</f>
        <v>490.2</v>
      </c>
      <c r="M8" s="3"/>
      <c r="N8" s="11">
        <v>354.0</v>
      </c>
      <c r="O8" s="3"/>
      <c r="P8" s="9"/>
      <c r="Q8" s="3"/>
      <c r="R8" s="3"/>
      <c r="S8" s="3"/>
      <c r="T8" s="8">
        <v>363.0</v>
      </c>
      <c r="U8" s="3"/>
      <c r="V8" s="9">
        <v>261.0</v>
      </c>
      <c r="W8" s="3"/>
      <c r="X8" s="10">
        <v>489.0</v>
      </c>
      <c r="Y8" s="3"/>
      <c r="Z8" s="9">
        <v>307.0</v>
      </c>
      <c r="AA8" s="3"/>
      <c r="AB8" s="9">
        <v>529.0</v>
      </c>
      <c r="AC8" s="3"/>
      <c r="AD8" s="9">
        <v>380.0</v>
      </c>
      <c r="AE8" s="3"/>
      <c r="AF8" s="9">
        <v>464.0</v>
      </c>
      <c r="AG8" s="3"/>
      <c r="AH8" s="9">
        <v>402.0</v>
      </c>
      <c r="AI8" s="3"/>
      <c r="AJ8" s="10">
        <v>481.0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</row>
    <row r="9">
      <c r="A9" s="3" t="s">
        <v>56</v>
      </c>
      <c r="B9" s="9">
        <v>451.0</v>
      </c>
      <c r="C9" s="3"/>
      <c r="D9" s="9">
        <v>489.0</v>
      </c>
      <c r="E9" s="3"/>
      <c r="F9" s="9">
        <v>374.0</v>
      </c>
      <c r="G9" s="3"/>
      <c r="H9" s="9">
        <v>241.0</v>
      </c>
      <c r="I9" s="3"/>
      <c r="J9" s="3"/>
      <c r="K9" s="3"/>
      <c r="L9" s="3"/>
      <c r="M9" s="3"/>
      <c r="N9" s="9">
        <f>AVERAGE(N3:N8)</f>
        <v>362.2</v>
      </c>
      <c r="O9" s="3"/>
      <c r="P9" s="3"/>
      <c r="Q9" s="3"/>
      <c r="R9" s="3"/>
      <c r="S9" s="3"/>
      <c r="T9" s="9">
        <v>396.0</v>
      </c>
      <c r="U9" s="3"/>
      <c r="V9" s="9">
        <f>AVERAGE(V3:V8)</f>
        <v>366.3333333</v>
      </c>
      <c r="W9" s="3"/>
      <c r="X9" s="9">
        <v>519.0</v>
      </c>
      <c r="Y9" s="3"/>
      <c r="Z9" s="10">
        <v>413.0</v>
      </c>
      <c r="AA9" s="3"/>
      <c r="AB9" s="9">
        <v>436.0</v>
      </c>
      <c r="AC9" s="3"/>
      <c r="AD9" s="9">
        <f>AVERAGE(AD3:AD8)</f>
        <v>386.4</v>
      </c>
      <c r="AE9" s="3"/>
      <c r="AF9" s="9">
        <v>510.0</v>
      </c>
      <c r="AG9" s="3"/>
      <c r="AH9" s="9">
        <f>AVERAGE(AH3:AH8)</f>
        <v>380.6666667</v>
      </c>
      <c r="AI9" s="3"/>
      <c r="AJ9" s="9">
        <f>AVERAGE(AJ3:AJ8)</f>
        <v>398.75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</row>
    <row r="10">
      <c r="A10" s="3"/>
      <c r="B10" s="9">
        <f>AVERAGE(B4:B9)</f>
        <v>414.5</v>
      </c>
      <c r="C10" s="3"/>
      <c r="D10" s="9">
        <f>AVERAGE(D4:D9)</f>
        <v>471.8333333</v>
      </c>
      <c r="E10" s="3"/>
      <c r="F10" s="9">
        <f>AVERAGE(F4:F9)</f>
        <v>394</v>
      </c>
      <c r="G10" s="3"/>
      <c r="H10" s="9">
        <f>AVERAGE(H4:H9)</f>
        <v>346.3333333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9">
        <f>AVERAGE(T4:T9)</f>
        <v>371.8333333</v>
      </c>
      <c r="U10" s="3"/>
      <c r="V10" s="3"/>
      <c r="W10" s="3"/>
      <c r="X10" s="9">
        <f>AVERAGE(X4:X9)</f>
        <v>466.6</v>
      </c>
      <c r="Y10" s="3"/>
      <c r="Z10" s="9">
        <f>AVERAGE(Z4:Z9)</f>
        <v>361.5</v>
      </c>
      <c r="AA10" s="3"/>
      <c r="AB10" s="9">
        <f>AVERAGE(AB4:AB9)</f>
        <v>459.6666667</v>
      </c>
      <c r="AC10" s="3"/>
      <c r="AD10" s="3"/>
      <c r="AE10" s="3"/>
      <c r="AF10" s="9">
        <f>AVERAGE(AF4:AF9)</f>
        <v>469.1666667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4">
      <c r="A14" s="12" t="s">
        <v>57</v>
      </c>
      <c r="B14" s="13"/>
      <c r="C14" s="4"/>
      <c r="D14" s="3"/>
      <c r="E14" s="3"/>
      <c r="F14" s="3"/>
      <c r="G14" s="3"/>
      <c r="H14" s="4"/>
      <c r="I14" s="3"/>
      <c r="J14" s="3"/>
      <c r="K14" s="3"/>
      <c r="L14" s="4"/>
      <c r="M14" s="3"/>
      <c r="N14" s="3"/>
      <c r="O14" s="3"/>
      <c r="P14" s="4"/>
      <c r="Q14" s="3"/>
      <c r="R14" s="3"/>
      <c r="S14" s="3"/>
      <c r="T14" s="4"/>
      <c r="U14" s="3"/>
      <c r="V14" s="3"/>
      <c r="W14" s="3"/>
      <c r="X14" s="4"/>
      <c r="Y14" s="3"/>
      <c r="Z14" s="3"/>
      <c r="AA14" s="3"/>
      <c r="AB14" s="4"/>
      <c r="AC14" s="3"/>
      <c r="AD14" s="3"/>
      <c r="AE14" s="3"/>
      <c r="AF14" s="4"/>
      <c r="AG14" s="3"/>
      <c r="AH14" s="3"/>
      <c r="AI14" s="3"/>
      <c r="AJ14" s="4"/>
      <c r="AK14" s="3"/>
      <c r="AL14" s="3"/>
    </row>
    <row r="15">
      <c r="A15" s="7"/>
      <c r="B15" s="7"/>
      <c r="C15" s="7"/>
      <c r="D15" s="7"/>
      <c r="E15" s="3"/>
      <c r="F15" s="3"/>
      <c r="G15" s="3"/>
      <c r="H15" s="7"/>
      <c r="I15" s="7"/>
      <c r="J15" s="3"/>
      <c r="K15" s="3"/>
      <c r="L15" s="7"/>
      <c r="M15" s="7"/>
      <c r="N15" s="3"/>
      <c r="O15" s="3"/>
      <c r="P15" s="7"/>
      <c r="Q15" s="7"/>
      <c r="R15" s="3"/>
      <c r="S15" s="3"/>
      <c r="T15" s="7"/>
      <c r="U15" s="7"/>
      <c r="V15" s="3"/>
      <c r="W15" s="3"/>
      <c r="X15" s="7"/>
      <c r="Y15" s="7"/>
      <c r="Z15" s="3"/>
      <c r="AA15" s="3"/>
      <c r="AB15" s="7"/>
      <c r="AC15" s="7"/>
      <c r="AD15" s="3"/>
      <c r="AE15" s="3"/>
      <c r="AF15" s="7"/>
      <c r="AG15" s="7"/>
      <c r="AH15" s="3"/>
      <c r="AI15" s="3"/>
      <c r="AJ15" s="7"/>
      <c r="AK15" s="7"/>
      <c r="AL15" s="3"/>
    </row>
  </sheetData>
  <drawing r:id="rId1"/>
</worksheet>
</file>