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F37" s="1"/>
  <c r="AF37" s="1"/>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M49"/>
  <c r="AM49" s="1"/>
  <c r="AU43"/>
  <c r="AK42"/>
  <c r="R37"/>
  <c r="AR37" s="1"/>
  <c r="X12"/>
  <c r="W12"/>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U42"/>
  <c r="AU42" s="1"/>
  <c r="K42"/>
  <c r="AK42" s="1"/>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6" i="68"/>
  <c r="B15"/>
  <c r="B13"/>
  <c r="B12"/>
  <c r="B10"/>
  <c r="B9"/>
  <c r="B7"/>
  <c r="B6"/>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AA39"/>
  <c r="X40"/>
  <c r="W41"/>
  <c r="X42"/>
  <c r="AA42"/>
  <c r="AA45"/>
  <c r="AA47"/>
  <c r="X48"/>
  <c r="W39"/>
  <c r="X19"/>
  <c r="AA48"/>
  <c r="X27"/>
  <c r="W37"/>
  <c r="X38"/>
  <c r="W42"/>
  <c r="X46"/>
  <c r="W50"/>
  <c r="W44"/>
  <c r="W52"/>
  <c r="X51"/>
  <c r="AA38"/>
  <c r="X41"/>
  <c r="AA41"/>
  <c r="W45"/>
  <c r="AA46"/>
  <c r="AA40"/>
  <c r="X43"/>
  <c r="W47"/>
  <c r="Z52"/>
  <c r="X44"/>
  <c r="AA49"/>
  <c r="X52"/>
  <c r="X18"/>
  <c r="S39"/>
  <c r="AS39" s="1"/>
  <c r="Z39" s="1"/>
  <c r="W15"/>
  <c r="S47"/>
  <c r="AS47" s="1"/>
  <c r="Z47" s="1"/>
  <c r="W23"/>
  <c r="S42"/>
  <c r="AS42" s="1"/>
  <c r="Z42" s="1"/>
  <c r="W18"/>
  <c r="S50"/>
  <c r="AS50" s="1"/>
  <c r="Z50"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B87" i="69"/>
  <c r="B89"/>
  <c r="B83"/>
  <c r="B75"/>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S37"/>
  <c r="AS37" s="1"/>
  <c r="Z37" s="1"/>
  <c r="Z49"/>
  <c r="X39"/>
  <c r="AA50" i="44"/>
  <c r="B86" i="69"/>
  <c r="Z51" i="52"/>
  <c r="Z49" i="44"/>
  <c r="B78" i="69"/>
  <c r="B74"/>
  <c r="C74"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3"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5" i="44" l="1"/>
  <c r="B82"/>
  <c r="B76" i="52"/>
  <c r="B84"/>
  <c r="B86" i="44"/>
  <c r="B78"/>
  <c r="B77"/>
  <c r="B78" i="52"/>
  <c r="B83"/>
  <c r="B74" i="44"/>
  <c r="C74" s="1"/>
  <c r="C75" i="69"/>
  <c r="C76" s="1"/>
  <c r="C77" s="1"/>
  <c r="C78" s="1"/>
  <c r="C79" s="1"/>
  <c r="C80" s="1"/>
  <c r="C81" s="1"/>
  <c r="C82" s="1"/>
  <c r="C83" s="1"/>
  <c r="C84" s="1"/>
  <c r="C85" s="1"/>
  <c r="C86" s="1"/>
  <c r="C87" s="1"/>
  <c r="C88" s="1"/>
  <c r="C89" s="1"/>
  <c r="G57" s="1"/>
  <c r="F15" i="68" s="1"/>
  <c r="B85" i="44"/>
  <c r="B79"/>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7" i="68" s="1"/>
  <c r="C75" i="54"/>
  <c r="C76" s="1"/>
  <c r="C77" s="1"/>
  <c r="C78" s="1"/>
  <c r="C79" s="1"/>
  <c r="C80" s="1"/>
  <c r="C81" s="1"/>
  <c r="C82" s="1"/>
  <c r="C83" s="1"/>
  <c r="C84" s="1"/>
  <c r="C85" s="1"/>
  <c r="C86" s="1"/>
  <c r="C87" s="1"/>
  <c r="C88" s="1"/>
  <c r="C89" s="1"/>
  <c r="G57" s="1"/>
  <c r="F6" i="68" s="1"/>
  <c r="C75" i="53"/>
  <c r="C76" s="1"/>
  <c r="C77" s="1"/>
  <c r="C78" s="1"/>
  <c r="C79" s="1"/>
  <c r="C80" s="1"/>
  <c r="C81" s="1"/>
  <c r="C82" s="1"/>
  <c r="C83" s="1"/>
  <c r="C84" s="1"/>
  <c r="C85" s="1"/>
  <c r="C86" s="1"/>
  <c r="C87" s="1"/>
  <c r="C88" s="1"/>
  <c r="C89" s="1"/>
  <c r="G57" s="1"/>
  <c r="F10" i="68" s="1"/>
  <c r="C75" i="45"/>
  <c r="C76" s="1"/>
  <c r="C77" s="1"/>
  <c r="C78" s="1"/>
  <c r="C79" s="1"/>
  <c r="C80" s="1"/>
  <c r="C81" s="1"/>
  <c r="C82" s="1"/>
  <c r="C83" s="1"/>
  <c r="C84" s="1"/>
  <c r="C85" s="1"/>
  <c r="C86" s="1"/>
  <c r="C87" s="1"/>
  <c r="C88" s="1"/>
  <c r="C89" s="1"/>
  <c r="G57" s="1"/>
  <c r="F16" i="68" s="1"/>
  <c r="C75" i="44" l="1"/>
  <c r="C76" s="1"/>
  <c r="C77" s="1"/>
  <c r="C78" s="1"/>
  <c r="C79" s="1"/>
  <c r="C80" s="1"/>
  <c r="C81" s="1"/>
  <c r="C82" s="1"/>
  <c r="C83" s="1"/>
  <c r="C84" s="1"/>
  <c r="C85" s="1"/>
  <c r="C86" s="1"/>
  <c r="C87" s="1"/>
  <c r="C88" s="1"/>
  <c r="C89" s="1"/>
  <c r="G57" s="1"/>
  <c r="F12" i="68" s="1"/>
  <c r="C75" i="52"/>
  <c r="C76" s="1"/>
  <c r="C77" s="1"/>
  <c r="C78" s="1"/>
  <c r="C79" s="1"/>
  <c r="C80" s="1"/>
  <c r="C81" s="1"/>
  <c r="C82" s="1"/>
  <c r="C83" s="1"/>
  <c r="C84" s="1"/>
  <c r="C85" s="1"/>
  <c r="C86" s="1"/>
  <c r="C87" s="1"/>
  <c r="C88" s="1"/>
  <c r="C89" s="1"/>
  <c r="G57" s="1"/>
  <c r="F9"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<sst xmlns="http://schemas.openxmlformats.org/spreadsheetml/2006/main" count="939" uniqueCount="75">
  <si>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</si>
  <si>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</si>
  <si>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</si>
  <si>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</si>
  <si>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</si>
  <si>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</si>
  <si>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</si>
  <si>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</si>
  <si>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</si>
  <si>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</si>
  <si>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</si>
  <si>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</si>
  <si>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</si>
  <si>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</si>
  <si>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</si>
  <si>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</si>
  <si>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</si>
  <si>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</si>
  <si>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</si>
  <si>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</si>
  <si>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</si>
  <si>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</si>
  <si>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</si>
  <si>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</si>
  <si>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</si>
  <si>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</si>
  <si>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</si>
  <si>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</si>
  <si>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</si>
  <si>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</si>
  <si>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</si>
  <si>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</si>
  <si>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</si>
  <si>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</si>
  <si>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</si>
  <si>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</si>
  <si>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</si>
  <si>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</si>
  <si>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</si>
  <si>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</si>
  <si>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</si>
  <si>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</si>
  <si>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</si>
  <si>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</si>
  <si>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</si>
  <si>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</si>
  <si>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</si>
  <si>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</si>
  <si>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</si>
  <si>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</si>
  <si>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</si>
  <si>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</si>
  <si>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</si>
  <si>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</si>
  <si>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</si>
  <si>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</si>
  <si>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</si>
  <si>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</si>
  <si>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</si>
  <si>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</si>
  <si>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</si>
  <si>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</si>
  <si>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</si>
  <si>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</si>
  <si>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</si>
  <si>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</si>
  <si>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</si>
  <si>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</si>
  <si>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</si>
  <si>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</si>
  <si>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</si>
  <si>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</si>
  <si>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</si>
  <si>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WARP_SINGLE.SHAPE.START.FRAME0</t>
  </si>
  <si>
    <t>.SPELL.SUMMON.WARP.SINGLE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</si>
</sst>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zoomScale="80" zoomScaleNormal="80" workbookViewId="0">
      <pane xSplit="2" ySplit="8" topLeftCell="Q12" activePane="bottomRight" state="frozen"/>
      <selection pane="topRight" activeCell="C1" sqref="C1"/>
      <selection pane="bottomLeft" activeCell="A9" sqref="A9"/>
      <selection pane="bottomRight" activeCell="V35" sqref="V35"/>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1</v>
      </c>
      <c r="AI14" s="36">
        <f t="shared" si="29"/>
        <v>1</v>
      </c>
      <c r="AJ14" s="36">
        <f t="shared" si="30"/>
        <v>1</v>
      </c>
      <c r="AK14" s="36">
        <f t="shared" si="31"/>
        <v>1</v>
      </c>
      <c r="AL14" s="36">
        <f t="shared" si="32"/>
        <v>0</v>
      </c>
      <c r="AM14" s="36">
        <f t="shared" si="33"/>
        <v>0</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1</v>
      </c>
      <c r="I15" s="36">
        <f t="shared" si="23"/>
        <v>0</v>
      </c>
      <c r="J15" s="36">
        <f t="shared" si="24"/>
        <v>0</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1</v>
      </c>
      <c r="AJ15" s="36">
        <f t="shared" si="30"/>
        <v>0</v>
      </c>
      <c r="AK15" s="36">
        <f t="shared" si="31"/>
        <v>0</v>
      </c>
      <c r="AL15" s="36">
        <f t="shared" si="32"/>
        <v>0</v>
      </c>
      <c r="AM15" s="36">
        <f t="shared" si="33"/>
        <v>0</v>
      </c>
      <c r="AN15" s="36">
        <f t="shared" si="34"/>
        <v>0</v>
      </c>
      <c r="AO15" s="36">
        <f t="shared" si="35"/>
        <v>0</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v>1</v>
      </c>
      <c r="BC15">
        <v>1</v>
      </c>
      <c r="BD15" s="13"/>
      <c r="BE15" s="13"/>
      <c r="BF15" s="13"/>
      <c r="BG15" s="13"/>
      <c r="BH15" s="13"/>
      <c r="BI15" s="13"/>
      <c r="BJ15" s="13"/>
      <c r="BK15" s="13"/>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0</v>
      </c>
      <c r="H16" s="36">
        <f t="shared" si="22"/>
        <v>0</v>
      </c>
      <c r="I16" s="36">
        <f t="shared" si="23"/>
        <v>0</v>
      </c>
      <c r="J16" s="36">
        <f t="shared" si="24"/>
        <v>0</v>
      </c>
      <c r="K16" s="36">
        <f t="shared" si="25"/>
        <v>0</v>
      </c>
      <c r="L16" s="36">
        <f t="shared" si="26"/>
        <v>0</v>
      </c>
      <c r="M16" s="36">
        <f t="shared" si="27"/>
        <v>1</v>
      </c>
      <c r="N16" s="36">
        <f t="shared" si="28"/>
        <v>1</v>
      </c>
      <c r="O16" s="36">
        <f t="shared" si="43"/>
        <v>1</v>
      </c>
      <c r="P16" s="36">
        <f t="shared" si="40"/>
        <v>1</v>
      </c>
      <c r="Q16" s="35"/>
      <c r="R16" s="21"/>
      <c r="S16" s="13"/>
      <c r="T16" s="13"/>
      <c r="U16" s="13"/>
      <c r="V16" s="13"/>
      <c r="W16" s="13"/>
      <c r="X16" s="13"/>
      <c r="Y16">
        <v>1</v>
      </c>
      <c r="Z16">
        <v>1</v>
      </c>
      <c r="AA16" s="13"/>
      <c r="AB16" s="13"/>
      <c r="AC16" s="13"/>
      <c r="AD16" s="13"/>
      <c r="AE16" s="13"/>
      <c r="AF16" s="13"/>
      <c r="AH16" s="36">
        <f t="shared" si="44"/>
        <v>0</v>
      </c>
      <c r="AI16" s="36">
        <f t="shared" si="29"/>
        <v>0</v>
      </c>
      <c r="AJ16" s="36">
        <f t="shared" si="30"/>
        <v>0</v>
      </c>
      <c r="AK16" s="36">
        <f t="shared" si="31"/>
        <v>0</v>
      </c>
      <c r="AL16" s="36">
        <f t="shared" si="32"/>
        <v>0</v>
      </c>
      <c r="AM16" s="36">
        <f t="shared" si="33"/>
        <v>0</v>
      </c>
      <c r="AN16" s="36">
        <f t="shared" si="34"/>
        <v>0</v>
      </c>
      <c r="AO16" s="36">
        <f t="shared" si="35"/>
        <v>0</v>
      </c>
      <c r="AP16" s="36">
        <f t="shared" si="36"/>
        <v>0</v>
      </c>
      <c r="AQ16" s="36">
        <f t="shared" si="37"/>
        <v>0</v>
      </c>
      <c r="AR16" s="36">
        <f t="shared" si="38"/>
        <v>1</v>
      </c>
      <c r="AS16" s="36">
        <f t="shared" si="39"/>
        <v>1</v>
      </c>
      <c r="AT16" s="36">
        <f t="shared" si="45"/>
        <v>1</v>
      </c>
      <c r="AU16" s="36">
        <f t="shared" si="41"/>
        <v>1</v>
      </c>
      <c r="AV16" s="35"/>
      <c r="AW16" s="21"/>
      <c r="AX16" s="13"/>
      <c r="AY16" s="13"/>
      <c r="AZ16">
        <v>1</v>
      </c>
      <c r="BA16">
        <v>1</v>
      </c>
      <c r="BB16">
        <v>1</v>
      </c>
      <c r="BC16">
        <v>1</v>
      </c>
      <c r="BD16">
        <v>1</v>
      </c>
      <c r="BE16">
        <v>1</v>
      </c>
      <c r="BF16" s="13"/>
      <c r="BG16" s="13"/>
      <c r="BH16" s="13"/>
      <c r="BI16" s="13"/>
      <c r="BJ16" s="13"/>
      <c r="BK16" s="13"/>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0</v>
      </c>
      <c r="H17" s="36">
        <f t="shared" si="22"/>
        <v>0</v>
      </c>
      <c r="I17" s="36">
        <f t="shared" si="23"/>
        <v>0</v>
      </c>
      <c r="J17" s="36">
        <f t="shared" si="24"/>
        <v>0</v>
      </c>
      <c r="K17" s="36">
        <f t="shared" si="25"/>
        <v>0</v>
      </c>
      <c r="L17" s="36">
        <f t="shared" si="26"/>
        <v>0</v>
      </c>
      <c r="M17" s="36">
        <f t="shared" si="27"/>
        <v>1</v>
      </c>
      <c r="N17" s="36">
        <f t="shared" si="28"/>
        <v>1</v>
      </c>
      <c r="O17" s="36">
        <f t="shared" si="43"/>
        <v>1</v>
      </c>
      <c r="P17" s="36">
        <f t="shared" si="40"/>
        <v>1</v>
      </c>
      <c r="Q17" s="35"/>
      <c r="R17" s="21"/>
      <c r="S17" s="13"/>
      <c r="T17" s="13"/>
      <c r="U17" s="13"/>
      <c r="V17" s="13"/>
      <c r="W17" s="13"/>
      <c r="X17" s="13"/>
      <c r="Y17">
        <v>1</v>
      </c>
      <c r="Z17">
        <v>1</v>
      </c>
      <c r="AA17" s="13"/>
      <c r="AB17" s="13"/>
      <c r="AC17" s="13"/>
      <c r="AD17" s="13"/>
      <c r="AE17" s="13"/>
      <c r="AF17" s="13"/>
      <c r="AH17" s="36">
        <f t="shared" si="44"/>
        <v>0</v>
      </c>
      <c r="AI17" s="36">
        <f t="shared" si="29"/>
        <v>0</v>
      </c>
      <c r="AJ17" s="36">
        <f t="shared" si="30"/>
        <v>0</v>
      </c>
      <c r="AK17" s="36">
        <f t="shared" si="31"/>
        <v>0</v>
      </c>
      <c r="AL17" s="36">
        <f t="shared" si="32"/>
        <v>0</v>
      </c>
      <c r="AM17" s="36">
        <f t="shared" si="33"/>
        <v>0</v>
      </c>
      <c r="AN17" s="36">
        <f t="shared" si="34"/>
        <v>0</v>
      </c>
      <c r="AO17" s="36">
        <f t="shared" si="35"/>
        <v>0</v>
      </c>
      <c r="AP17" s="36">
        <f t="shared" si="36"/>
        <v>0</v>
      </c>
      <c r="AQ17" s="36">
        <f t="shared" si="37"/>
        <v>0</v>
      </c>
      <c r="AR17" s="36">
        <f t="shared" si="38"/>
        <v>1</v>
      </c>
      <c r="AS17" s="36">
        <f t="shared" si="39"/>
        <v>1</v>
      </c>
      <c r="AT17" s="36">
        <f t="shared" si="45"/>
        <v>1</v>
      </c>
      <c r="AU17" s="36">
        <f t="shared" si="41"/>
        <v>1</v>
      </c>
      <c r="AV17" s="35"/>
      <c r="AW17" s="21"/>
      <c r="AX17" s="13"/>
      <c r="AY17">
        <v>1</v>
      </c>
      <c r="AZ17">
        <v>1</v>
      </c>
      <c r="BA17" s="31"/>
      <c r="BB17" s="31">
        <v>1</v>
      </c>
      <c r="BC17" s="31"/>
      <c r="BD17">
        <v>1</v>
      </c>
      <c r="BE17">
        <v>1</v>
      </c>
      <c r="BF17" s="13"/>
      <c r="BG17" s="13"/>
      <c r="BH17" s="13"/>
      <c r="BI17" s="13"/>
      <c r="BJ17" s="13"/>
      <c r="BK17" s="13"/>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0</v>
      </c>
      <c r="H18" s="36">
        <f t="shared" si="22"/>
        <v>0</v>
      </c>
      <c r="I18" s="36">
        <f t="shared" si="23"/>
        <v>0</v>
      </c>
      <c r="J18" s="36">
        <f t="shared" si="24"/>
        <v>0</v>
      </c>
      <c r="K18" s="36">
        <f t="shared" si="25"/>
        <v>0</v>
      </c>
      <c r="L18" s="36">
        <f t="shared" si="26"/>
        <v>0</v>
      </c>
      <c r="M18" s="36">
        <f t="shared" si="27"/>
        <v>1</v>
      </c>
      <c r="N18" s="36">
        <f t="shared" si="28"/>
        <v>1</v>
      </c>
      <c r="O18" s="36">
        <f t="shared" si="43"/>
        <v>1</v>
      </c>
      <c r="P18" s="36">
        <f t="shared" si="40"/>
        <v>1</v>
      </c>
      <c r="Q18" s="36"/>
      <c r="R18" s="21"/>
      <c r="S18" s="13"/>
      <c r="T18" s="13"/>
      <c r="U18" s="13"/>
      <c r="V18" s="13"/>
      <c r="W18" s="13"/>
      <c r="X18" s="13"/>
      <c r="Y18">
        <v>1</v>
      </c>
      <c r="Z18">
        <v>1</v>
      </c>
      <c r="AA18" s="13"/>
      <c r="AB18" s="13"/>
      <c r="AC18" s="13"/>
      <c r="AD18" s="13"/>
      <c r="AE18" s="13"/>
      <c r="AF18" s="13"/>
      <c r="AH18" s="36">
        <f t="shared" si="44"/>
        <v>0</v>
      </c>
      <c r="AI18" s="36">
        <f t="shared" si="29"/>
        <v>0</v>
      </c>
      <c r="AJ18" s="36">
        <f t="shared" si="30"/>
        <v>0</v>
      </c>
      <c r="AK18" s="36">
        <f t="shared" si="31"/>
        <v>0</v>
      </c>
      <c r="AL18" s="36">
        <f t="shared" si="32"/>
        <v>0</v>
      </c>
      <c r="AM18" s="36">
        <f t="shared" si="33"/>
        <v>0</v>
      </c>
      <c r="AN18" s="36">
        <f t="shared" si="34"/>
        <v>0</v>
      </c>
      <c r="AO18" s="36">
        <f t="shared" si="35"/>
        <v>0</v>
      </c>
      <c r="AP18" s="36">
        <f t="shared" si="36"/>
        <v>0</v>
      </c>
      <c r="AQ18" s="36">
        <f t="shared" si="37"/>
        <v>0</v>
      </c>
      <c r="AR18" s="36">
        <f t="shared" si="38"/>
        <v>1</v>
      </c>
      <c r="AS18" s="36">
        <f t="shared" si="39"/>
        <v>1</v>
      </c>
      <c r="AT18" s="36">
        <f t="shared" si="45"/>
        <v>1</v>
      </c>
      <c r="AU18" s="36">
        <f t="shared" si="41"/>
        <v>1</v>
      </c>
      <c r="AV18" s="36"/>
      <c r="AW18" s="21"/>
      <c r="AX18" s="13"/>
      <c r="AY18">
        <v>1</v>
      </c>
      <c r="AZ18">
        <v>1</v>
      </c>
      <c r="BA18" s="31"/>
      <c r="BB18" s="31">
        <v>1</v>
      </c>
      <c r="BC18" s="31"/>
      <c r="BD18">
        <v>1</v>
      </c>
      <c r="BE18">
        <v>1</v>
      </c>
      <c r="BF18" s="13"/>
      <c r="BG18" s="13"/>
      <c r="BH18" s="13"/>
      <c r="BI18" s="13"/>
      <c r="BJ18" s="13"/>
      <c r="BK18" s="13"/>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0</v>
      </c>
      <c r="H19" s="36">
        <f t="shared" si="22"/>
        <v>0</v>
      </c>
      <c r="I19" s="36">
        <f t="shared" si="23"/>
        <v>0</v>
      </c>
      <c r="J19" s="36">
        <f t="shared" si="24"/>
        <v>0</v>
      </c>
      <c r="K19" s="36">
        <f t="shared" si="25"/>
        <v>0</v>
      </c>
      <c r="L19" s="36">
        <f t="shared" si="26"/>
        <v>0</v>
      </c>
      <c r="M19" s="36">
        <f t="shared" si="27"/>
        <v>1</v>
      </c>
      <c r="N19" s="36">
        <f t="shared" si="28"/>
        <v>1</v>
      </c>
      <c r="O19" s="36">
        <f t="shared" si="43"/>
        <v>1</v>
      </c>
      <c r="P19" s="36">
        <f t="shared" si="40"/>
        <v>1</v>
      </c>
      <c r="Q19" s="36"/>
      <c r="R19" s="21"/>
      <c r="S19" s="13"/>
      <c r="T19" s="13"/>
      <c r="U19" s="13"/>
      <c r="V19" s="13"/>
      <c r="W19" s="13"/>
      <c r="X19" s="13"/>
      <c r="Y19">
        <v>1</v>
      </c>
      <c r="Z19">
        <v>1</v>
      </c>
      <c r="AA19" s="13"/>
      <c r="AB19" s="13"/>
      <c r="AC19" s="13"/>
      <c r="AD19" s="13"/>
      <c r="AE19" s="13"/>
      <c r="AF19" s="13"/>
      <c r="AH19" s="36">
        <f t="shared" si="44"/>
        <v>0</v>
      </c>
      <c r="AI19" s="36">
        <f t="shared" si="29"/>
        <v>0</v>
      </c>
      <c r="AJ19" s="36">
        <f t="shared" si="30"/>
        <v>0</v>
      </c>
      <c r="AK19" s="36">
        <f t="shared" si="31"/>
        <v>0</v>
      </c>
      <c r="AL19" s="36">
        <f t="shared" si="32"/>
        <v>0</v>
      </c>
      <c r="AM19" s="36">
        <f t="shared" si="33"/>
        <v>0</v>
      </c>
      <c r="AN19" s="36">
        <f t="shared" si="34"/>
        <v>0</v>
      </c>
      <c r="AO19" s="36">
        <f t="shared" si="35"/>
        <v>0</v>
      </c>
      <c r="AP19" s="36">
        <f t="shared" si="36"/>
        <v>0</v>
      </c>
      <c r="AQ19" s="36">
        <f t="shared" si="37"/>
        <v>0</v>
      </c>
      <c r="AR19" s="36">
        <f t="shared" si="38"/>
        <v>0</v>
      </c>
      <c r="AS19" s="36">
        <f t="shared" si="39"/>
        <v>0</v>
      </c>
      <c r="AT19" s="36">
        <f t="shared" si="45"/>
        <v>1</v>
      </c>
      <c r="AU19" s="36">
        <f t="shared" si="41"/>
        <v>1</v>
      </c>
      <c r="AV19" s="36"/>
      <c r="AW19" s="21"/>
      <c r="AX19" s="13"/>
      <c r="AY19">
        <v>1</v>
      </c>
      <c r="AZ19">
        <v>1</v>
      </c>
      <c r="BA19" s="31"/>
      <c r="BB19" s="31">
        <v>1</v>
      </c>
      <c r="BC19" s="31"/>
      <c r="BD19" s="31">
        <v>1</v>
      </c>
      <c r="BE19" s="31"/>
      <c r="BF19">
        <v>1</v>
      </c>
      <c r="BG19">
        <v>1</v>
      </c>
      <c r="BH19" s="13"/>
      <c r="BI19" s="13"/>
      <c r="BJ19" s="13"/>
      <c r="BK19" s="13"/>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0</v>
      </c>
      <c r="H20" s="36">
        <f t="shared" si="22"/>
        <v>0</v>
      </c>
      <c r="I20" s="36">
        <f t="shared" si="23"/>
        <v>0</v>
      </c>
      <c r="J20" s="36">
        <f t="shared" si="24"/>
        <v>0</v>
      </c>
      <c r="K20" s="36">
        <f t="shared" si="25"/>
        <v>0</v>
      </c>
      <c r="L20" s="36">
        <f t="shared" si="26"/>
        <v>0</v>
      </c>
      <c r="M20" s="36">
        <f t="shared" si="27"/>
        <v>1</v>
      </c>
      <c r="N20" s="36">
        <f t="shared" si="28"/>
        <v>1</v>
      </c>
      <c r="O20" s="36">
        <f t="shared" si="43"/>
        <v>1</v>
      </c>
      <c r="P20" s="36">
        <f t="shared" si="40"/>
        <v>1</v>
      </c>
      <c r="Q20" s="36"/>
      <c r="R20" s="21"/>
      <c r="S20" s="13"/>
      <c r="T20" s="13"/>
      <c r="U20" s="13"/>
      <c r="V20" s="13"/>
      <c r="W20" s="13"/>
      <c r="X20" s="13"/>
      <c r="Y20">
        <v>1</v>
      </c>
      <c r="Z20">
        <v>1</v>
      </c>
      <c r="AA20" s="13"/>
      <c r="AB20" s="13"/>
      <c r="AC20" s="13"/>
      <c r="AD20" s="13"/>
      <c r="AE20" s="13"/>
      <c r="AF20" s="13"/>
      <c r="AH20" s="36">
        <f t="shared" si="44"/>
        <v>0</v>
      </c>
      <c r="AI20" s="36">
        <f t="shared" si="29"/>
        <v>0</v>
      </c>
      <c r="AJ20" s="36">
        <f t="shared" si="30"/>
        <v>0</v>
      </c>
      <c r="AK20" s="36">
        <f t="shared" si="31"/>
        <v>0</v>
      </c>
      <c r="AL20" s="36">
        <f t="shared" si="32"/>
        <v>0</v>
      </c>
      <c r="AM20" s="36">
        <f t="shared" si="33"/>
        <v>0</v>
      </c>
      <c r="AN20" s="36">
        <f t="shared" si="34"/>
        <v>0</v>
      </c>
      <c r="AO20" s="36">
        <f t="shared" si="35"/>
        <v>0</v>
      </c>
      <c r="AP20" s="36">
        <f t="shared" si="36"/>
        <v>0</v>
      </c>
      <c r="AQ20" s="36">
        <f t="shared" si="37"/>
        <v>0</v>
      </c>
      <c r="AR20" s="36">
        <f t="shared" si="38"/>
        <v>0</v>
      </c>
      <c r="AS20" s="36">
        <f t="shared" si="39"/>
        <v>0</v>
      </c>
      <c r="AT20" s="36">
        <f t="shared" si="45"/>
        <v>1</v>
      </c>
      <c r="AU20" s="36">
        <f t="shared" si="41"/>
        <v>1</v>
      </c>
      <c r="AV20" s="36"/>
      <c r="AW20" s="21"/>
      <c r="AX20" s="13"/>
      <c r="AY20">
        <v>1</v>
      </c>
      <c r="AZ20">
        <v>1</v>
      </c>
      <c r="BA20" s="31"/>
      <c r="BB20" s="31">
        <v>1</v>
      </c>
      <c r="BC20" s="31"/>
      <c r="BD20" s="31">
        <v>1</v>
      </c>
      <c r="BE20" s="31"/>
      <c r="BF20">
        <v>1</v>
      </c>
      <c r="BG20">
        <v>1</v>
      </c>
      <c r="BH20" s="13"/>
      <c r="BI20" s="13"/>
      <c r="BJ20" s="13"/>
      <c r="BK20" s="13"/>
      <c r="BM20">
        <v>1</v>
      </c>
      <c r="BN20">
        <v>1</v>
      </c>
      <c r="BO20">
        <v>0</v>
      </c>
      <c r="BP20">
        <v>0</v>
      </c>
      <c r="BR20">
        <v>1</v>
      </c>
      <c r="BS20">
        <v>1</v>
      </c>
      <c r="BT20">
        <v>1</v>
      </c>
      <c r="BU20">
        <v>1</v>
      </c>
    </row>
    <row r="21" spans="1:73">
      <c r="A21" t="s">
        <v>26</v>
      </c>
      <c r="B21" s="2" t="s">
        <v>19</v>
      </c>
      <c r="C21" s="36">
        <f t="shared" si="42"/>
        <v>1</v>
      </c>
      <c r="D21" s="36">
        <f t="shared" si="18"/>
        <v>1</v>
      </c>
      <c r="E21" s="36">
        <f t="shared" si="19"/>
        <v>0</v>
      </c>
      <c r="F21" s="36">
        <f t="shared" si="20"/>
        <v>0</v>
      </c>
      <c r="G21" s="36">
        <f t="shared" si="21"/>
        <v>0</v>
      </c>
      <c r="H21" s="36">
        <f t="shared" si="22"/>
        <v>0</v>
      </c>
      <c r="I21" s="36">
        <f t="shared" si="23"/>
        <v>0</v>
      </c>
      <c r="J21" s="36">
        <f t="shared" si="24"/>
        <v>0</v>
      </c>
      <c r="K21" s="36">
        <f t="shared" si="25"/>
        <v>0</v>
      </c>
      <c r="L21" s="36">
        <f t="shared" si="26"/>
        <v>0</v>
      </c>
      <c r="M21" s="36">
        <f t="shared" si="27"/>
        <v>0</v>
      </c>
      <c r="N21" s="36">
        <f t="shared" si="28"/>
        <v>1</v>
      </c>
      <c r="O21" s="36">
        <f t="shared" si="43"/>
        <v>1</v>
      </c>
      <c r="P21" s="36">
        <f t="shared" si="40"/>
        <v>1</v>
      </c>
      <c r="Q21" s="36"/>
      <c r="R21" s="21"/>
      <c r="S21" s="13"/>
      <c r="T21" s="13"/>
      <c r="U21" s="34"/>
      <c r="V21" s="34"/>
      <c r="W21">
        <v>1</v>
      </c>
      <c r="X21">
        <v>1</v>
      </c>
      <c r="Y21">
        <v>1</v>
      </c>
      <c r="Z21">
        <v>1</v>
      </c>
      <c r="AA21" s="13"/>
      <c r="AB21" s="13"/>
      <c r="AC21" s="13"/>
      <c r="AD21" s="13"/>
      <c r="AE21" s="13"/>
      <c r="AF21" s="13"/>
      <c r="AH21" s="36">
        <f t="shared" si="44"/>
        <v>1</v>
      </c>
      <c r="AI21" s="36">
        <f t="shared" si="29"/>
        <v>0</v>
      </c>
      <c r="AJ21" s="36">
        <f t="shared" si="30"/>
        <v>0</v>
      </c>
      <c r="AK21" s="36">
        <f t="shared" si="31"/>
        <v>0</v>
      </c>
      <c r="AL21" s="36">
        <f t="shared" si="32"/>
        <v>0</v>
      </c>
      <c r="AM21" s="36">
        <f t="shared" si="33"/>
        <v>0</v>
      </c>
      <c r="AN21" s="36">
        <f t="shared" si="34"/>
        <v>0</v>
      </c>
      <c r="AO21" s="36">
        <f t="shared" si="35"/>
        <v>0</v>
      </c>
      <c r="AP21" s="36">
        <f t="shared" si="36"/>
        <v>0</v>
      </c>
      <c r="AQ21" s="36">
        <f t="shared" si="37"/>
        <v>0</v>
      </c>
      <c r="AR21" s="36">
        <f t="shared" si="38"/>
        <v>0</v>
      </c>
      <c r="AS21" s="36">
        <f t="shared" si="39"/>
        <v>1</v>
      </c>
      <c r="AT21" s="36">
        <f t="shared" si="45"/>
        <v>1</v>
      </c>
      <c r="AU21" s="36">
        <f t="shared" si="41"/>
        <v>1</v>
      </c>
      <c r="AV21" s="36"/>
      <c r="AW21" s="21"/>
      <c r="AX21" s="13"/>
      <c r="AY21" s="13"/>
      <c r="AZ21" s="34"/>
      <c r="BA21">
        <v>1</v>
      </c>
      <c r="BB21">
        <v>1</v>
      </c>
      <c r="BC21">
        <v>1</v>
      </c>
      <c r="BD21">
        <v>1</v>
      </c>
      <c r="BE21">
        <v>1</v>
      </c>
      <c r="BF21">
        <v>1</v>
      </c>
      <c r="BG21" s="13"/>
      <c r="BH21" s="13"/>
      <c r="BI21" s="13"/>
      <c r="BJ21" s="13"/>
      <c r="BK21" s="13"/>
      <c r="BM21">
        <v>1</v>
      </c>
      <c r="BN21">
        <v>1</v>
      </c>
      <c r="BO21">
        <v>0</v>
      </c>
      <c r="BP21">
        <v>0</v>
      </c>
      <c r="BR21">
        <v>1</v>
      </c>
      <c r="BS21">
        <v>1</v>
      </c>
      <c r="BT21">
        <v>1</v>
      </c>
      <c r="BU21">
        <v>1</v>
      </c>
    </row>
    <row r="22" spans="1:73">
      <c r="A22" t="s">
        <v>27</v>
      </c>
      <c r="B22" s="2" t="s">
        <v>20</v>
      </c>
      <c r="C22" s="36">
        <f t="shared" si="42"/>
        <v>0</v>
      </c>
      <c r="D22" s="36">
        <f t="shared" si="18"/>
        <v>0</v>
      </c>
      <c r="E22" s="36">
        <f t="shared" si="19"/>
        <v>0</v>
      </c>
      <c r="F22" s="36">
        <f t="shared" si="20"/>
        <v>0</v>
      </c>
      <c r="G22" s="36">
        <f t="shared" si="21"/>
        <v>0</v>
      </c>
      <c r="H22" s="36">
        <f t="shared" si="22"/>
        <v>0</v>
      </c>
      <c r="I22" s="36">
        <f t="shared" si="23"/>
        <v>0</v>
      </c>
      <c r="J22" s="36">
        <f t="shared" si="24"/>
        <v>0</v>
      </c>
      <c r="K22" s="36">
        <f t="shared" si="25"/>
        <v>0</v>
      </c>
      <c r="L22" s="36">
        <f t="shared" si="26"/>
        <v>0</v>
      </c>
      <c r="M22" s="36">
        <f t="shared" si="27"/>
        <v>0</v>
      </c>
      <c r="N22" s="36">
        <f t="shared" si="28"/>
        <v>0</v>
      </c>
      <c r="O22" s="36">
        <f t="shared" si="43"/>
        <v>0</v>
      </c>
      <c r="P22" s="36">
        <f t="shared" si="40"/>
        <v>1</v>
      </c>
      <c r="Q22" s="36"/>
      <c r="R22" s="21"/>
      <c r="S22" s="13"/>
      <c r="T22" s="13"/>
      <c r="U22">
        <v>1</v>
      </c>
      <c r="V22">
        <v>1</v>
      </c>
      <c r="W22">
        <v>1</v>
      </c>
      <c r="X22" s="34"/>
      <c r="Y22" s="34"/>
      <c r="Z22">
        <v>1</v>
      </c>
      <c r="AA22">
        <v>1</v>
      </c>
      <c r="AB22">
        <v>1</v>
      </c>
      <c r="AC22">
        <v>1</v>
      </c>
      <c r="AD22" s="13"/>
      <c r="AE22" s="13"/>
      <c r="AF22" s="13"/>
      <c r="AH22" s="36">
        <f t="shared" si="44"/>
        <v>0</v>
      </c>
      <c r="AI22" s="36">
        <f t="shared" si="29"/>
        <v>0</v>
      </c>
      <c r="AJ22" s="36">
        <f t="shared" si="30"/>
        <v>0</v>
      </c>
      <c r="AK22" s="36">
        <f t="shared" si="31"/>
        <v>0</v>
      </c>
      <c r="AL22" s="36">
        <f t="shared" si="32"/>
        <v>0</v>
      </c>
      <c r="AM22" s="36">
        <f t="shared" si="33"/>
        <v>0</v>
      </c>
      <c r="AN22" s="36">
        <f t="shared" si="34"/>
        <v>0</v>
      </c>
      <c r="AO22" s="36">
        <f t="shared" si="35"/>
        <v>0</v>
      </c>
      <c r="AP22" s="36">
        <f t="shared" si="36"/>
        <v>0</v>
      </c>
      <c r="AQ22" s="36">
        <f t="shared" si="37"/>
        <v>0</v>
      </c>
      <c r="AR22" s="36">
        <f t="shared" si="38"/>
        <v>0</v>
      </c>
      <c r="AS22" s="36">
        <f t="shared" si="39"/>
        <v>0</v>
      </c>
      <c r="AT22" s="36">
        <f t="shared" si="45"/>
        <v>0</v>
      </c>
      <c r="AU22" s="36">
        <f t="shared" si="41"/>
        <v>1</v>
      </c>
      <c r="AV22" s="36"/>
      <c r="AW22" s="21"/>
      <c r="AX22" s="13"/>
      <c r="AY22" s="13"/>
      <c r="AZ22">
        <v>1</v>
      </c>
      <c r="BA22">
        <v>1</v>
      </c>
      <c r="BB22">
        <v>1</v>
      </c>
      <c r="BC22" s="34"/>
      <c r="BD22" s="34"/>
      <c r="BE22">
        <v>1</v>
      </c>
      <c r="BF22">
        <v>1</v>
      </c>
      <c r="BG22">
        <v>1</v>
      </c>
      <c r="BH22">
        <v>1</v>
      </c>
      <c r="BI22" s="13"/>
      <c r="BJ22" s="13"/>
      <c r="BK22" s="13"/>
      <c r="BM22">
        <v>1</v>
      </c>
      <c r="BN22">
        <v>1</v>
      </c>
      <c r="BO22">
        <v>0</v>
      </c>
      <c r="BP22">
        <v>0</v>
      </c>
      <c r="BR22">
        <v>1</v>
      </c>
      <c r="BS22">
        <v>1</v>
      </c>
      <c r="BT22">
        <v>1</v>
      </c>
      <c r="BU22">
        <v>1</v>
      </c>
    </row>
    <row r="23" spans="1:73">
      <c r="A23" t="s">
        <v>28</v>
      </c>
      <c r="B23" s="2" t="s">
        <v>21</v>
      </c>
      <c r="C23" s="36">
        <f t="shared" si="42"/>
        <v>0</v>
      </c>
      <c r="D23" s="36">
        <f t="shared" si="18"/>
        <v>0</v>
      </c>
      <c r="E23" s="36">
        <f t="shared" si="19"/>
        <v>0</v>
      </c>
      <c r="F23" s="36">
        <f t="shared" si="20"/>
        <v>0</v>
      </c>
      <c r="G23" s="36">
        <f t="shared" si="21"/>
        <v>0</v>
      </c>
      <c r="H23" s="36">
        <f t="shared" si="22"/>
        <v>0</v>
      </c>
      <c r="I23" s="36">
        <f t="shared" si="23"/>
        <v>0</v>
      </c>
      <c r="J23" s="36">
        <f t="shared" si="24"/>
        <v>0</v>
      </c>
      <c r="K23" s="36">
        <f t="shared" si="25"/>
        <v>0</v>
      </c>
      <c r="L23" s="36">
        <f t="shared" si="26"/>
        <v>0</v>
      </c>
      <c r="M23" s="36">
        <f t="shared" si="27"/>
        <v>0</v>
      </c>
      <c r="N23" s="36">
        <f t="shared" si="28"/>
        <v>0</v>
      </c>
      <c r="O23" s="36">
        <f t="shared" si="43"/>
        <v>0</v>
      </c>
      <c r="P23" s="36">
        <f t="shared" si="40"/>
        <v>1</v>
      </c>
      <c r="Q23" s="36"/>
      <c r="R23" s="21"/>
      <c r="S23" s="13"/>
      <c r="T23" s="13"/>
      <c r="U23">
        <v>1</v>
      </c>
      <c r="V23">
        <v>1</v>
      </c>
      <c r="W23" s="34"/>
      <c r="X23" s="34"/>
      <c r="Y23">
        <v>1</v>
      </c>
      <c r="Z23">
        <v>1</v>
      </c>
      <c r="AA23" s="13"/>
      <c r="AB23" s="13"/>
      <c r="AC23">
        <v>1</v>
      </c>
      <c r="AD23" s="13"/>
      <c r="AE23" s="13"/>
      <c r="AF23" s="13"/>
      <c r="AH23" s="36">
        <f t="shared" si="44"/>
        <v>0</v>
      </c>
      <c r="AI23" s="36">
        <f t="shared" si="29"/>
        <v>0</v>
      </c>
      <c r="AJ23" s="36">
        <f t="shared" si="30"/>
        <v>0</v>
      </c>
      <c r="AK23" s="36">
        <f t="shared" si="31"/>
        <v>0</v>
      </c>
      <c r="AL23" s="36">
        <f t="shared" si="32"/>
        <v>0</v>
      </c>
      <c r="AM23" s="36">
        <f t="shared" si="33"/>
        <v>0</v>
      </c>
      <c r="AN23" s="36">
        <f t="shared" si="34"/>
        <v>0</v>
      </c>
      <c r="AO23" s="36">
        <f t="shared" si="35"/>
        <v>0</v>
      </c>
      <c r="AP23" s="36">
        <f t="shared" si="36"/>
        <v>0</v>
      </c>
      <c r="AQ23" s="36">
        <f t="shared" si="37"/>
        <v>0</v>
      </c>
      <c r="AR23" s="36">
        <f t="shared" si="38"/>
        <v>0</v>
      </c>
      <c r="AS23" s="36">
        <f t="shared" si="39"/>
        <v>0</v>
      </c>
      <c r="AT23" s="36">
        <f t="shared" si="45"/>
        <v>0</v>
      </c>
      <c r="AU23" s="36">
        <f t="shared" si="41"/>
        <v>1</v>
      </c>
      <c r="AV23" s="36"/>
      <c r="AW23" s="21"/>
      <c r="AX23" s="13"/>
      <c r="AY23" s="13"/>
      <c r="AZ23">
        <v>1</v>
      </c>
      <c r="BA23">
        <v>1</v>
      </c>
      <c r="BB23" s="34"/>
      <c r="BC23" s="34"/>
      <c r="BD23">
        <v>1</v>
      </c>
      <c r="BE23">
        <v>1</v>
      </c>
      <c r="BF23" s="13"/>
      <c r="BG23" s="13"/>
      <c r="BH23">
        <v>1</v>
      </c>
      <c r="BI23" s="13"/>
      <c r="BJ23" s="13"/>
      <c r="BK23" s="13"/>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0</v>
      </c>
      <c r="E24" s="36">
        <f t="shared" ref="E24" si="47">IF(OR(V24=1,W24=1,S24=1,T24=1,U24,U23=1),0,1)</f>
        <v>0</v>
      </c>
      <c r="F24" s="36">
        <f t="shared" ref="F24" si="48">IF(OR(W24=1,X24=1,T24=1,U24=1,V24,V23=1),0,1)</f>
        <v>0</v>
      </c>
      <c r="G24" s="36">
        <f t="shared" ref="G24" si="49">IF(OR(X24=1,Y24=1,U24=1,V24=1,W24,W23=1),0,1)</f>
        <v>0</v>
      </c>
      <c r="H24" s="36">
        <f>IF(OR(Y24=1,Z24=1,V24=1,W24=1,X24,X23=1),0,1)</f>
        <v>0</v>
      </c>
      <c r="I24" s="36">
        <f>IF(OR(Z24=1,AA24=1,W24=1,X24=1,Y24,Y23=1),0,1)</f>
        <v>0</v>
      </c>
      <c r="J24" s="36">
        <f>IF(OR(AA24=1,AB24=1,X24=1,Y24=1,Z24,Z23=1),0,1)</f>
        <v>0</v>
      </c>
      <c r="K24" s="36">
        <f>IF(OR(AB24=1,AC24=1,Y24=1,Z24=1,AA24,AA23=1),0,1)</f>
        <v>0</v>
      </c>
      <c r="L24" s="36">
        <f t="shared" ref="L24" si="50">IF(OR(AC24=1,AD24=1,Z24=1,AA24=1,AB24,AB23=1),0,1)</f>
        <v>0</v>
      </c>
      <c r="M24" s="36">
        <f t="shared" ref="M24" si="51">IF(OR(AD24=1,AE24=1,AA24=1,AB24=1,AC24,AC23=1),0,1)</f>
        <v>0</v>
      </c>
      <c r="N24" s="36">
        <f t="shared" ref="N24" si="52">IF(OR(AE24=1,AF24=1,AB24=1,AC24=1,AD24,AD23=1),0,1)</f>
        <v>0</v>
      </c>
      <c r="O24" s="36">
        <f>IF(OR(AF24=1,,AC24=1,AD24=1,AE23=1,AE24=1),0,1)</f>
        <v>0</v>
      </c>
      <c r="P24" s="36">
        <f t="shared" si="40"/>
        <v>1</v>
      </c>
      <c r="Q24" s="36"/>
      <c r="R24" s="21"/>
      <c r="S24" s="13"/>
      <c r="T24" s="13"/>
      <c r="U24" s="34"/>
      <c r="V24">
        <v>1</v>
      </c>
      <c r="W24">
        <v>1</v>
      </c>
      <c r="X24">
        <v>1</v>
      </c>
      <c r="Y24">
        <v>1</v>
      </c>
      <c r="Z24">
        <v>1</v>
      </c>
      <c r="AA24">
        <v>1</v>
      </c>
      <c r="AB24">
        <v>1</v>
      </c>
      <c r="AC24">
        <v>1</v>
      </c>
      <c r="AD24" s="13"/>
      <c r="AE24" s="13"/>
      <c r="AF24" s="13"/>
      <c r="AH24" s="36">
        <f>IF(OR(AY24=1,AZ24=1,AV24=1,AW24=1,AX24,AX23=1),0,1)</f>
        <v>1</v>
      </c>
      <c r="AI24" s="36">
        <f t="shared" ref="AI24" si="53">IF(OR(AZ24=1,BA24=1,AW24=1,AX24=1,AY24,AY23=1),0,1)</f>
        <v>0</v>
      </c>
      <c r="AJ24" s="36">
        <f t="shared" ref="AJ24" si="54">IF(OR(BA24=1,BB24=1,AX24=1,AY24=1,AZ24,AZ23=1),0,1)</f>
        <v>0</v>
      </c>
      <c r="AK24" s="36">
        <f t="shared" ref="AK24" si="55">IF(OR(BB24=1,BC24=1,AY24=1,AZ24=1,BA24,BA23=1),0,1)</f>
        <v>0</v>
      </c>
      <c r="AL24" s="36">
        <f t="shared" ref="AL24" si="56">IF(OR(BC24=1,BD24=1,AZ24=1,BA24=1,BB24,BB23=1),0,1)</f>
        <v>0</v>
      </c>
      <c r="AM24" s="36">
        <f t="shared" ref="AM24" si="57">IF(OR(BD24=1,BE24=1,BA24=1,BB24=1,BC24,BC23=1),0,1)</f>
        <v>0</v>
      </c>
      <c r="AN24" s="36">
        <f t="shared" ref="AN24" si="58">IF(OR(BE24=1,BF24=1,BB24=1,BC24=1,BD24,BD23=1),0,1)</f>
        <v>0</v>
      </c>
      <c r="AO24" s="36">
        <f t="shared" ref="AO24" si="59">IF(OR(BF24=1,BG24=1,BC24=1,BD24=1,BE24,BE23=1),0,1)</f>
        <v>0</v>
      </c>
      <c r="AP24" s="36">
        <f t="shared" ref="AP24" si="60">IF(OR(BG24=1,BH24=1,BD24=1,BE24=1,BF24,BF23=1),0,1)</f>
        <v>0</v>
      </c>
      <c r="AQ24" s="36">
        <f t="shared" ref="AQ24" si="61">IF(OR(BH24=1,BI24=1,BE24=1,BF24=1,BG24,BG23=1),0,1)</f>
        <v>0</v>
      </c>
      <c r="AR24" s="36">
        <f t="shared" ref="AR24" si="62">IF(OR(BI24=1,BJ24=1,BF24=1,BG24=1,BH24,BH23=1),0,1)</f>
        <v>0</v>
      </c>
      <c r="AS24" s="36">
        <f t="shared" ref="AS24" si="63">IF(OR(BJ24=1,BK24=1,BG24=1,BH24=1,BI24,BI23=1),0,1)</f>
        <v>0</v>
      </c>
      <c r="AT24" s="36">
        <f>IF(OR(BK24=1,,BH24=1,BI24=1,BJ23=1,BJ24=1),0,1)</f>
        <v>0</v>
      </c>
      <c r="AU24" s="36">
        <f t="shared" si="41"/>
        <v>1</v>
      </c>
      <c r="AV24" s="36"/>
      <c r="AW24" s="21"/>
      <c r="AX24" s="13"/>
      <c r="AY24" s="13"/>
      <c r="AZ24" s="34"/>
      <c r="BA24">
        <v>1</v>
      </c>
      <c r="BB24">
        <v>1</v>
      </c>
      <c r="BC24">
        <v>1</v>
      </c>
      <c r="BD24">
        <v>1</v>
      </c>
      <c r="BE24">
        <v>1</v>
      </c>
      <c r="BF24">
        <v>1</v>
      </c>
      <c r="BG24">
        <v>1</v>
      </c>
      <c r="BH24">
        <v>1</v>
      </c>
      <c r="BI24" s="13"/>
      <c r="BJ24" s="13"/>
      <c r="BK24" s="13"/>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0</v>
      </c>
      <c r="AJ26" s="36">
        <f t="shared" ref="AJ26" si="72">IF(OR(BA26=1,BB26=1,AX26=1,AY26=1,AZ26),0,1)</f>
        <v>0</v>
      </c>
      <c r="AK26" s="36">
        <f t="shared" ref="AK26" si="73">IF(OR(BB26=1,BC26=1,AY26=1,AZ26=1,BA26),0,1)</f>
        <v>0</v>
      </c>
      <c r="AL26" s="36">
        <f t="shared" ref="AL26" si="74">IF(OR(BC26=1,BD26=1,AZ26=1,BA26=1,BB26),0,1)</f>
        <v>0</v>
      </c>
      <c r="AM26" s="36">
        <f t="shared" ref="AM26" si="75">IF(OR(BD26=1,BE26=1,BA26=1,BB26=1,BC26),0,1)</f>
        <v>0</v>
      </c>
      <c r="AN26" s="36">
        <f t="shared" ref="AN26" si="76">IF(OR(BE26=1,BF26=1,BB26=1,BC26=1,BD26),0,1)</f>
        <v>0</v>
      </c>
      <c r="AO26" s="36">
        <f t="shared" ref="AO26" si="77">IF(OR(BF26=1,BG26=1,BC26=1,BD26=1,BE26),0,1)</f>
        <v>0</v>
      </c>
      <c r="AP26" s="36">
        <f t="shared" ref="AP26" si="78">IF(OR(BG26=1,BH26=1,BD26=1,BE26=1,BF26),0,1)</f>
        <v>0</v>
      </c>
      <c r="AQ26" s="36">
        <f t="shared" ref="AQ26" si="79">IF(OR(BH26=1,BI26=1,BE26=1,BF26=1,BG26),0,1)</f>
        <v>0</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v>1</v>
      </c>
      <c r="BB26">
        <v>1</v>
      </c>
      <c r="BC26">
        <v>1</v>
      </c>
      <c r="BD26">
        <v>1</v>
      </c>
      <c r="BE26">
        <v>1</v>
      </c>
      <c r="BF26" s="13"/>
      <c r="BG26" s="13"/>
      <c r="BH26" s="13"/>
      <c r="BI26" s="13"/>
      <c r="BJ26" s="13"/>
      <c r="BK26" s="13"/>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0</v>
      </c>
      <c r="F27" s="36">
        <f t="shared" ref="F27:F40" si="84">IF(OR(W27=1,X27=1,T27=1,U27=1,V27,V26=1,V28=1),0,1)</f>
        <v>0</v>
      </c>
      <c r="G27" s="36">
        <f t="shared" ref="G27:G40" si="85">IF(OR(X27=1,Y27=1,U27=1,V27=1,W27,W26=1,W28=1),0,1)</f>
        <v>0</v>
      </c>
      <c r="H27" s="36">
        <f t="shared" ref="H27:H40" si="86">IF(OR(Y27=1,Z27=1,V27=1,W27=1,X27,X26=1,X28=1),0,1)</f>
        <v>0</v>
      </c>
      <c r="I27" s="36">
        <f t="shared" ref="I27:I40" si="87">IF(OR(Z27=1,AA27=1,W27=1,X27=1,Y27,Y26=1,Y28=1),0,1)</f>
        <v>0</v>
      </c>
      <c r="J27" s="36">
        <f t="shared" ref="J27:J40" si="88">IF(OR(AA27=1,AB27=1,X27=1,Y27=1,Z27,Z26=1,Z28=1),0,1)</f>
        <v>0</v>
      </c>
      <c r="K27" s="36">
        <f t="shared" ref="K27:K40" si="89">IF(OR(AB27=1,AC27=1,Y27=1,Z27=1,AA27,AA26=1,AA28=1),0,1)</f>
        <v>1</v>
      </c>
      <c r="L27" s="36">
        <f t="shared" ref="L27:L40" si="90">IF(OR(AC27=1,AD27=1,Z27=1,AA27=1,AB27,AB26=1,AB28=1),0,1)</f>
        <v>0</v>
      </c>
      <c r="M27" s="36">
        <f t="shared" ref="M27:M40" si="91">IF(OR(AD27=1,AE27=1,AA27=1,AB27=1,AC27,AC26=1,AC28=1),0,1)</f>
        <v>0</v>
      </c>
      <c r="N27" s="36">
        <f t="shared" ref="N27:N40" si="92">IF(OR(AE27=1,AF27=1,AB27=1,AC27=1,AD27,AD26=1,AD28=1),0,1)</f>
        <v>1</v>
      </c>
      <c r="O27" s="36">
        <f>IF(OR(AF27=1,,AC27=1,AD27=1,AE26=1,AE28=1,AE27=1),0,1)</f>
        <v>1</v>
      </c>
      <c r="P27" s="36">
        <f>IF(OR(AD27=1,AE27=1,AF26=1,AF28=1),0,1)</f>
        <v>1</v>
      </c>
      <c r="Q27" s="36"/>
      <c r="R27" s="21"/>
      <c r="S27" s="13"/>
      <c r="T27" s="13"/>
      <c r="U27" s="13"/>
      <c r="V27" s="13"/>
      <c r="W27">
        <v>1</v>
      </c>
      <c r="X27">
        <v>1</v>
      </c>
      <c r="Y27" s="13"/>
      <c r="Z27" s="13"/>
      <c r="AA27" s="13"/>
      <c r="AB27" s="13"/>
      <c r="AC27" s="13"/>
      <c r="AD27" s="13"/>
      <c r="AE27" s="13"/>
      <c r="AF27" s="13"/>
      <c r="AH27" s="36">
        <f>IF(OR(AY27=1,AZ27=1,AV27=1,AW27=1,AX27,AX26=1,AX28=1),0,1)</f>
        <v>0</v>
      </c>
      <c r="AI27" s="36">
        <f t="shared" ref="AI27:AI40" si="93">IF(OR(AZ27=1,BA27=1,AW27=1,AX27=1,AY27,AY26=1,AY28=1),0,1)</f>
        <v>0</v>
      </c>
      <c r="AJ27" s="36">
        <f t="shared" ref="AJ27:AJ40" si="94">IF(OR(BA27=1,BB27=1,AX27=1,AY27=1,AZ27,AZ26=1,AZ28=1),0,1)</f>
        <v>0</v>
      </c>
      <c r="AK27" s="36">
        <f t="shared" ref="AK27:AK40" si="95">IF(OR(BB27=1,BC27=1,AY27=1,AZ27=1,BA27,BA26=1,BA28=1),0,1)</f>
        <v>0</v>
      </c>
      <c r="AL27" s="36">
        <f t="shared" ref="AL27:AL40" si="96">IF(OR(BC27=1,BD27=1,AZ27=1,BA27=1,BB27,BB26=1,BB28=1),0,1)</f>
        <v>0</v>
      </c>
      <c r="AM27" s="36">
        <f t="shared" ref="AM27:AM40" si="97">IF(OR(BD27=1,BE27=1,BA27=1,BB27=1,BC27,BC26=1,BC28=1),0,1)</f>
        <v>0</v>
      </c>
      <c r="AN27" s="36">
        <f t="shared" ref="AN27:AN40" si="98">IF(OR(BE27=1,BF27=1,BB27=1,BC27=1,BD27,BD26=1,BD28=1),0,1)</f>
        <v>0</v>
      </c>
      <c r="AO27" s="36">
        <f t="shared" ref="AO27:AO40" si="99">IF(OR(BF27=1,BG27=1,BC27=1,BD27=1,BE27,BE26=1,BE28=1),0,1)</f>
        <v>0</v>
      </c>
      <c r="AP27" s="36">
        <f t="shared" ref="AP27:AP40" si="100">IF(OR(BG27=1,BH27=1,BD27=1,BE27=1,BF27,BF26=1,BF28=1),0,1)</f>
        <v>0</v>
      </c>
      <c r="AQ27" s="36">
        <f t="shared" ref="AQ27:AQ40" si="101">IF(OR(BH27=1,BI27=1,BE27=1,BF27=1,BG27,BG26=1,BG28=1),0,1)</f>
        <v>0</v>
      </c>
      <c r="AR27" s="36">
        <f t="shared" ref="AR27:AR40" si="102">IF(OR(BI27=1,BJ27=1,BF27=1,BG27=1,BH27,BH26=1,BH28=1),0,1)</f>
        <v>0</v>
      </c>
      <c r="AS27" s="36">
        <f t="shared" ref="AS27:AS40" si="103">IF(OR(BJ27=1,BK27=1,BG27=1,BH27=1,BI27,BI26=1,BI28=1),0,1)</f>
        <v>0</v>
      </c>
      <c r="AT27" s="36">
        <f>IF(OR(BK27=1,,BH27=1,BI27=1,BJ26=1,BJ28=1,BJ27=1),0,1)</f>
        <v>1</v>
      </c>
      <c r="AU27" s="36">
        <f>IF(OR(BI27=1,BJ27=1,BK26=1,BK28=1),0,1)</f>
        <v>1</v>
      </c>
      <c r="AV27" s="36"/>
      <c r="AW27" s="21"/>
      <c r="AX27" s="13"/>
      <c r="AY27" s="13"/>
      <c r="AZ27">
        <v>1</v>
      </c>
      <c r="BA27">
        <v>1</v>
      </c>
      <c r="BB27">
        <v>1</v>
      </c>
      <c r="BC27" s="31"/>
      <c r="BD27" s="31">
        <v>1</v>
      </c>
      <c r="BE27" s="31"/>
      <c r="BF27">
        <v>1</v>
      </c>
      <c r="BG27">
        <v>1</v>
      </c>
      <c r="BH27" s="13"/>
      <c r="BI27" s="13"/>
      <c r="BJ27" s="13"/>
      <c r="BK27" s="13"/>
      <c r="BM27">
        <v>1</v>
      </c>
      <c r="BN27">
        <v>1</v>
      </c>
      <c r="BO27">
        <v>0</v>
      </c>
      <c r="BP27">
        <v>0</v>
      </c>
      <c r="BR27">
        <v>1</v>
      </c>
      <c r="BS27">
        <v>1</v>
      </c>
      <c r="BT27">
        <v>1</v>
      </c>
      <c r="BU27">
        <v>1</v>
      </c>
    </row>
    <row r="28" spans="1:73">
      <c r="B28" s="2">
        <v>2</v>
      </c>
      <c r="C28" s="36">
        <f>IF(OR(T28=1,U28=1,Q28=1,R28=1,S28,S27=1,S29=1),0,1)</f>
        <v>1</v>
      </c>
      <c r="D28" s="36">
        <f t="shared" si="82"/>
        <v>0</v>
      </c>
      <c r="E28" s="36">
        <f t="shared" si="83"/>
        <v>0</v>
      </c>
      <c r="F28" s="36">
        <f t="shared" si="84"/>
        <v>0</v>
      </c>
      <c r="G28" s="36">
        <f t="shared" si="85"/>
        <v>0</v>
      </c>
      <c r="H28" s="36">
        <f t="shared" si="86"/>
        <v>0</v>
      </c>
      <c r="I28" s="36">
        <f t="shared" si="87"/>
        <v>0</v>
      </c>
      <c r="J28" s="36">
        <f t="shared" si="88"/>
        <v>0</v>
      </c>
      <c r="K28" s="36">
        <f t="shared" si="89"/>
        <v>0</v>
      </c>
      <c r="L28" s="36">
        <f t="shared" si="90"/>
        <v>0</v>
      </c>
      <c r="M28" s="36">
        <f t="shared" si="91"/>
        <v>0</v>
      </c>
      <c r="N28" s="36">
        <f t="shared" si="92"/>
        <v>0</v>
      </c>
      <c r="O28" s="36">
        <f>IF(OR(AF28=1,,AC28=1,AD28=1,AE27=1,AE29=1,AE28=1),0,1)</f>
        <v>0</v>
      </c>
      <c r="P28" s="36">
        <f t="shared" ref="P28:P41" si="104">IF(OR(AD28=1,AE28=1,AF27=1,AF29=1),0,1)</f>
        <v>1</v>
      </c>
      <c r="Q28" s="36"/>
      <c r="R28" s="21"/>
      <c r="S28" s="13"/>
      <c r="T28" s="13"/>
      <c r="U28" s="13"/>
      <c r="V28">
        <v>1</v>
      </c>
      <c r="W28">
        <v>1</v>
      </c>
      <c r="X28">
        <v>1</v>
      </c>
      <c r="Y28" s="13"/>
      <c r="Z28" s="13"/>
      <c r="AA28" s="13"/>
      <c r="AB28">
        <v>1</v>
      </c>
      <c r="AC28">
        <v>1</v>
      </c>
      <c r="AD28" s="13"/>
      <c r="AE28" s="13"/>
      <c r="AF28" s="13"/>
      <c r="AH28" s="36">
        <f>IF(OR(AY28=1,AZ28=1,AV28=1,AW28=1,AX28,AX27=1,AX29=1),0,1)</f>
        <v>0</v>
      </c>
      <c r="AI28" s="36">
        <f t="shared" si="93"/>
        <v>0</v>
      </c>
      <c r="AJ28" s="36">
        <f t="shared" si="94"/>
        <v>0</v>
      </c>
      <c r="AK28" s="36">
        <f t="shared" si="95"/>
        <v>0</v>
      </c>
      <c r="AL28" s="36">
        <f t="shared" si="96"/>
        <v>0</v>
      </c>
      <c r="AM28" s="36">
        <f t="shared" si="97"/>
        <v>0</v>
      </c>
      <c r="AN28" s="36">
        <f t="shared" si="98"/>
        <v>0</v>
      </c>
      <c r="AO28" s="36">
        <f t="shared" si="99"/>
        <v>0</v>
      </c>
      <c r="AP28" s="36">
        <f t="shared" si="100"/>
        <v>0</v>
      </c>
      <c r="AQ28" s="36">
        <f t="shared" si="101"/>
        <v>0</v>
      </c>
      <c r="AR28" s="36">
        <f t="shared" si="102"/>
        <v>0</v>
      </c>
      <c r="AS28" s="36">
        <f t="shared" si="103"/>
        <v>0</v>
      </c>
      <c r="AT28" s="36">
        <f>IF(OR(BK28=1,,BH28=1,BI28=1,BJ27=1,BJ29=1,BJ28=1),0,1)</f>
        <v>0</v>
      </c>
      <c r="AU28" s="36">
        <f t="shared" ref="AU28:AU41" si="105">IF(OR(BI28=1,BJ28=1,BK27=1,BK29=1),0,1)</f>
        <v>1</v>
      </c>
      <c r="AV28" s="36"/>
      <c r="AW28" s="21"/>
      <c r="AX28" s="13"/>
      <c r="AY28" s="13"/>
      <c r="AZ28">
        <v>1</v>
      </c>
      <c r="BA28">
        <v>1</v>
      </c>
      <c r="BB28">
        <v>1</v>
      </c>
      <c r="BC28" s="31"/>
      <c r="BD28" s="31">
        <v>1</v>
      </c>
      <c r="BE28" s="31"/>
      <c r="BF28">
        <v>1</v>
      </c>
      <c r="BG28">
        <v>1</v>
      </c>
      <c r="BH28" s="13"/>
      <c r="BI28" s="13"/>
      <c r="BJ28" s="13"/>
      <c r="BK28" s="13"/>
      <c r="BM28">
        <v>1</v>
      </c>
      <c r="BN28">
        <v>1</v>
      </c>
      <c r="BO28">
        <v>0</v>
      </c>
      <c r="BP28">
        <v>0</v>
      </c>
      <c r="BR28">
        <v>1</v>
      </c>
      <c r="BS28">
        <v>1</v>
      </c>
      <c r="BT28">
        <v>1</v>
      </c>
      <c r="BU28">
        <v>1</v>
      </c>
    </row>
    <row r="29" spans="1:73">
      <c r="B29" s="2">
        <v>3</v>
      </c>
      <c r="C29" s="36">
        <f t="shared" ref="C29:C40" si="106">IF(OR(T29=1,U29=1,Q29=1,R29=1,S29,S28=1,S30=1),0,1)</f>
        <v>0</v>
      </c>
      <c r="D29" s="36">
        <f t="shared" si="82"/>
        <v>0</v>
      </c>
      <c r="E29" s="36">
        <f t="shared" si="83"/>
        <v>0</v>
      </c>
      <c r="F29" s="36">
        <f t="shared" si="84"/>
        <v>0</v>
      </c>
      <c r="G29" s="36">
        <f t="shared" si="85"/>
        <v>0</v>
      </c>
      <c r="H29" s="36">
        <f t="shared" si="86"/>
        <v>0</v>
      </c>
      <c r="I29" s="36">
        <f t="shared" si="87"/>
        <v>0</v>
      </c>
      <c r="J29" s="36">
        <f t="shared" si="88"/>
        <v>0</v>
      </c>
      <c r="K29" s="36">
        <f t="shared" si="89"/>
        <v>0</v>
      </c>
      <c r="L29" s="36">
        <f t="shared" si="90"/>
        <v>0</v>
      </c>
      <c r="M29" s="36">
        <f t="shared" si="91"/>
        <v>0</v>
      </c>
      <c r="N29" s="36">
        <f t="shared" si="92"/>
        <v>0</v>
      </c>
      <c r="O29" s="36">
        <f t="shared" ref="O29:O40" si="107">IF(OR(AF29=1,,AC29=1,AD29=1,AE28=1,AE30=1,AE29=1),0,1)</f>
        <v>0</v>
      </c>
      <c r="P29" s="36">
        <f t="shared" si="104"/>
        <v>0</v>
      </c>
      <c r="Q29" s="36"/>
      <c r="R29" s="21"/>
      <c r="S29" s="13"/>
      <c r="T29" s="13"/>
      <c r="U29">
        <v>1</v>
      </c>
      <c r="V29" s="31"/>
      <c r="W29" s="31">
        <v>1</v>
      </c>
      <c r="X29" s="31"/>
      <c r="Y29">
        <v>1</v>
      </c>
      <c r="Z29">
        <v>1</v>
      </c>
      <c r="AA29">
        <v>1</v>
      </c>
      <c r="AB29">
        <v>1</v>
      </c>
      <c r="AC29">
        <v>1</v>
      </c>
      <c r="AD29">
        <v>1</v>
      </c>
      <c r="AE29" s="13"/>
      <c r="AF29" s="13"/>
      <c r="AH29" s="36">
        <f t="shared" ref="AH29:AH40" si="108">IF(OR(AY29=1,AZ29=1,AV29=1,AW29=1,AX29,AX28=1,AX30=1),0,1)</f>
        <v>0</v>
      </c>
      <c r="AI29" s="36">
        <f t="shared" si="93"/>
        <v>0</v>
      </c>
      <c r="AJ29" s="36">
        <f t="shared" si="94"/>
        <v>0</v>
      </c>
      <c r="AK29" s="36">
        <f t="shared" si="95"/>
        <v>0</v>
      </c>
      <c r="AL29" s="36">
        <f t="shared" si="96"/>
        <v>0</v>
      </c>
      <c r="AM29" s="36">
        <f t="shared" si="97"/>
        <v>0</v>
      </c>
      <c r="AN29" s="36">
        <f t="shared" si="98"/>
        <v>0</v>
      </c>
      <c r="AO29" s="36">
        <f t="shared" si="99"/>
        <v>0</v>
      </c>
      <c r="AP29" s="36">
        <f t="shared" si="100"/>
        <v>0</v>
      </c>
      <c r="AQ29" s="36">
        <f t="shared" si="101"/>
        <v>0</v>
      </c>
      <c r="AR29" s="36">
        <f t="shared" si="102"/>
        <v>0</v>
      </c>
      <c r="AS29" s="36">
        <f t="shared" si="103"/>
        <v>0</v>
      </c>
      <c r="AT29" s="36">
        <f t="shared" ref="AT29:AT40" si="109">IF(OR(BK29=1,,BH29=1,BI29=1,BJ28=1,BJ30=1,BJ29=1),0,1)</f>
        <v>0</v>
      </c>
      <c r="AU29" s="36">
        <f t="shared" si="105"/>
        <v>0</v>
      </c>
      <c r="AV29" s="36"/>
      <c r="AW29" s="21"/>
      <c r="AX29" s="13"/>
      <c r="AY29">
        <v>1</v>
      </c>
      <c r="AZ29">
        <v>1</v>
      </c>
      <c r="BA29" s="31"/>
      <c r="BB29" s="31">
        <v>1</v>
      </c>
      <c r="BC29" s="31"/>
      <c r="BD29" s="31">
        <v>1</v>
      </c>
      <c r="BE29" s="31"/>
      <c r="BF29">
        <v>1</v>
      </c>
      <c r="BG29">
        <v>1</v>
      </c>
      <c r="BH29">
        <v>1</v>
      </c>
      <c r="BI29">
        <v>1</v>
      </c>
      <c r="BJ29">
        <v>1</v>
      </c>
      <c r="BK29" s="13"/>
      <c r="BM29">
        <v>1</v>
      </c>
      <c r="BN29">
        <v>1</v>
      </c>
      <c r="BO29">
        <v>0</v>
      </c>
      <c r="BP29">
        <v>0</v>
      </c>
      <c r="BR29">
        <v>1</v>
      </c>
      <c r="BS29">
        <v>1</v>
      </c>
      <c r="BT29">
        <v>1</v>
      </c>
      <c r="BU29">
        <v>1</v>
      </c>
    </row>
    <row r="30" spans="1:73">
      <c r="B30" s="2">
        <v>4</v>
      </c>
      <c r="C30" s="36">
        <f t="shared" si="106"/>
        <v>0</v>
      </c>
      <c r="D30" s="36">
        <f t="shared" si="82"/>
        <v>0</v>
      </c>
      <c r="E30" s="36">
        <f t="shared" si="83"/>
        <v>0</v>
      </c>
      <c r="F30" s="36">
        <f t="shared" si="84"/>
        <v>0</v>
      </c>
      <c r="G30" s="36">
        <f t="shared" si="85"/>
        <v>0</v>
      </c>
      <c r="H30" s="36">
        <f t="shared" si="86"/>
        <v>0</v>
      </c>
      <c r="I30" s="36">
        <f t="shared" si="87"/>
        <v>0</v>
      </c>
      <c r="J30" s="36">
        <f t="shared" si="88"/>
        <v>0</v>
      </c>
      <c r="K30" s="36">
        <f t="shared" si="89"/>
        <v>0</v>
      </c>
      <c r="L30" s="36">
        <f t="shared" si="90"/>
        <v>0</v>
      </c>
      <c r="M30" s="36">
        <f t="shared" si="91"/>
        <v>0</v>
      </c>
      <c r="N30" s="36">
        <f t="shared" si="92"/>
        <v>0</v>
      </c>
      <c r="O30" s="36">
        <f t="shared" si="107"/>
        <v>0</v>
      </c>
      <c r="P30" s="36">
        <f t="shared" si="104"/>
        <v>0</v>
      </c>
      <c r="Q30" s="35"/>
      <c r="R30" s="21"/>
      <c r="S30" s="13"/>
      <c r="T30" s="13"/>
      <c r="U30">
        <v>1</v>
      </c>
      <c r="V30" s="31"/>
      <c r="W30" s="31">
        <v>1</v>
      </c>
      <c r="X30" s="31"/>
      <c r="Y30" s="31">
        <v>1</v>
      </c>
      <c r="Z30" s="31"/>
      <c r="AA30" s="31">
        <v>1</v>
      </c>
      <c r="AB30" s="31"/>
      <c r="AC30" s="31">
        <v>1</v>
      </c>
      <c r="AD30" s="31"/>
      <c r="AE30">
        <v>1</v>
      </c>
      <c r="AF30">
        <v>1</v>
      </c>
      <c r="AH30" s="36">
        <f t="shared" si="108"/>
        <v>0</v>
      </c>
      <c r="AI30" s="36">
        <f t="shared" si="93"/>
        <v>0</v>
      </c>
      <c r="AJ30" s="36">
        <f t="shared" si="94"/>
        <v>0</v>
      </c>
      <c r="AK30" s="36">
        <f t="shared" si="95"/>
        <v>0</v>
      </c>
      <c r="AL30" s="36">
        <f t="shared" si="96"/>
        <v>0</v>
      </c>
      <c r="AM30" s="36">
        <f t="shared" si="97"/>
        <v>0</v>
      </c>
      <c r="AN30" s="36">
        <f t="shared" si="98"/>
        <v>0</v>
      </c>
      <c r="AO30" s="36">
        <f t="shared" si="99"/>
        <v>0</v>
      </c>
      <c r="AP30" s="36">
        <f t="shared" si="100"/>
        <v>0</v>
      </c>
      <c r="AQ30" s="36">
        <f t="shared" si="101"/>
        <v>0</v>
      </c>
      <c r="AR30" s="36">
        <f t="shared" si="102"/>
        <v>0</v>
      </c>
      <c r="AS30" s="36">
        <f t="shared" si="103"/>
        <v>0</v>
      </c>
      <c r="AT30" s="36">
        <f t="shared" si="109"/>
        <v>0</v>
      </c>
      <c r="AU30" s="36">
        <f t="shared" si="105"/>
        <v>0</v>
      </c>
      <c r="AV30" s="35"/>
      <c r="AW30" s="21"/>
      <c r="AX30" s="13"/>
      <c r="AY30">
        <v>1</v>
      </c>
      <c r="AZ30">
        <v>1</v>
      </c>
      <c r="BA30" s="31"/>
      <c r="BB30" s="31">
        <v>1</v>
      </c>
      <c r="BC30" s="31"/>
      <c r="BD30" s="31">
        <v>1</v>
      </c>
      <c r="BE30" s="31"/>
      <c r="BF30" s="31">
        <v>1</v>
      </c>
      <c r="BG30" s="31"/>
      <c r="BH30" s="31">
        <v>1</v>
      </c>
      <c r="BI30" s="31"/>
      <c r="BJ30">
        <v>1</v>
      </c>
      <c r="BK30">
        <v>1</v>
      </c>
      <c r="BM30">
        <v>1</v>
      </c>
      <c r="BN30">
        <v>1</v>
      </c>
      <c r="BO30">
        <v>0</v>
      </c>
      <c r="BP30">
        <v>0</v>
      </c>
      <c r="BR30">
        <v>1</v>
      </c>
      <c r="BS30">
        <v>1</v>
      </c>
      <c r="BT30">
        <v>1</v>
      </c>
      <c r="BU30">
        <v>1</v>
      </c>
    </row>
    <row r="31" spans="1:73">
      <c r="B31" s="2">
        <v>5</v>
      </c>
      <c r="C31" s="36">
        <f t="shared" si="106"/>
        <v>0</v>
      </c>
      <c r="D31" s="36">
        <f t="shared" si="82"/>
        <v>0</v>
      </c>
      <c r="E31" s="36">
        <f t="shared" si="83"/>
        <v>0</v>
      </c>
      <c r="F31" s="36">
        <f t="shared" si="84"/>
        <v>0</v>
      </c>
      <c r="G31" s="36">
        <f t="shared" si="85"/>
        <v>0</v>
      </c>
      <c r="H31" s="36">
        <f t="shared" si="86"/>
        <v>0</v>
      </c>
      <c r="I31" s="36">
        <f t="shared" si="87"/>
        <v>0</v>
      </c>
      <c r="J31" s="36">
        <f t="shared" si="88"/>
        <v>0</v>
      </c>
      <c r="K31" s="36">
        <f t="shared" si="89"/>
        <v>0</v>
      </c>
      <c r="L31" s="36">
        <f t="shared" si="90"/>
        <v>0</v>
      </c>
      <c r="M31" s="36">
        <f t="shared" si="91"/>
        <v>0</v>
      </c>
      <c r="N31" s="36">
        <f t="shared" si="92"/>
        <v>0</v>
      </c>
      <c r="O31" s="36">
        <f t="shared" si="107"/>
        <v>0</v>
      </c>
      <c r="P31" s="36">
        <f t="shared" si="104"/>
        <v>0</v>
      </c>
      <c r="Q31" s="36"/>
      <c r="R31" s="21"/>
      <c r="S31" s="13"/>
      <c r="T31">
        <v>1</v>
      </c>
      <c r="U31">
        <v>1</v>
      </c>
      <c r="V31">
        <v>1</v>
      </c>
      <c r="W31">
        <v>1</v>
      </c>
      <c r="X31" s="31"/>
      <c r="Y31" s="31">
        <v>1</v>
      </c>
      <c r="Z31" s="31"/>
      <c r="AA31" s="31">
        <v>1</v>
      </c>
      <c r="AB31" s="31"/>
      <c r="AC31" s="31">
        <v>1</v>
      </c>
      <c r="AD31" s="31"/>
      <c r="AE31">
        <v>1</v>
      </c>
      <c r="AF31">
        <v>1</v>
      </c>
      <c r="AH31" s="36">
        <f t="shared" si="108"/>
        <v>0</v>
      </c>
      <c r="AI31" s="36">
        <f t="shared" si="93"/>
        <v>0</v>
      </c>
      <c r="AJ31" s="36">
        <f t="shared" si="94"/>
        <v>0</v>
      </c>
      <c r="AK31" s="36">
        <f t="shared" si="95"/>
        <v>0</v>
      </c>
      <c r="AL31" s="36">
        <f t="shared" si="96"/>
        <v>0</v>
      </c>
      <c r="AM31" s="36">
        <f t="shared" si="97"/>
        <v>0</v>
      </c>
      <c r="AN31" s="36">
        <f t="shared" si="98"/>
        <v>0</v>
      </c>
      <c r="AO31" s="36">
        <f t="shared" si="99"/>
        <v>0</v>
      </c>
      <c r="AP31" s="36">
        <f t="shared" si="100"/>
        <v>0</v>
      </c>
      <c r="AQ31" s="36">
        <f t="shared" si="101"/>
        <v>0</v>
      </c>
      <c r="AR31" s="36">
        <f t="shared" si="102"/>
        <v>0</v>
      </c>
      <c r="AS31" s="36">
        <f t="shared" si="103"/>
        <v>0</v>
      </c>
      <c r="AT31" s="36">
        <f t="shared" si="109"/>
        <v>0</v>
      </c>
      <c r="AU31" s="36">
        <f t="shared" si="105"/>
        <v>0</v>
      </c>
      <c r="AV31" s="36"/>
      <c r="AW31" s="21"/>
      <c r="AX31" s="13"/>
      <c r="AY31">
        <v>1</v>
      </c>
      <c r="AZ31">
        <v>1</v>
      </c>
      <c r="BA31" s="31"/>
      <c r="BB31" s="31">
        <v>1</v>
      </c>
      <c r="BC31" s="31"/>
      <c r="BD31" s="31">
        <v>1</v>
      </c>
      <c r="BE31" s="31"/>
      <c r="BF31" s="31">
        <v>1</v>
      </c>
      <c r="BG31" s="31"/>
      <c r="BH31" s="31">
        <v>1</v>
      </c>
      <c r="BI31" s="31"/>
      <c r="BJ31">
        <v>1</v>
      </c>
      <c r="BK31">
        <v>1</v>
      </c>
      <c r="BM31">
        <v>1</v>
      </c>
      <c r="BN31">
        <v>1</v>
      </c>
      <c r="BO31">
        <v>0</v>
      </c>
      <c r="BP31">
        <v>0</v>
      </c>
      <c r="BR31">
        <v>1</v>
      </c>
      <c r="BS31">
        <v>1</v>
      </c>
      <c r="BT31">
        <v>1</v>
      </c>
      <c r="BU31">
        <v>1</v>
      </c>
    </row>
    <row r="32" spans="1:73">
      <c r="B32" s="2">
        <v>6</v>
      </c>
      <c r="C32" s="36">
        <f t="shared" si="106"/>
        <v>0</v>
      </c>
      <c r="D32" s="36">
        <f t="shared" si="82"/>
        <v>0</v>
      </c>
      <c r="E32" s="36">
        <f t="shared" si="83"/>
        <v>0</v>
      </c>
      <c r="F32" s="36">
        <f t="shared" si="84"/>
        <v>0</v>
      </c>
      <c r="G32" s="36">
        <f t="shared" si="85"/>
        <v>0</v>
      </c>
      <c r="H32" s="36">
        <f t="shared" si="86"/>
        <v>0</v>
      </c>
      <c r="I32" s="36">
        <f t="shared" si="87"/>
        <v>0</v>
      </c>
      <c r="J32" s="36">
        <f t="shared" si="88"/>
        <v>0</v>
      </c>
      <c r="K32" s="36">
        <f t="shared" si="89"/>
        <v>0</v>
      </c>
      <c r="L32" s="36">
        <f t="shared" si="90"/>
        <v>0</v>
      </c>
      <c r="M32" s="36">
        <f t="shared" si="91"/>
        <v>0</v>
      </c>
      <c r="N32" s="36">
        <f t="shared" si="92"/>
        <v>0</v>
      </c>
      <c r="O32" s="36">
        <f t="shared" si="107"/>
        <v>0</v>
      </c>
      <c r="P32" s="36">
        <f t="shared" si="104"/>
        <v>0</v>
      </c>
      <c r="Q32" s="36"/>
      <c r="R32" s="21"/>
      <c r="S32" s="13"/>
      <c r="T32">
        <v>1</v>
      </c>
      <c r="U32">
        <v>1</v>
      </c>
      <c r="V32" s="31"/>
      <c r="W32" s="31">
        <v>1</v>
      </c>
      <c r="X32" s="31"/>
      <c r="Y32" s="31">
        <v>1</v>
      </c>
      <c r="Z32" s="31"/>
      <c r="AA32" s="31">
        <v>1</v>
      </c>
      <c r="AB32" s="31"/>
      <c r="AC32">
        <v>1</v>
      </c>
      <c r="AD32">
        <v>1</v>
      </c>
      <c r="AE32" s="13"/>
      <c r="AF32" s="13"/>
      <c r="AH32" s="36">
        <f t="shared" si="108"/>
        <v>0</v>
      </c>
      <c r="AI32" s="36">
        <f t="shared" si="93"/>
        <v>0</v>
      </c>
      <c r="AJ32" s="36">
        <f t="shared" si="94"/>
        <v>0</v>
      </c>
      <c r="AK32" s="36">
        <f t="shared" si="95"/>
        <v>0</v>
      </c>
      <c r="AL32" s="36">
        <f t="shared" si="96"/>
        <v>0</v>
      </c>
      <c r="AM32" s="36">
        <f t="shared" si="97"/>
        <v>0</v>
      </c>
      <c r="AN32" s="36">
        <f t="shared" si="98"/>
        <v>0</v>
      </c>
      <c r="AO32" s="36">
        <f t="shared" si="99"/>
        <v>0</v>
      </c>
      <c r="AP32" s="36">
        <f t="shared" si="100"/>
        <v>0</v>
      </c>
      <c r="AQ32" s="36">
        <f t="shared" si="101"/>
        <v>0</v>
      </c>
      <c r="AR32" s="36">
        <f t="shared" si="102"/>
        <v>0</v>
      </c>
      <c r="AS32" s="36">
        <f t="shared" si="103"/>
        <v>0</v>
      </c>
      <c r="AT32" s="36">
        <f t="shared" si="109"/>
        <v>0</v>
      </c>
      <c r="AU32" s="36">
        <f t="shared" si="105"/>
        <v>0</v>
      </c>
      <c r="AV32" s="36"/>
      <c r="AW32" s="21"/>
      <c r="AX32">
        <v>1</v>
      </c>
      <c r="AY32">
        <v>1</v>
      </c>
      <c r="AZ32">
        <v>1</v>
      </c>
      <c r="BA32" s="31"/>
      <c r="BB32" s="31">
        <v>1</v>
      </c>
      <c r="BC32" s="31"/>
      <c r="BD32" s="31">
        <v>1</v>
      </c>
      <c r="BE32" s="31"/>
      <c r="BF32" s="31">
        <v>1</v>
      </c>
      <c r="BG32" s="31"/>
      <c r="BH32" s="31">
        <v>1</v>
      </c>
      <c r="BI32" s="31"/>
      <c r="BJ32">
        <v>1</v>
      </c>
      <c r="BK32">
        <v>1</v>
      </c>
      <c r="BM32">
        <v>1</v>
      </c>
      <c r="BN32">
        <v>1</v>
      </c>
      <c r="BO32">
        <v>0</v>
      </c>
      <c r="BP32">
        <v>0</v>
      </c>
      <c r="BR32">
        <v>1</v>
      </c>
      <c r="BS32">
        <v>1</v>
      </c>
      <c r="BT32">
        <v>1</v>
      </c>
      <c r="BU32">
        <v>1</v>
      </c>
    </row>
    <row r="33" spans="1:73">
      <c r="B33" s="2">
        <v>7</v>
      </c>
      <c r="C33" s="36">
        <f t="shared" si="106"/>
        <v>0</v>
      </c>
      <c r="D33" s="36">
        <f t="shared" si="82"/>
        <v>0</v>
      </c>
      <c r="E33" s="36">
        <f t="shared" si="83"/>
        <v>0</v>
      </c>
      <c r="F33" s="36">
        <f t="shared" si="84"/>
        <v>0</v>
      </c>
      <c r="G33" s="36">
        <f t="shared" si="85"/>
        <v>0</v>
      </c>
      <c r="H33" s="36">
        <f t="shared" si="86"/>
        <v>0</v>
      </c>
      <c r="I33" s="36">
        <f t="shared" si="87"/>
        <v>0</v>
      </c>
      <c r="J33" s="36">
        <f t="shared" si="88"/>
        <v>0</v>
      </c>
      <c r="K33" s="36">
        <f t="shared" si="89"/>
        <v>0</v>
      </c>
      <c r="L33" s="36">
        <f t="shared" si="90"/>
        <v>0</v>
      </c>
      <c r="M33" s="36">
        <f t="shared" si="91"/>
        <v>0</v>
      </c>
      <c r="N33" s="36">
        <f t="shared" si="92"/>
        <v>0</v>
      </c>
      <c r="O33" s="36">
        <f t="shared" si="107"/>
        <v>0</v>
      </c>
      <c r="P33" s="36">
        <f t="shared" si="104"/>
        <v>0</v>
      </c>
      <c r="Q33" s="36"/>
      <c r="R33" s="13"/>
      <c r="S33" s="13"/>
      <c r="T33">
        <v>1</v>
      </c>
      <c r="U33">
        <v>1</v>
      </c>
      <c r="V33" s="31"/>
      <c r="W33" s="31">
        <v>1</v>
      </c>
      <c r="X33" s="31"/>
      <c r="Y33" s="31">
        <v>1</v>
      </c>
      <c r="Z33" s="31"/>
      <c r="AA33" s="31">
        <v>1</v>
      </c>
      <c r="AB33" s="31"/>
      <c r="AC33">
        <v>1</v>
      </c>
      <c r="AD33">
        <v>1</v>
      </c>
      <c r="AE33" s="13"/>
      <c r="AF33" s="13"/>
      <c r="AH33" s="36">
        <f t="shared" si="108"/>
        <v>0</v>
      </c>
      <c r="AI33" s="36">
        <f t="shared" si="93"/>
        <v>0</v>
      </c>
      <c r="AJ33" s="36">
        <f t="shared" si="94"/>
        <v>0</v>
      </c>
      <c r="AK33" s="36">
        <f t="shared" si="95"/>
        <v>0</v>
      </c>
      <c r="AL33" s="36">
        <f t="shared" si="96"/>
        <v>0</v>
      </c>
      <c r="AM33" s="36">
        <f t="shared" si="97"/>
        <v>0</v>
      </c>
      <c r="AN33" s="36">
        <f t="shared" si="98"/>
        <v>0</v>
      </c>
      <c r="AO33" s="36">
        <f t="shared" si="99"/>
        <v>0</v>
      </c>
      <c r="AP33" s="36">
        <f t="shared" si="100"/>
        <v>0</v>
      </c>
      <c r="AQ33" s="36">
        <f t="shared" si="101"/>
        <v>0</v>
      </c>
      <c r="AR33" s="36">
        <f t="shared" si="102"/>
        <v>0</v>
      </c>
      <c r="AS33" s="36">
        <f t="shared" si="103"/>
        <v>0</v>
      </c>
      <c r="AT33" s="36">
        <f t="shared" si="109"/>
        <v>0</v>
      </c>
      <c r="AU33" s="36">
        <f t="shared" si="105"/>
        <v>0</v>
      </c>
      <c r="AV33" s="36"/>
      <c r="AW33" s="13"/>
      <c r="AX33">
        <v>1</v>
      </c>
      <c r="AY33">
        <v>1</v>
      </c>
      <c r="AZ33">
        <v>1</v>
      </c>
      <c r="BA33" s="31"/>
      <c r="BB33" s="31">
        <v>1</v>
      </c>
      <c r="BC33" s="31"/>
      <c r="BD33" s="31">
        <v>1</v>
      </c>
      <c r="BE33" s="31"/>
      <c r="BF33" s="31">
        <v>1</v>
      </c>
      <c r="BG33" s="31"/>
      <c r="BH33">
        <v>1</v>
      </c>
      <c r="BI33">
        <v>1</v>
      </c>
      <c r="BJ33">
        <v>1</v>
      </c>
      <c r="BK33" s="13"/>
      <c r="BM33">
        <v>1</v>
      </c>
      <c r="BN33">
        <v>1</v>
      </c>
      <c r="BO33">
        <v>0</v>
      </c>
      <c r="BP33">
        <v>0</v>
      </c>
      <c r="BR33">
        <v>1</v>
      </c>
      <c r="BS33">
        <v>1</v>
      </c>
      <c r="BT33">
        <v>1</v>
      </c>
      <c r="BU33">
        <v>1</v>
      </c>
    </row>
    <row r="34" spans="1:73">
      <c r="B34" s="2">
        <v>8</v>
      </c>
      <c r="C34" s="36">
        <f t="shared" si="106"/>
        <v>0</v>
      </c>
      <c r="D34" s="36">
        <f t="shared" si="82"/>
        <v>0</v>
      </c>
      <c r="E34" s="36">
        <f t="shared" si="83"/>
        <v>0</v>
      </c>
      <c r="F34" s="36">
        <f t="shared" si="84"/>
        <v>0</v>
      </c>
      <c r="G34" s="36">
        <f t="shared" si="85"/>
        <v>0</v>
      </c>
      <c r="H34" s="36">
        <f t="shared" si="86"/>
        <v>0</v>
      </c>
      <c r="I34" s="36">
        <f t="shared" si="87"/>
        <v>0</v>
      </c>
      <c r="J34" s="36">
        <f t="shared" si="88"/>
        <v>0</v>
      </c>
      <c r="K34" s="36">
        <f t="shared" si="89"/>
        <v>0</v>
      </c>
      <c r="L34" s="36">
        <f t="shared" si="90"/>
        <v>0</v>
      </c>
      <c r="M34" s="36">
        <f t="shared" si="91"/>
        <v>0</v>
      </c>
      <c r="N34" s="36">
        <f t="shared" si="92"/>
        <v>0</v>
      </c>
      <c r="O34" s="36">
        <f t="shared" si="107"/>
        <v>0</v>
      </c>
      <c r="P34" s="36">
        <f t="shared" si="104"/>
        <v>0</v>
      </c>
      <c r="Q34" s="36"/>
      <c r="R34" s="21"/>
      <c r="S34" s="13"/>
      <c r="T34">
        <v>1</v>
      </c>
      <c r="U34">
        <v>1</v>
      </c>
      <c r="V34" s="31"/>
      <c r="W34" s="31">
        <v>1</v>
      </c>
      <c r="X34" s="31"/>
      <c r="Y34" s="31">
        <v>1</v>
      </c>
      <c r="Z34" s="31"/>
      <c r="AA34">
        <v>1</v>
      </c>
      <c r="AB34">
        <v>1</v>
      </c>
      <c r="AC34">
        <v>1</v>
      </c>
      <c r="AD34">
        <v>1</v>
      </c>
      <c r="AE34" s="13"/>
      <c r="AF34" s="13"/>
      <c r="AH34" s="36">
        <f t="shared" si="108"/>
        <v>0</v>
      </c>
      <c r="AI34" s="36">
        <f t="shared" si="93"/>
        <v>0</v>
      </c>
      <c r="AJ34" s="36">
        <f t="shared" si="94"/>
        <v>0</v>
      </c>
      <c r="AK34" s="36">
        <f t="shared" si="95"/>
        <v>0</v>
      </c>
      <c r="AL34" s="36">
        <f t="shared" si="96"/>
        <v>0</v>
      </c>
      <c r="AM34" s="36">
        <f t="shared" si="97"/>
        <v>0</v>
      </c>
      <c r="AN34" s="36">
        <f t="shared" si="98"/>
        <v>0</v>
      </c>
      <c r="AO34" s="36">
        <f t="shared" si="99"/>
        <v>0</v>
      </c>
      <c r="AP34" s="36">
        <f t="shared" si="100"/>
        <v>0</v>
      </c>
      <c r="AQ34" s="36">
        <f t="shared" si="101"/>
        <v>0</v>
      </c>
      <c r="AR34" s="36">
        <f t="shared" si="102"/>
        <v>0</v>
      </c>
      <c r="AS34" s="36">
        <f t="shared" si="103"/>
        <v>0</v>
      </c>
      <c r="AT34" s="36">
        <f t="shared" si="109"/>
        <v>0</v>
      </c>
      <c r="AU34" s="36">
        <f t="shared" si="105"/>
        <v>0</v>
      </c>
      <c r="AV34" s="36"/>
      <c r="AW34" s="21"/>
      <c r="AX34">
        <v>1</v>
      </c>
      <c r="AY34">
        <v>1</v>
      </c>
      <c r="AZ34">
        <v>1</v>
      </c>
      <c r="BA34" s="31"/>
      <c r="BB34" s="31">
        <v>1</v>
      </c>
      <c r="BC34" s="31"/>
      <c r="BD34" s="31">
        <v>1</v>
      </c>
      <c r="BE34" s="31"/>
      <c r="BF34" s="31">
        <v>1</v>
      </c>
      <c r="BG34" s="31"/>
      <c r="BH34">
        <v>1</v>
      </c>
      <c r="BI34">
        <v>1</v>
      </c>
      <c r="BJ34">
        <v>1</v>
      </c>
      <c r="BK34" s="13"/>
      <c r="BM34">
        <v>1</v>
      </c>
      <c r="BN34">
        <v>1</v>
      </c>
      <c r="BO34">
        <v>0</v>
      </c>
      <c r="BP34">
        <v>0</v>
      </c>
      <c r="BR34">
        <v>1</v>
      </c>
      <c r="BS34">
        <v>1</v>
      </c>
      <c r="BT34">
        <v>1</v>
      </c>
      <c r="BU34">
        <v>1</v>
      </c>
    </row>
    <row r="35" spans="1:73">
      <c r="A35" t="s">
        <v>23</v>
      </c>
      <c r="B35" s="2">
        <v>9</v>
      </c>
      <c r="C35" s="36">
        <f t="shared" si="106"/>
        <v>0</v>
      </c>
      <c r="D35" s="36">
        <f t="shared" si="82"/>
        <v>0</v>
      </c>
      <c r="E35" s="36">
        <f t="shared" si="83"/>
        <v>0</v>
      </c>
      <c r="F35" s="36">
        <f t="shared" si="84"/>
        <v>0</v>
      </c>
      <c r="G35" s="36">
        <f t="shared" si="85"/>
        <v>0</v>
      </c>
      <c r="H35" s="36">
        <f t="shared" si="86"/>
        <v>0</v>
      </c>
      <c r="I35" s="36">
        <f t="shared" si="87"/>
        <v>0</v>
      </c>
      <c r="J35" s="36">
        <f t="shared" si="88"/>
        <v>0</v>
      </c>
      <c r="K35" s="36">
        <f t="shared" si="89"/>
        <v>0</v>
      </c>
      <c r="L35" s="36">
        <f t="shared" si="90"/>
        <v>0</v>
      </c>
      <c r="M35" s="36">
        <f t="shared" si="91"/>
        <v>0</v>
      </c>
      <c r="N35" s="36">
        <f t="shared" si="92"/>
        <v>0</v>
      </c>
      <c r="O35" s="36">
        <f t="shared" si="107"/>
        <v>0</v>
      </c>
      <c r="P35" s="36">
        <f t="shared" si="104"/>
        <v>0</v>
      </c>
      <c r="Q35" s="36"/>
      <c r="R35" s="21"/>
      <c r="S35" s="13"/>
      <c r="T35" s="13"/>
      <c r="U35">
        <v>1</v>
      </c>
      <c r="V35" s="31"/>
      <c r="W35" s="31">
        <v>1</v>
      </c>
      <c r="X35" s="31"/>
      <c r="Y35" s="31">
        <v>1</v>
      </c>
      <c r="Z35" s="31"/>
      <c r="AA35">
        <v>1</v>
      </c>
      <c r="AB35">
        <v>1</v>
      </c>
      <c r="AC35">
        <v>1</v>
      </c>
      <c r="AD35">
        <v>1</v>
      </c>
      <c r="AE35" s="13"/>
      <c r="AF35" s="13"/>
      <c r="AH35" s="36">
        <f t="shared" si="108"/>
        <v>0</v>
      </c>
      <c r="AI35" s="36">
        <f t="shared" si="93"/>
        <v>0</v>
      </c>
      <c r="AJ35" s="36">
        <f t="shared" si="94"/>
        <v>0</v>
      </c>
      <c r="AK35" s="36">
        <f t="shared" si="95"/>
        <v>0</v>
      </c>
      <c r="AL35" s="36">
        <f t="shared" si="96"/>
        <v>0</v>
      </c>
      <c r="AM35" s="36">
        <f t="shared" si="97"/>
        <v>0</v>
      </c>
      <c r="AN35" s="36">
        <f t="shared" si="98"/>
        <v>0</v>
      </c>
      <c r="AO35" s="36">
        <f t="shared" si="99"/>
        <v>0</v>
      </c>
      <c r="AP35" s="36">
        <f t="shared" si="100"/>
        <v>0</v>
      </c>
      <c r="AQ35" s="36">
        <f t="shared" si="101"/>
        <v>0</v>
      </c>
      <c r="AR35" s="36">
        <f t="shared" si="102"/>
        <v>0</v>
      </c>
      <c r="AS35" s="36">
        <f t="shared" si="103"/>
        <v>0</v>
      </c>
      <c r="AT35" s="36">
        <f t="shared" si="109"/>
        <v>0</v>
      </c>
      <c r="AU35" s="36">
        <f t="shared" si="105"/>
        <v>0</v>
      </c>
      <c r="AV35" s="36"/>
      <c r="AW35" s="21"/>
      <c r="AX35" s="13"/>
      <c r="AY35">
        <v>1</v>
      </c>
      <c r="AZ35">
        <v>1</v>
      </c>
      <c r="BA35" s="31"/>
      <c r="BB35" s="31">
        <v>1</v>
      </c>
      <c r="BC35" s="31"/>
      <c r="BD35" s="31">
        <v>1</v>
      </c>
      <c r="BE35" s="31"/>
      <c r="BF35" s="31">
        <v>1</v>
      </c>
      <c r="BG35" s="31"/>
      <c r="BH35">
        <v>1</v>
      </c>
      <c r="BI35">
        <v>1</v>
      </c>
      <c r="BJ35" s="13"/>
      <c r="BK35" s="13"/>
      <c r="BM35">
        <v>1</v>
      </c>
      <c r="BN35">
        <v>1</v>
      </c>
      <c r="BO35">
        <v>0</v>
      </c>
      <c r="BP35">
        <v>0</v>
      </c>
      <c r="BR35">
        <v>1</v>
      </c>
      <c r="BS35">
        <v>1</v>
      </c>
      <c r="BT35">
        <v>1</v>
      </c>
      <c r="BU35">
        <v>1</v>
      </c>
    </row>
    <row r="36" spans="1:73">
      <c r="A36" t="s">
        <v>24</v>
      </c>
      <c r="B36" s="2" t="s">
        <v>17</v>
      </c>
      <c r="C36" s="36">
        <f t="shared" si="106"/>
        <v>0</v>
      </c>
      <c r="D36" s="36">
        <f t="shared" si="82"/>
        <v>0</v>
      </c>
      <c r="E36" s="36">
        <f t="shared" si="83"/>
        <v>0</v>
      </c>
      <c r="F36" s="36">
        <f t="shared" si="84"/>
        <v>0</v>
      </c>
      <c r="G36" s="36">
        <f t="shared" si="85"/>
        <v>0</v>
      </c>
      <c r="H36" s="36">
        <f t="shared" si="86"/>
        <v>0</v>
      </c>
      <c r="I36" s="36">
        <f t="shared" si="87"/>
        <v>0</v>
      </c>
      <c r="J36" s="36">
        <f t="shared" si="88"/>
        <v>0</v>
      </c>
      <c r="K36" s="36">
        <f t="shared" si="89"/>
        <v>0</v>
      </c>
      <c r="L36" s="36">
        <f t="shared" si="90"/>
        <v>0</v>
      </c>
      <c r="M36" s="36">
        <f t="shared" si="91"/>
        <v>0</v>
      </c>
      <c r="N36" s="36">
        <f t="shared" si="92"/>
        <v>0</v>
      </c>
      <c r="O36" s="36">
        <f t="shared" si="107"/>
        <v>0</v>
      </c>
      <c r="P36" s="36">
        <f t="shared" si="104"/>
        <v>0</v>
      </c>
      <c r="Q36" s="36"/>
      <c r="R36" s="21"/>
      <c r="S36" s="13"/>
      <c r="T36" s="13"/>
      <c r="U36">
        <v>1</v>
      </c>
      <c r="V36" s="31"/>
      <c r="W36" s="31">
        <v>1</v>
      </c>
      <c r="X36" s="31"/>
      <c r="Y36" s="31">
        <v>1</v>
      </c>
      <c r="Z36" s="31"/>
      <c r="AA36" s="31">
        <v>1</v>
      </c>
      <c r="AB36" s="31"/>
      <c r="AC36">
        <v>1</v>
      </c>
      <c r="AD36">
        <v>1</v>
      </c>
      <c r="AE36">
        <v>1</v>
      </c>
      <c r="AF36" s="13"/>
      <c r="AH36" s="36">
        <f t="shared" si="108"/>
        <v>0</v>
      </c>
      <c r="AI36" s="36">
        <f t="shared" si="93"/>
        <v>0</v>
      </c>
      <c r="AJ36" s="36">
        <f t="shared" si="94"/>
        <v>0</v>
      </c>
      <c r="AK36" s="36">
        <f t="shared" si="95"/>
        <v>0</v>
      </c>
      <c r="AL36" s="36">
        <f t="shared" si="96"/>
        <v>0</v>
      </c>
      <c r="AM36" s="36">
        <f t="shared" si="97"/>
        <v>0</v>
      </c>
      <c r="AN36" s="36">
        <f t="shared" si="98"/>
        <v>0</v>
      </c>
      <c r="AO36" s="36">
        <f t="shared" si="99"/>
        <v>0</v>
      </c>
      <c r="AP36" s="36">
        <f t="shared" si="100"/>
        <v>0</v>
      </c>
      <c r="AQ36" s="36">
        <f t="shared" si="101"/>
        <v>0</v>
      </c>
      <c r="AR36" s="36">
        <f t="shared" si="102"/>
        <v>0</v>
      </c>
      <c r="AS36" s="36">
        <f t="shared" si="103"/>
        <v>0</v>
      </c>
      <c r="AT36" s="36">
        <f t="shared" si="109"/>
        <v>0</v>
      </c>
      <c r="AU36" s="36">
        <f t="shared" si="105"/>
        <v>0</v>
      </c>
      <c r="AV36" s="36"/>
      <c r="AW36" s="21"/>
      <c r="AX36" s="13"/>
      <c r="AY36">
        <v>1</v>
      </c>
      <c r="AZ36">
        <v>1</v>
      </c>
      <c r="BA36" s="31"/>
      <c r="BB36" s="31">
        <v>1</v>
      </c>
      <c r="BC36" s="31"/>
      <c r="BD36" s="31">
        <v>1</v>
      </c>
      <c r="BE36" s="31"/>
      <c r="BF36" s="31">
        <v>1</v>
      </c>
      <c r="BG36" s="31"/>
      <c r="BH36">
        <v>1</v>
      </c>
      <c r="BI36">
        <v>1</v>
      </c>
      <c r="BJ36" s="13"/>
      <c r="BK36" s="13"/>
      <c r="BM36">
        <v>1</v>
      </c>
      <c r="BN36">
        <v>1</v>
      </c>
      <c r="BO36">
        <v>0</v>
      </c>
      <c r="BP36">
        <v>0</v>
      </c>
      <c r="BR36">
        <v>1</v>
      </c>
      <c r="BS36">
        <v>1</v>
      </c>
      <c r="BT36">
        <v>1</v>
      </c>
      <c r="BU36">
        <v>1</v>
      </c>
    </row>
    <row r="37" spans="1:73">
      <c r="A37" t="s">
        <v>25</v>
      </c>
      <c r="B37" s="2" t="s">
        <v>18</v>
      </c>
      <c r="C37" s="36">
        <f t="shared" si="106"/>
        <v>0</v>
      </c>
      <c r="D37" s="36">
        <f t="shared" si="82"/>
        <v>0</v>
      </c>
      <c r="E37" s="36">
        <f t="shared" si="83"/>
        <v>0</v>
      </c>
      <c r="F37" s="36">
        <f t="shared" si="84"/>
        <v>0</v>
      </c>
      <c r="G37" s="36">
        <f t="shared" si="85"/>
        <v>0</v>
      </c>
      <c r="H37" s="36">
        <f t="shared" si="86"/>
        <v>0</v>
      </c>
      <c r="I37" s="36">
        <f t="shared" si="87"/>
        <v>0</v>
      </c>
      <c r="J37" s="36">
        <f t="shared" si="88"/>
        <v>0</v>
      </c>
      <c r="K37" s="36">
        <f t="shared" si="89"/>
        <v>0</v>
      </c>
      <c r="L37" s="36">
        <f t="shared" si="90"/>
        <v>0</v>
      </c>
      <c r="M37" s="36">
        <f t="shared" si="91"/>
        <v>0</v>
      </c>
      <c r="N37" s="36">
        <f t="shared" si="92"/>
        <v>0</v>
      </c>
      <c r="O37" s="36">
        <f t="shared" si="107"/>
        <v>0</v>
      </c>
      <c r="P37" s="36">
        <f t="shared" si="104"/>
        <v>0</v>
      </c>
      <c r="Q37" s="36"/>
      <c r="R37" s="21"/>
      <c r="S37" s="13"/>
      <c r="T37" s="13"/>
      <c r="U37">
        <v>1</v>
      </c>
      <c r="V37" s="31"/>
      <c r="W37" s="31">
        <v>1</v>
      </c>
      <c r="X37" s="31"/>
      <c r="Y37" s="31">
        <v>1</v>
      </c>
      <c r="Z37" s="31"/>
      <c r="AA37" s="31">
        <v>1</v>
      </c>
      <c r="AB37" s="31"/>
      <c r="AC37">
        <v>1</v>
      </c>
      <c r="AD37">
        <v>1</v>
      </c>
      <c r="AE37">
        <v>1</v>
      </c>
      <c r="AF37" s="13"/>
      <c r="AH37" s="36">
        <f t="shared" si="108"/>
        <v>0</v>
      </c>
      <c r="AI37" s="36">
        <f t="shared" si="93"/>
        <v>0</v>
      </c>
      <c r="AJ37" s="36">
        <f t="shared" si="94"/>
        <v>0</v>
      </c>
      <c r="AK37" s="36">
        <f t="shared" si="95"/>
        <v>0</v>
      </c>
      <c r="AL37" s="36">
        <f t="shared" si="96"/>
        <v>0</v>
      </c>
      <c r="AM37" s="36">
        <f t="shared" si="97"/>
        <v>0</v>
      </c>
      <c r="AN37" s="36">
        <f t="shared" si="98"/>
        <v>0</v>
      </c>
      <c r="AO37" s="36">
        <f t="shared" si="99"/>
        <v>0</v>
      </c>
      <c r="AP37" s="36">
        <f t="shared" si="100"/>
        <v>0</v>
      </c>
      <c r="AQ37" s="36">
        <f t="shared" si="101"/>
        <v>0</v>
      </c>
      <c r="AR37" s="36">
        <f t="shared" si="102"/>
        <v>0</v>
      </c>
      <c r="AS37" s="36">
        <f t="shared" si="103"/>
        <v>0</v>
      </c>
      <c r="AT37" s="36">
        <f t="shared" si="109"/>
        <v>0</v>
      </c>
      <c r="AU37" s="36">
        <f t="shared" si="105"/>
        <v>0</v>
      </c>
      <c r="AV37" s="36"/>
      <c r="AW37" s="21"/>
      <c r="AX37">
        <v>1</v>
      </c>
      <c r="AY37">
        <v>1</v>
      </c>
      <c r="AZ37">
        <v>1</v>
      </c>
      <c r="BA37" s="31"/>
      <c r="BB37" s="31">
        <v>1</v>
      </c>
      <c r="BC37" s="31"/>
      <c r="BD37" s="31">
        <v>1</v>
      </c>
      <c r="BE37" s="31"/>
      <c r="BF37" s="31">
        <v>1</v>
      </c>
      <c r="BG37" s="31"/>
      <c r="BH37">
        <v>1</v>
      </c>
      <c r="BI37">
        <v>1</v>
      </c>
      <c r="BJ37" s="13"/>
      <c r="BK37" s="13"/>
      <c r="BM37">
        <v>1</v>
      </c>
      <c r="BN37">
        <v>1</v>
      </c>
      <c r="BO37">
        <v>0</v>
      </c>
      <c r="BP37">
        <v>0</v>
      </c>
      <c r="BR37">
        <v>1</v>
      </c>
      <c r="BS37">
        <v>1</v>
      </c>
      <c r="BT37">
        <v>1</v>
      </c>
      <c r="BU37">
        <v>1</v>
      </c>
    </row>
    <row r="38" spans="1:73">
      <c r="A38" t="s">
        <v>26</v>
      </c>
      <c r="B38" s="2" t="s">
        <v>19</v>
      </c>
      <c r="C38" s="36">
        <f t="shared" si="106"/>
        <v>0</v>
      </c>
      <c r="D38" s="36">
        <f t="shared" si="82"/>
        <v>0</v>
      </c>
      <c r="E38" s="36">
        <f t="shared" si="83"/>
        <v>0</v>
      </c>
      <c r="F38" s="36">
        <f t="shared" si="84"/>
        <v>0</v>
      </c>
      <c r="G38" s="36">
        <f t="shared" si="85"/>
        <v>0</v>
      </c>
      <c r="H38" s="36">
        <f t="shared" si="86"/>
        <v>0</v>
      </c>
      <c r="I38" s="36">
        <f t="shared" si="87"/>
        <v>0</v>
      </c>
      <c r="J38" s="36">
        <f t="shared" si="88"/>
        <v>0</v>
      </c>
      <c r="K38" s="36">
        <f t="shared" si="89"/>
        <v>0</v>
      </c>
      <c r="L38" s="36">
        <f t="shared" si="90"/>
        <v>0</v>
      </c>
      <c r="M38" s="36">
        <f t="shared" si="91"/>
        <v>0</v>
      </c>
      <c r="N38" s="36">
        <f t="shared" si="92"/>
        <v>0</v>
      </c>
      <c r="O38" s="36">
        <f t="shared" si="107"/>
        <v>0</v>
      </c>
      <c r="P38" s="36">
        <f t="shared" si="104"/>
        <v>0</v>
      </c>
      <c r="Q38" s="36"/>
      <c r="R38" s="21"/>
      <c r="S38" s="13"/>
      <c r="T38" s="13"/>
      <c r="U38">
        <v>1</v>
      </c>
      <c r="V38" s="31"/>
      <c r="W38" s="31">
        <v>1</v>
      </c>
      <c r="X38" s="31"/>
      <c r="Y38" s="31">
        <v>1</v>
      </c>
      <c r="Z38" s="31"/>
      <c r="AA38" s="31">
        <v>1</v>
      </c>
      <c r="AB38" s="31"/>
      <c r="AC38">
        <v>1</v>
      </c>
      <c r="AD38">
        <v>1</v>
      </c>
      <c r="AE38" s="13"/>
      <c r="AF38" s="13"/>
      <c r="AH38" s="36">
        <f t="shared" si="108"/>
        <v>0</v>
      </c>
      <c r="AI38" s="36">
        <f t="shared" si="93"/>
        <v>0</v>
      </c>
      <c r="AJ38" s="36">
        <f t="shared" si="94"/>
        <v>0</v>
      </c>
      <c r="AK38" s="36">
        <f t="shared" si="95"/>
        <v>0</v>
      </c>
      <c r="AL38" s="36">
        <f t="shared" si="96"/>
        <v>0</v>
      </c>
      <c r="AM38" s="36">
        <f t="shared" si="97"/>
        <v>0</v>
      </c>
      <c r="AN38" s="36">
        <f t="shared" si="98"/>
        <v>0</v>
      </c>
      <c r="AO38" s="36">
        <f t="shared" si="99"/>
        <v>0</v>
      </c>
      <c r="AP38" s="36">
        <f t="shared" si="100"/>
        <v>0</v>
      </c>
      <c r="AQ38" s="36">
        <f t="shared" si="101"/>
        <v>0</v>
      </c>
      <c r="AR38" s="36">
        <f t="shared" si="102"/>
        <v>0</v>
      </c>
      <c r="AS38" s="36">
        <f t="shared" si="103"/>
        <v>0</v>
      </c>
      <c r="AT38" s="36">
        <f t="shared" si="109"/>
        <v>0</v>
      </c>
      <c r="AU38" s="36">
        <f t="shared" si="105"/>
        <v>0</v>
      </c>
      <c r="AV38" s="36"/>
      <c r="AW38" s="21"/>
      <c r="AX38" s="13"/>
      <c r="AY38">
        <v>1</v>
      </c>
      <c r="AZ38">
        <v>1</v>
      </c>
      <c r="BA38" s="31"/>
      <c r="BB38" s="31">
        <v>1</v>
      </c>
      <c r="BC38" s="31"/>
      <c r="BD38" s="31">
        <v>1</v>
      </c>
      <c r="BE38" s="31"/>
      <c r="BF38" s="31">
        <v>1</v>
      </c>
      <c r="BG38" s="31"/>
      <c r="BH38">
        <v>1</v>
      </c>
      <c r="BI38">
        <v>1</v>
      </c>
      <c r="BJ38" s="13"/>
      <c r="BK38" s="13"/>
      <c r="BM38">
        <v>1</v>
      </c>
      <c r="BN38">
        <v>1</v>
      </c>
      <c r="BO38">
        <v>0</v>
      </c>
      <c r="BP38">
        <v>0</v>
      </c>
      <c r="BR38">
        <v>1</v>
      </c>
      <c r="BS38">
        <v>1</v>
      </c>
      <c r="BT38">
        <v>1</v>
      </c>
      <c r="BU38">
        <v>1</v>
      </c>
    </row>
    <row r="39" spans="1:73">
      <c r="A39" t="s">
        <v>27</v>
      </c>
      <c r="B39" s="2" t="s">
        <v>20</v>
      </c>
      <c r="C39" s="36">
        <f t="shared" si="106"/>
        <v>0</v>
      </c>
      <c r="D39" s="36">
        <f t="shared" si="82"/>
        <v>0</v>
      </c>
      <c r="E39" s="36">
        <f t="shared" si="83"/>
        <v>0</v>
      </c>
      <c r="F39" s="36">
        <f t="shared" si="84"/>
        <v>0</v>
      </c>
      <c r="G39" s="36">
        <f t="shared" si="85"/>
        <v>0</v>
      </c>
      <c r="H39" s="36">
        <f t="shared" si="86"/>
        <v>0</v>
      </c>
      <c r="I39" s="36">
        <f t="shared" si="87"/>
        <v>0</v>
      </c>
      <c r="J39" s="36">
        <f t="shared" si="88"/>
        <v>0</v>
      </c>
      <c r="K39" s="36">
        <f t="shared" si="89"/>
        <v>0</v>
      </c>
      <c r="L39" s="36">
        <f t="shared" si="90"/>
        <v>0</v>
      </c>
      <c r="M39" s="36">
        <f t="shared" si="91"/>
        <v>0</v>
      </c>
      <c r="N39" s="36">
        <f t="shared" si="92"/>
        <v>0</v>
      </c>
      <c r="O39" s="36">
        <f t="shared" si="107"/>
        <v>0</v>
      </c>
      <c r="P39" s="36">
        <f t="shared" si="104"/>
        <v>0</v>
      </c>
      <c r="Q39" s="36"/>
      <c r="R39" s="21"/>
      <c r="S39" s="13"/>
      <c r="T39">
        <v>1</v>
      </c>
      <c r="U39">
        <v>1</v>
      </c>
      <c r="V39">
        <v>1</v>
      </c>
      <c r="W39" s="31">
        <v>1</v>
      </c>
      <c r="X39" s="31"/>
      <c r="Y39" s="31">
        <v>1</v>
      </c>
      <c r="Z39" s="31"/>
      <c r="AA39">
        <v>1</v>
      </c>
      <c r="AB39">
        <v>1</v>
      </c>
      <c r="AC39">
        <v>1</v>
      </c>
      <c r="AD39">
        <v>1</v>
      </c>
      <c r="AE39" s="13"/>
      <c r="AF39" s="13"/>
      <c r="AH39" s="36">
        <f t="shared" si="108"/>
        <v>0</v>
      </c>
      <c r="AI39" s="36">
        <f t="shared" si="93"/>
        <v>0</v>
      </c>
      <c r="AJ39" s="36">
        <f t="shared" si="94"/>
        <v>0</v>
      </c>
      <c r="AK39" s="36">
        <f t="shared" si="95"/>
        <v>0</v>
      </c>
      <c r="AL39" s="36">
        <f t="shared" si="96"/>
        <v>0</v>
      </c>
      <c r="AM39" s="36">
        <f t="shared" si="97"/>
        <v>0</v>
      </c>
      <c r="AN39" s="36">
        <f t="shared" si="98"/>
        <v>0</v>
      </c>
      <c r="AO39" s="36">
        <f t="shared" si="99"/>
        <v>0</v>
      </c>
      <c r="AP39" s="36">
        <f t="shared" si="100"/>
        <v>0</v>
      </c>
      <c r="AQ39" s="36">
        <f t="shared" si="101"/>
        <v>0</v>
      </c>
      <c r="AR39" s="36">
        <f t="shared" si="102"/>
        <v>0</v>
      </c>
      <c r="AS39" s="36">
        <f t="shared" si="103"/>
        <v>0</v>
      </c>
      <c r="AT39" s="36">
        <f t="shared" si="109"/>
        <v>0</v>
      </c>
      <c r="AU39" s="36">
        <f t="shared" si="105"/>
        <v>0</v>
      </c>
      <c r="AV39" s="36"/>
      <c r="AW39" s="21"/>
      <c r="AX39" s="13"/>
      <c r="AY39" s="13"/>
      <c r="AZ39">
        <v>1</v>
      </c>
      <c r="BA39">
        <v>1</v>
      </c>
      <c r="BB39" s="31">
        <v>1</v>
      </c>
      <c r="BC39" s="31"/>
      <c r="BD39" s="31">
        <v>1</v>
      </c>
      <c r="BE39" s="31"/>
      <c r="BF39" s="31">
        <v>1</v>
      </c>
      <c r="BG39" s="31"/>
      <c r="BH39">
        <v>1</v>
      </c>
      <c r="BI39">
        <v>1</v>
      </c>
      <c r="BJ39">
        <v>1</v>
      </c>
      <c r="BK39" s="13"/>
      <c r="BM39">
        <v>1</v>
      </c>
      <c r="BN39">
        <v>1</v>
      </c>
      <c r="BO39">
        <v>0</v>
      </c>
      <c r="BP39">
        <v>0</v>
      </c>
      <c r="BR39">
        <v>1</v>
      </c>
      <c r="BS39">
        <v>1</v>
      </c>
      <c r="BT39">
        <v>1</v>
      </c>
      <c r="BU39">
        <v>1</v>
      </c>
    </row>
    <row r="40" spans="1:73">
      <c r="A40" t="s">
        <v>28</v>
      </c>
      <c r="B40" s="2" t="s">
        <v>21</v>
      </c>
      <c r="C40" s="36">
        <f t="shared" si="106"/>
        <v>0</v>
      </c>
      <c r="D40" s="36">
        <f t="shared" si="82"/>
        <v>0</v>
      </c>
      <c r="E40" s="36">
        <f t="shared" si="83"/>
        <v>0</v>
      </c>
      <c r="F40" s="36">
        <f t="shared" si="84"/>
        <v>0</v>
      </c>
      <c r="G40" s="36">
        <f t="shared" si="85"/>
        <v>0</v>
      </c>
      <c r="H40" s="36">
        <f t="shared" si="86"/>
        <v>0</v>
      </c>
      <c r="I40" s="36">
        <f t="shared" si="87"/>
        <v>0</v>
      </c>
      <c r="J40" s="36">
        <f t="shared" si="88"/>
        <v>0</v>
      </c>
      <c r="K40" s="36">
        <f t="shared" si="89"/>
        <v>0</v>
      </c>
      <c r="L40" s="36">
        <f t="shared" si="90"/>
        <v>0</v>
      </c>
      <c r="M40" s="36">
        <f t="shared" si="91"/>
        <v>0</v>
      </c>
      <c r="N40" s="36">
        <f t="shared" si="92"/>
        <v>0</v>
      </c>
      <c r="O40" s="36">
        <f t="shared" si="107"/>
        <v>0</v>
      </c>
      <c r="P40" s="36">
        <f t="shared" si="104"/>
        <v>1</v>
      </c>
      <c r="Q40" s="36"/>
      <c r="R40" s="21"/>
      <c r="S40" s="13"/>
      <c r="T40">
        <v>1</v>
      </c>
      <c r="U40">
        <v>1</v>
      </c>
      <c r="V40" s="31"/>
      <c r="W40" s="31">
        <v>1</v>
      </c>
      <c r="X40" s="31"/>
      <c r="Y40">
        <v>1</v>
      </c>
      <c r="Z40">
        <v>1</v>
      </c>
      <c r="AA40">
        <v>1</v>
      </c>
      <c r="AB40">
        <v>1</v>
      </c>
      <c r="AC40">
        <v>1</v>
      </c>
      <c r="AD40" s="13"/>
      <c r="AE40" s="13"/>
      <c r="AF40" s="13"/>
      <c r="AH40" s="36">
        <f t="shared" si="108"/>
        <v>1</v>
      </c>
      <c r="AI40" s="36">
        <f t="shared" si="93"/>
        <v>0</v>
      </c>
      <c r="AJ40" s="36">
        <f t="shared" si="94"/>
        <v>0</v>
      </c>
      <c r="AK40" s="36">
        <f t="shared" si="95"/>
        <v>0</v>
      </c>
      <c r="AL40" s="36">
        <f t="shared" si="96"/>
        <v>0</v>
      </c>
      <c r="AM40" s="36">
        <f t="shared" si="97"/>
        <v>0</v>
      </c>
      <c r="AN40" s="36">
        <f t="shared" si="98"/>
        <v>0</v>
      </c>
      <c r="AO40" s="36">
        <f t="shared" si="99"/>
        <v>0</v>
      </c>
      <c r="AP40" s="36">
        <f t="shared" si="100"/>
        <v>0</v>
      </c>
      <c r="AQ40" s="36">
        <f t="shared" si="101"/>
        <v>0</v>
      </c>
      <c r="AR40" s="36">
        <f t="shared" si="102"/>
        <v>0</v>
      </c>
      <c r="AS40" s="36">
        <f t="shared" si="103"/>
        <v>0</v>
      </c>
      <c r="AT40" s="36">
        <f t="shared" si="109"/>
        <v>0</v>
      </c>
      <c r="AU40" s="36">
        <f t="shared" si="105"/>
        <v>0</v>
      </c>
      <c r="AV40" s="36"/>
      <c r="AW40" s="21"/>
      <c r="AX40" s="13"/>
      <c r="AY40" s="13"/>
      <c r="AZ40" s="13"/>
      <c r="BA40">
        <v>1</v>
      </c>
      <c r="BB40">
        <v>1</v>
      </c>
      <c r="BC40">
        <v>1</v>
      </c>
      <c r="BD40">
        <v>1</v>
      </c>
      <c r="BE40">
        <v>1</v>
      </c>
      <c r="BF40">
        <v>1</v>
      </c>
      <c r="BG40" s="31"/>
      <c r="BH40" s="31">
        <v>1</v>
      </c>
      <c r="BI40" s="31"/>
      <c r="BJ40">
        <v>1</v>
      </c>
      <c r="BK40">
        <v>1</v>
      </c>
      <c r="BM40">
        <v>1</v>
      </c>
      <c r="BN40">
        <v>1</v>
      </c>
      <c r="BO40">
        <v>0</v>
      </c>
      <c r="BP40">
        <v>0</v>
      </c>
      <c r="BR40">
        <v>1</v>
      </c>
      <c r="BS40">
        <v>1</v>
      </c>
      <c r="BT40">
        <v>1</v>
      </c>
      <c r="BU40">
        <v>1</v>
      </c>
    </row>
    <row r="41" spans="1:73">
      <c r="A41" t="s">
        <v>29</v>
      </c>
      <c r="B41" s="2" t="s">
        <v>22</v>
      </c>
      <c r="C41" s="36">
        <f>IF(OR(T41=1,U41=1,Q41=1,R41=1,S41,S40=1),0,1)</f>
        <v>0</v>
      </c>
      <c r="D41" s="36">
        <f t="shared" ref="D41" si="110">IF(OR(U41=1,V41=1,R41=1,S41=1,T41,T40=1),0,1)</f>
        <v>0</v>
      </c>
      <c r="E41" s="36">
        <f t="shared" ref="E41" si="111">IF(OR(V41=1,W41=1,S41=1,T41=1,U41,U40=1),0,1)</f>
        <v>0</v>
      </c>
      <c r="F41" s="36">
        <f t="shared" ref="F41" si="112">IF(OR(W41=1,X41=1,T41=1,U41=1,V41,V40=1),0,1)</f>
        <v>0</v>
      </c>
      <c r="G41" s="36">
        <f t="shared" ref="G41" si="113">IF(OR(X41=1,Y41=1,U41=1,V41=1,W41,W40=1),0,1)</f>
        <v>0</v>
      </c>
      <c r="H41" s="36">
        <f>IF(OR(Y41=1,Z41=1,V41=1,W41=1,X41,X40=1),0,1)</f>
        <v>0</v>
      </c>
      <c r="I41" s="36">
        <f>IF(OR(Z41=1,AA41=1,W41=1,X41=1,Y41,Y40=1),0,1)</f>
        <v>0</v>
      </c>
      <c r="J41" s="36">
        <f>IF(OR(AA41=1,AB41=1,X41=1,Y41=1,Z41,Z40=1),0,1)</f>
        <v>0</v>
      </c>
      <c r="K41" s="36">
        <f>IF(OR(AB41=1,AC41=1,Y41=1,Z41=1,AA41,AA40=1),0,1)</f>
        <v>0</v>
      </c>
      <c r="L41" s="36">
        <f t="shared" ref="L41" si="114">IF(OR(AC41=1,AD41=1,Z41=1,AA41=1,AB41,AB40=1),0,1)</f>
        <v>0</v>
      </c>
      <c r="M41" s="36">
        <f t="shared" ref="M41" si="115">IF(OR(AD41=1,AE41=1,AA41=1,AB41=1,AC41,AC40=1),0,1)</f>
        <v>0</v>
      </c>
      <c r="N41" s="36">
        <f t="shared" ref="N41" si="116">IF(OR(AE41=1,AF41=1,AB41=1,AC41=1,AD41,AD40=1),0,1)</f>
        <v>1</v>
      </c>
      <c r="O41" s="36">
        <f>IF(OR(AF41=1,,AC41=1,AD41=1,AE40=1,AE41=1),0,1)</f>
        <v>1</v>
      </c>
      <c r="P41" s="36">
        <f t="shared" si="104"/>
        <v>1</v>
      </c>
      <c r="Q41" s="36"/>
      <c r="R41" s="21"/>
      <c r="S41" s="13"/>
      <c r="T41">
        <v>1</v>
      </c>
      <c r="U41">
        <v>1</v>
      </c>
      <c r="V41">
        <v>1</v>
      </c>
      <c r="W41">
        <v>1</v>
      </c>
      <c r="X41">
        <v>1</v>
      </c>
      <c r="Y41" s="13"/>
      <c r="Z41" s="13"/>
      <c r="AA41">
        <v>1</v>
      </c>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0</v>
      </c>
      <c r="AL41" s="36">
        <f t="shared" ref="AL41" si="120">IF(OR(BC41=1,BD41=1,AZ41=1,BA41=1,BB41,BB40=1),0,1)</f>
        <v>0</v>
      </c>
      <c r="AM41" s="36">
        <f t="shared" ref="AM41" si="121">IF(OR(BD41=1,BE41=1,BA41=1,BB41=1,BC41,BC40=1),0,1)</f>
        <v>0</v>
      </c>
      <c r="AN41" s="36">
        <f t="shared" ref="AN41" si="122">IF(OR(BE41=1,BF41=1,BB41=1,BC41=1,BD41,BD40=1),0,1)</f>
        <v>0</v>
      </c>
      <c r="AO41" s="36">
        <f t="shared" ref="AO41" si="123">IF(OR(BF41=1,BG41=1,BC41=1,BD41=1,BE41,BE40=1),0,1)</f>
        <v>0</v>
      </c>
      <c r="AP41" s="36">
        <f t="shared" ref="AP41" si="124">IF(OR(BG41=1,BH41=1,BD41=1,BE41=1,BF41,BF40=1),0,1)</f>
        <v>0</v>
      </c>
      <c r="AQ41" s="36">
        <f t="shared" ref="AQ41" si="125">IF(OR(BH41=1,BI41=1,BE41=1,BF41=1,BG41,BG40=1),0,1)</f>
        <v>0</v>
      </c>
      <c r="AR41" s="36">
        <f t="shared" ref="AR41" si="126">IF(OR(BI41=1,BJ41=1,BF41=1,BG41=1,BH41,BH40=1),0,1)</f>
        <v>0</v>
      </c>
      <c r="AS41" s="36">
        <f t="shared" ref="AS41" si="127">IF(OR(BJ41=1,BK41=1,BG41=1,BH41=1,BI41,BI40=1),0,1)</f>
        <v>0</v>
      </c>
      <c r="AT41" s="36">
        <f>IF(OR(BK41=1,,BH41=1,BI41=1,BJ40=1,BJ41=1),0,1)</f>
        <v>0</v>
      </c>
      <c r="AU41" s="36">
        <f t="shared" si="105"/>
        <v>0</v>
      </c>
      <c r="AV41" s="36"/>
      <c r="AW41" s="21"/>
      <c r="AX41" s="13"/>
      <c r="AY41" s="13"/>
      <c r="AZ41" s="13"/>
      <c r="BA41" s="13"/>
      <c r="BB41" s="13"/>
      <c r="BC41" s="13"/>
      <c r="BD41" s="13"/>
      <c r="BE41" s="13"/>
      <c r="BF41">
        <v>1</v>
      </c>
      <c r="BG41">
        <v>1</v>
      </c>
      <c r="BH41">
        <v>1</v>
      </c>
      <c r="BI41">
        <v>1</v>
      </c>
      <c r="BJ41">
        <v>1</v>
      </c>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0</v>
      </c>
      <c r="E12" s="21">
        <f>'==Input Design=='!AJ26</f>
        <v>0</v>
      </c>
      <c r="F12" s="21">
        <f>'==Input Design=='!AK26</f>
        <v>0</v>
      </c>
      <c r="G12" s="21">
        <f>'==Input Design=='!AL26</f>
        <v>0</v>
      </c>
      <c r="H12" s="21">
        <f>'==Input Design=='!AM26</f>
        <v>0</v>
      </c>
      <c r="I12" s="21">
        <f>'==Input Design=='!AN26</f>
        <v>0</v>
      </c>
      <c r="J12" s="21">
        <f>'==Input Design=='!AO26</f>
        <v>0</v>
      </c>
      <c r="K12" s="21">
        <f>'==Input Design=='!AP26</f>
        <v>0</v>
      </c>
      <c r="L12" s="21">
        <f>'==Input Design=='!AQ26</f>
        <v>0</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0</v>
      </c>
      <c r="D13" s="21">
        <f>'==Input Design=='!AI27</f>
        <v>0</v>
      </c>
      <c r="E13" s="21">
        <f>'==Input Design=='!AJ27</f>
        <v>0</v>
      </c>
      <c r="F13" s="21">
        <f>'==Input Design=='!AK27</f>
        <v>0</v>
      </c>
      <c r="G13" s="21">
        <f>'==Input Design=='!AL27</f>
        <v>0</v>
      </c>
      <c r="H13" s="21">
        <f>'==Input Design=='!AM27</f>
        <v>0</v>
      </c>
      <c r="I13" s="21">
        <f>'==Input Design=='!AN27</f>
        <v>0</v>
      </c>
      <c r="J13" s="21">
        <f>'==Input Design=='!AO27</f>
        <v>0</v>
      </c>
      <c r="K13" s="21">
        <f>'==Input Design=='!AP27</f>
        <v>0</v>
      </c>
      <c r="L13" s="21">
        <f>'==Input Design=='!AQ27</f>
        <v>0</v>
      </c>
      <c r="M13" s="21">
        <f>'==Input Design=='!AR27</f>
        <v>0</v>
      </c>
      <c r="N13" s="21">
        <f>'==Input Design=='!AS27</f>
        <v>0</v>
      </c>
      <c r="O13" s="21">
        <f>'==Input Design=='!AT27</f>
        <v>1</v>
      </c>
      <c r="P13" s="21">
        <f>'==Input Design=='!AU27</f>
        <v>1</v>
      </c>
      <c r="V13" s="4"/>
      <c r="W13" t="str">
        <f t="shared" si="0"/>
        <v>1</v>
      </c>
      <c r="X13" t="str">
        <f t="shared" si="1"/>
        <v>1</v>
      </c>
    </row>
    <row r="14" spans="1:28">
      <c r="B14" s="2">
        <v>2</v>
      </c>
      <c r="C14" s="21">
        <f>'==Input Design=='!AH28</f>
        <v>0</v>
      </c>
      <c r="D14" s="21">
        <f>'==Input Design=='!AI28</f>
        <v>0</v>
      </c>
      <c r="E14" s="21">
        <f>'==Input Design=='!AJ28</f>
        <v>0</v>
      </c>
      <c r="F14" s="21">
        <f>'==Input Design=='!AK28</f>
        <v>0</v>
      </c>
      <c r="G14" s="21">
        <f>'==Input Design=='!AL28</f>
        <v>0</v>
      </c>
      <c r="H14" s="21">
        <f>'==Input Design=='!AM28</f>
        <v>0</v>
      </c>
      <c r="I14" s="21">
        <f>'==Input Design=='!AN28</f>
        <v>0</v>
      </c>
      <c r="J14" s="21">
        <f>'==Input Design=='!AO28</f>
        <v>0</v>
      </c>
      <c r="K14" s="21">
        <f>'==Input Design=='!AP28</f>
        <v>0</v>
      </c>
      <c r="L14" s="21">
        <f>'==Input Design=='!AQ28</f>
        <v>0</v>
      </c>
      <c r="M14" s="21">
        <f>'==Input Design=='!AR28</f>
        <v>0</v>
      </c>
      <c r="N14" s="21">
        <f>'==Input Design=='!AS28</f>
        <v>0</v>
      </c>
      <c r="O14" s="21">
        <f>'==Input Design=='!AT28</f>
        <v>0</v>
      </c>
      <c r="P14" s="21">
        <f>'==Input Design=='!AU28</f>
        <v>1</v>
      </c>
      <c r="V14" s="4"/>
      <c r="W14" t="str">
        <f t="shared" si="0"/>
        <v>1</v>
      </c>
      <c r="X14" t="str">
        <f t="shared" si="1"/>
        <v>0</v>
      </c>
    </row>
    <row r="15" spans="1:28">
      <c r="B15" s="2">
        <v>3</v>
      </c>
      <c r="C15" s="21">
        <f>'==Input Design=='!AH29</f>
        <v>0</v>
      </c>
      <c r="D15" s="21">
        <f>'==Input Design=='!AI29</f>
        <v>0</v>
      </c>
      <c r="E15" s="21">
        <f>'==Input Design=='!AJ29</f>
        <v>0</v>
      </c>
      <c r="F15" s="21">
        <f>'==Input Design=='!AK29</f>
        <v>0</v>
      </c>
      <c r="G15" s="21">
        <f>'==Input Design=='!AL29</f>
        <v>0</v>
      </c>
      <c r="H15" s="21">
        <f>'==Input Design=='!AM29</f>
        <v>0</v>
      </c>
      <c r="I15" s="21">
        <f>'==Input Design=='!AN29</f>
        <v>0</v>
      </c>
      <c r="J15" s="21">
        <f>'==Input Design=='!AO29</f>
        <v>0</v>
      </c>
      <c r="K15" s="21">
        <f>'==Input Design=='!AP29</f>
        <v>0</v>
      </c>
      <c r="L15" s="21">
        <f>'==Input Design=='!AQ29</f>
        <v>0</v>
      </c>
      <c r="M15" s="21">
        <f>'==Input Design=='!AR29</f>
        <v>0</v>
      </c>
      <c r="N15" s="21">
        <f>'==Input Design=='!AS29</f>
        <v>0</v>
      </c>
      <c r="O15" s="21">
        <f>'==Input Design=='!AT29</f>
        <v>0</v>
      </c>
      <c r="P15" s="21">
        <f>'==Input Design=='!AU29</f>
        <v>0</v>
      </c>
      <c r="V15" s="4"/>
      <c r="W15" t="str">
        <f t="shared" si="0"/>
        <v>0</v>
      </c>
      <c r="X15" t="str">
        <f t="shared" si="1"/>
        <v>0</v>
      </c>
    </row>
    <row r="16" spans="1:28">
      <c r="B16" s="2">
        <v>4</v>
      </c>
      <c r="C16" s="21">
        <f>'==Input Design=='!AH30</f>
        <v>0</v>
      </c>
      <c r="D16" s="21">
        <f>'==Input Design=='!AI30</f>
        <v>0</v>
      </c>
      <c r="E16" s="21">
        <f>'==Input Design=='!AJ30</f>
        <v>0</v>
      </c>
      <c r="F16" s="21">
        <f>'==Input Design=='!AK30</f>
        <v>0</v>
      </c>
      <c r="G16" s="21">
        <f>'==Input Design=='!AL30</f>
        <v>0</v>
      </c>
      <c r="H16" s="21">
        <f>'==Input Design=='!AM30</f>
        <v>0</v>
      </c>
      <c r="I16" s="21">
        <f>'==Input Design=='!AN30</f>
        <v>0</v>
      </c>
      <c r="J16" s="21">
        <f>'==Input Design=='!AO30</f>
        <v>0</v>
      </c>
      <c r="K16" s="21">
        <f>'==Input Design=='!AP30</f>
        <v>0</v>
      </c>
      <c r="L16" s="21">
        <f>'==Input Design=='!AQ30</f>
        <v>0</v>
      </c>
      <c r="M16" s="21">
        <f>'==Input Design=='!AR30</f>
        <v>0</v>
      </c>
      <c r="N16" s="21">
        <f>'==Input Design=='!AS30</f>
        <v>0</v>
      </c>
      <c r="O16" s="21">
        <f>'==Input Design=='!AT30</f>
        <v>0</v>
      </c>
      <c r="P16" s="21">
        <f>'==Input Design=='!AU30</f>
        <v>0</v>
      </c>
      <c r="V16" s="4"/>
      <c r="W16" t="str">
        <f t="shared" si="0"/>
        <v>0</v>
      </c>
      <c r="X16" t="str">
        <f t="shared" si="1"/>
        <v>0</v>
      </c>
    </row>
    <row r="17" spans="1:29">
      <c r="B17" s="2">
        <v>5</v>
      </c>
      <c r="C17" s="21">
        <f>'==Input Design=='!AH31</f>
        <v>0</v>
      </c>
      <c r="D17" s="21">
        <f>'==Input Design=='!AI31</f>
        <v>0</v>
      </c>
      <c r="E17" s="21">
        <f>'==Input Design=='!AJ31</f>
        <v>0</v>
      </c>
      <c r="F17" s="21">
        <f>'==Input Design=='!AK31</f>
        <v>0</v>
      </c>
      <c r="G17" s="21">
        <f>'==Input Design=='!AL31</f>
        <v>0</v>
      </c>
      <c r="H17" s="21">
        <f>'==Input Design=='!AM31</f>
        <v>0</v>
      </c>
      <c r="I17" s="21">
        <f>'==Input Design=='!AN31</f>
        <v>0</v>
      </c>
      <c r="J17" s="21">
        <f>'==Input Design=='!AO31</f>
        <v>0</v>
      </c>
      <c r="K17" s="21">
        <f>'==Input Design=='!AP31</f>
        <v>0</v>
      </c>
      <c r="L17" s="21">
        <f>'==Input Design=='!AQ31</f>
        <v>0</v>
      </c>
      <c r="M17" s="21">
        <f>'==Input Design=='!AR31</f>
        <v>0</v>
      </c>
      <c r="N17" s="21">
        <f>'==Input Design=='!AS31</f>
        <v>0</v>
      </c>
      <c r="O17" s="21">
        <f>'==Input Design=='!AT31</f>
        <v>0</v>
      </c>
      <c r="P17" s="21">
        <f>'==Input Design=='!AU31</f>
        <v>0</v>
      </c>
      <c r="V17" s="4"/>
      <c r="W17" t="str">
        <f t="shared" si="0"/>
        <v>0</v>
      </c>
      <c r="X17" t="str">
        <f t="shared" si="1"/>
        <v>0</v>
      </c>
    </row>
    <row r="18" spans="1:29">
      <c r="B18" s="2">
        <v>6</v>
      </c>
      <c r="C18" s="21">
        <f>'==Input Design=='!AH32</f>
        <v>0</v>
      </c>
      <c r="D18" s="21">
        <f>'==Input Design=='!AI32</f>
        <v>0</v>
      </c>
      <c r="E18" s="21">
        <f>'==Input Design=='!AJ32</f>
        <v>0</v>
      </c>
      <c r="F18" s="21">
        <f>'==Input Design=='!AK32</f>
        <v>0</v>
      </c>
      <c r="G18" s="21">
        <f>'==Input Design=='!AL32</f>
        <v>0</v>
      </c>
      <c r="H18" s="21">
        <f>'==Input Design=='!AM32</f>
        <v>0</v>
      </c>
      <c r="I18" s="21">
        <f>'==Input Design=='!AN32</f>
        <v>0</v>
      </c>
      <c r="J18" s="21">
        <f>'==Input Design=='!AO32</f>
        <v>0</v>
      </c>
      <c r="K18" s="21">
        <f>'==Input Design=='!AP32</f>
        <v>0</v>
      </c>
      <c r="L18" s="21">
        <f>'==Input Design=='!AQ32</f>
        <v>0</v>
      </c>
      <c r="M18" s="21">
        <f>'==Input Design=='!AR32</f>
        <v>0</v>
      </c>
      <c r="N18" s="21">
        <f>'==Input Design=='!AS32</f>
        <v>0</v>
      </c>
      <c r="O18" s="21">
        <f>'==Input Design=='!AT32</f>
        <v>0</v>
      </c>
      <c r="P18" s="21">
        <f>'==Input Design=='!AU32</f>
        <v>0</v>
      </c>
      <c r="V18" s="4"/>
      <c r="W18" t="str">
        <f t="shared" si="0"/>
        <v>0</v>
      </c>
      <c r="X18" t="str">
        <f t="shared" si="1"/>
        <v>0</v>
      </c>
    </row>
    <row r="19" spans="1:29">
      <c r="B19" s="2">
        <v>7</v>
      </c>
      <c r="C19" s="21">
        <f>'==Input Design=='!AH33</f>
        <v>0</v>
      </c>
      <c r="D19" s="21">
        <f>'==Input Design=='!AI33</f>
        <v>0</v>
      </c>
      <c r="E19" s="21">
        <f>'==Input Design=='!AJ33</f>
        <v>0</v>
      </c>
      <c r="F19" s="21">
        <f>'==Input Design=='!AK33</f>
        <v>0</v>
      </c>
      <c r="G19" s="21">
        <f>'==Input Design=='!AL33</f>
        <v>0</v>
      </c>
      <c r="H19" s="21">
        <f>'==Input Design=='!AM33</f>
        <v>0</v>
      </c>
      <c r="I19" s="21">
        <f>'==Input Design=='!AN33</f>
        <v>0</v>
      </c>
      <c r="J19" s="21">
        <f>'==Input Design=='!AO33</f>
        <v>0</v>
      </c>
      <c r="K19" s="21">
        <f>'==Input Design=='!AP33</f>
        <v>0</v>
      </c>
      <c r="L19" s="21">
        <f>'==Input Design=='!AQ33</f>
        <v>0</v>
      </c>
      <c r="M19" s="21">
        <f>'==Input Design=='!AR33</f>
        <v>0</v>
      </c>
      <c r="N19" s="21">
        <f>'==Input Design=='!AS33</f>
        <v>0</v>
      </c>
      <c r="O19" s="21">
        <f>'==Input Design=='!AT33</f>
        <v>0</v>
      </c>
      <c r="P19" s="21">
        <f>'==Input Design=='!AU33</f>
        <v>0</v>
      </c>
      <c r="V19" s="4"/>
      <c r="W19" t="str">
        <f t="shared" si="0"/>
        <v>0</v>
      </c>
      <c r="X19" t="str">
        <f t="shared" si="1"/>
        <v>0</v>
      </c>
    </row>
    <row r="20" spans="1:29">
      <c r="B20" s="2">
        <v>8</v>
      </c>
      <c r="C20" s="21">
        <f>'==Input Design=='!AH34</f>
        <v>0</v>
      </c>
      <c r="D20" s="21">
        <f>'==Input Design=='!AI34</f>
        <v>0</v>
      </c>
      <c r="E20" s="21">
        <f>'==Input Design=='!AJ34</f>
        <v>0</v>
      </c>
      <c r="F20" s="21">
        <f>'==Input Design=='!AK34</f>
        <v>0</v>
      </c>
      <c r="G20" s="21">
        <f>'==Input Design=='!AL34</f>
        <v>0</v>
      </c>
      <c r="H20" s="21">
        <f>'==Input Design=='!AM34</f>
        <v>0</v>
      </c>
      <c r="I20" s="21">
        <f>'==Input Design=='!AN34</f>
        <v>0</v>
      </c>
      <c r="J20" s="21">
        <f>'==Input Design=='!AO34</f>
        <v>0</v>
      </c>
      <c r="K20" s="21">
        <f>'==Input Design=='!AP34</f>
        <v>0</v>
      </c>
      <c r="L20" s="21">
        <f>'==Input Design=='!AQ34</f>
        <v>0</v>
      </c>
      <c r="M20" s="21">
        <f>'==Input Design=='!AR34</f>
        <v>0</v>
      </c>
      <c r="N20" s="21">
        <f>'==Input Design=='!AS34</f>
        <v>0</v>
      </c>
      <c r="O20" s="21">
        <f>'==Input Design=='!AT34</f>
        <v>0</v>
      </c>
      <c r="P20" s="21">
        <f>'==Input Design=='!AU34</f>
        <v>0</v>
      </c>
      <c r="V20" s="4"/>
      <c r="W20" t="str">
        <f t="shared" si="0"/>
        <v>0</v>
      </c>
      <c r="X20" t="str">
        <f t="shared" si="1"/>
        <v>0</v>
      </c>
    </row>
    <row r="21" spans="1:29">
      <c r="A21" t="s">
        <v>23</v>
      </c>
      <c r="B21" s="2">
        <v>9</v>
      </c>
      <c r="C21" s="21">
        <f>'==Input Design=='!AH35</f>
        <v>0</v>
      </c>
      <c r="D21" s="21">
        <f>'==Input Design=='!AI35</f>
        <v>0</v>
      </c>
      <c r="E21" s="21">
        <f>'==Input Design=='!AJ35</f>
        <v>0</v>
      </c>
      <c r="F21" s="21">
        <f>'==Input Design=='!AK35</f>
        <v>0</v>
      </c>
      <c r="G21" s="21">
        <f>'==Input Design=='!AL35</f>
        <v>0</v>
      </c>
      <c r="H21" s="21">
        <f>'==Input Design=='!AM35</f>
        <v>0</v>
      </c>
      <c r="I21" s="21">
        <f>'==Input Design=='!AN35</f>
        <v>0</v>
      </c>
      <c r="J21" s="21">
        <f>'==Input Design=='!AO35</f>
        <v>0</v>
      </c>
      <c r="K21" s="21">
        <f>'==Input Design=='!AP35</f>
        <v>0</v>
      </c>
      <c r="L21" s="21">
        <f>'==Input Design=='!AQ35</f>
        <v>0</v>
      </c>
      <c r="M21" s="21">
        <f>'==Input Design=='!AR35</f>
        <v>0</v>
      </c>
      <c r="N21" s="21">
        <f>'==Input Design=='!AS35</f>
        <v>0</v>
      </c>
      <c r="O21" s="21">
        <f>'==Input Design=='!AT35</f>
        <v>0</v>
      </c>
      <c r="P21" s="21">
        <f>'==Input Design=='!AU35</f>
        <v>0</v>
      </c>
      <c r="V21" s="4"/>
      <c r="W21" t="str">
        <f t="shared" si="0"/>
        <v>0</v>
      </c>
      <c r="X21" t="str">
        <f t="shared" si="1"/>
        <v>0</v>
      </c>
    </row>
    <row r="22" spans="1:29">
      <c r="A22" t="s">
        <v>24</v>
      </c>
      <c r="B22" s="2" t="s">
        <v>17</v>
      </c>
      <c r="C22" s="21">
        <f>'==Input Design=='!AH36</f>
        <v>0</v>
      </c>
      <c r="D22" s="21">
        <f>'==Input Design=='!AI36</f>
        <v>0</v>
      </c>
      <c r="E22" s="21">
        <f>'==Input Design=='!AJ36</f>
        <v>0</v>
      </c>
      <c r="F22" s="21">
        <f>'==Input Design=='!AK36</f>
        <v>0</v>
      </c>
      <c r="G22" s="21">
        <f>'==Input Design=='!AL36</f>
        <v>0</v>
      </c>
      <c r="H22" s="21">
        <f>'==Input Design=='!AM36</f>
        <v>0</v>
      </c>
      <c r="I22" s="21">
        <f>'==Input Design=='!AN36</f>
        <v>0</v>
      </c>
      <c r="J22" s="21">
        <f>'==Input Design=='!AO36</f>
        <v>0</v>
      </c>
      <c r="K22" s="21">
        <f>'==Input Design=='!AP36</f>
        <v>0</v>
      </c>
      <c r="L22" s="21">
        <f>'==Input Design=='!AQ36</f>
        <v>0</v>
      </c>
      <c r="M22" s="21">
        <f>'==Input Design=='!AR36</f>
        <v>0</v>
      </c>
      <c r="N22" s="21">
        <f>'==Input Design=='!AS36</f>
        <v>0</v>
      </c>
      <c r="O22" s="21">
        <f>'==Input Design=='!AT36</f>
        <v>0</v>
      </c>
      <c r="P22" s="21">
        <f>'==Input Design=='!AU36</f>
        <v>0</v>
      </c>
      <c r="V22" s="4"/>
      <c r="W22" t="str">
        <f t="shared" si="0"/>
        <v>0</v>
      </c>
      <c r="X22" t="str">
        <f t="shared" si="1"/>
        <v>0</v>
      </c>
    </row>
    <row r="23" spans="1:29">
      <c r="A23" t="s">
        <v>25</v>
      </c>
      <c r="B23" s="2" t="s">
        <v>18</v>
      </c>
      <c r="C23" s="21">
        <f>'==Input Design=='!AH37</f>
        <v>0</v>
      </c>
      <c r="D23" s="21">
        <f>'==Input Design=='!AI37</f>
        <v>0</v>
      </c>
      <c r="E23" s="21">
        <f>'==Input Design=='!AJ37</f>
        <v>0</v>
      </c>
      <c r="F23" s="21">
        <f>'==Input Design=='!AK37</f>
        <v>0</v>
      </c>
      <c r="G23" s="21">
        <f>'==Input Design=='!AL37</f>
        <v>0</v>
      </c>
      <c r="H23" s="21">
        <f>'==Input Design=='!AM37</f>
        <v>0</v>
      </c>
      <c r="I23" s="21">
        <f>'==Input Design=='!AN37</f>
        <v>0</v>
      </c>
      <c r="J23" s="21">
        <f>'==Input Design=='!AO37</f>
        <v>0</v>
      </c>
      <c r="K23" s="21">
        <f>'==Input Design=='!AP37</f>
        <v>0</v>
      </c>
      <c r="L23" s="21">
        <f>'==Input Design=='!AQ37</f>
        <v>0</v>
      </c>
      <c r="M23" s="21">
        <f>'==Input Design=='!AR37</f>
        <v>0</v>
      </c>
      <c r="N23" s="21">
        <f>'==Input Design=='!AS37</f>
        <v>0</v>
      </c>
      <c r="O23" s="21">
        <f>'==Input Design=='!AT37</f>
        <v>0</v>
      </c>
      <c r="P23" s="21">
        <f>'==Input Design=='!AU37</f>
        <v>0</v>
      </c>
      <c r="V23" s="4"/>
      <c r="W23" t="str">
        <f t="shared" si="0"/>
        <v>0</v>
      </c>
      <c r="X23" t="str">
        <f t="shared" si="1"/>
        <v>0</v>
      </c>
    </row>
    <row r="24" spans="1:29">
      <c r="A24" t="s">
        <v>26</v>
      </c>
      <c r="B24" s="2" t="s">
        <v>19</v>
      </c>
      <c r="C24" s="21">
        <f>'==Input Design=='!AH38</f>
        <v>0</v>
      </c>
      <c r="D24" s="21">
        <f>'==Input Design=='!AI38</f>
        <v>0</v>
      </c>
      <c r="E24" s="21">
        <f>'==Input Design=='!AJ38</f>
        <v>0</v>
      </c>
      <c r="F24" s="21">
        <f>'==Input Design=='!AK38</f>
        <v>0</v>
      </c>
      <c r="G24" s="21">
        <f>'==Input Design=='!AL38</f>
        <v>0</v>
      </c>
      <c r="H24" s="21">
        <f>'==Input Design=='!AM38</f>
        <v>0</v>
      </c>
      <c r="I24" s="21">
        <f>'==Input Design=='!AN38</f>
        <v>0</v>
      </c>
      <c r="J24" s="21">
        <f>'==Input Design=='!AO38</f>
        <v>0</v>
      </c>
      <c r="K24" s="21">
        <f>'==Input Design=='!AP38</f>
        <v>0</v>
      </c>
      <c r="L24" s="21">
        <f>'==Input Design=='!AQ38</f>
        <v>0</v>
      </c>
      <c r="M24" s="21">
        <f>'==Input Design=='!AR38</f>
        <v>0</v>
      </c>
      <c r="N24" s="21">
        <f>'==Input Design=='!AS38</f>
        <v>0</v>
      </c>
      <c r="O24" s="21">
        <f>'==Input Design=='!AT38</f>
        <v>0</v>
      </c>
      <c r="P24" s="21">
        <f>'==Input Design=='!AU38</f>
        <v>0</v>
      </c>
      <c r="V24" s="4"/>
      <c r="W24" t="str">
        <f t="shared" si="0"/>
        <v>0</v>
      </c>
      <c r="X24" t="str">
        <f t="shared" si="1"/>
        <v>0</v>
      </c>
    </row>
    <row r="25" spans="1:29">
      <c r="A25" t="s">
        <v>27</v>
      </c>
      <c r="B25" s="2" t="s">
        <v>20</v>
      </c>
      <c r="C25" s="21">
        <f>'==Input Design=='!AH39</f>
        <v>0</v>
      </c>
      <c r="D25" s="21">
        <f>'==Input Design=='!AI39</f>
        <v>0</v>
      </c>
      <c r="E25" s="21">
        <f>'==Input Design=='!AJ39</f>
        <v>0</v>
      </c>
      <c r="F25" s="21">
        <f>'==Input Design=='!AK39</f>
        <v>0</v>
      </c>
      <c r="G25" s="21">
        <f>'==Input Design=='!AL39</f>
        <v>0</v>
      </c>
      <c r="H25" s="21">
        <f>'==Input Design=='!AM39</f>
        <v>0</v>
      </c>
      <c r="I25" s="21">
        <f>'==Input Design=='!AN39</f>
        <v>0</v>
      </c>
      <c r="J25" s="21">
        <f>'==Input Design=='!AO39</f>
        <v>0</v>
      </c>
      <c r="K25" s="21">
        <f>'==Input Design=='!AP39</f>
        <v>0</v>
      </c>
      <c r="L25" s="21">
        <f>'==Input Design=='!AQ39</f>
        <v>0</v>
      </c>
      <c r="M25" s="21">
        <f>'==Input Design=='!AR39</f>
        <v>0</v>
      </c>
      <c r="N25" s="21">
        <f>'==Input Design=='!AS39</f>
        <v>0</v>
      </c>
      <c r="O25" s="21">
        <f>'==Input Design=='!AT39</f>
        <v>0</v>
      </c>
      <c r="P25" s="21">
        <f>'==Input Design=='!AU39</f>
        <v>0</v>
      </c>
      <c r="V25" s="4"/>
      <c r="W25" t="str">
        <f t="shared" si="0"/>
        <v>0</v>
      </c>
      <c r="X25" t="str">
        <f t="shared" si="1"/>
        <v>0</v>
      </c>
    </row>
    <row r="26" spans="1:29">
      <c r="A26" t="s">
        <v>28</v>
      </c>
      <c r="B26" s="2" t="s">
        <v>21</v>
      </c>
      <c r="C26" s="21">
        <f>'==Input Design=='!AH40</f>
        <v>1</v>
      </c>
      <c r="D26" s="21">
        <f>'==Input Design=='!AI40</f>
        <v>0</v>
      </c>
      <c r="E26" s="21">
        <f>'==Input Design=='!AJ40</f>
        <v>0</v>
      </c>
      <c r="F26" s="21">
        <f>'==Input Design=='!AK40</f>
        <v>0</v>
      </c>
      <c r="G26" s="21">
        <f>'==Input Design=='!AL40</f>
        <v>0</v>
      </c>
      <c r="H26" s="21">
        <f>'==Input Design=='!AM40</f>
        <v>0</v>
      </c>
      <c r="I26" s="21">
        <f>'==Input Design=='!AN40</f>
        <v>0</v>
      </c>
      <c r="J26" s="21">
        <f>'==Input Design=='!AO40</f>
        <v>0</v>
      </c>
      <c r="K26" s="21">
        <f>'==Input Design=='!AP40</f>
        <v>0</v>
      </c>
      <c r="L26" s="21">
        <f>'==Input Design=='!AQ40</f>
        <v>0</v>
      </c>
      <c r="M26" s="21">
        <f>'==Input Design=='!AR40</f>
        <v>0</v>
      </c>
      <c r="N26" s="21">
        <f>'==Input Design=='!AS40</f>
        <v>0</v>
      </c>
      <c r="O26" s="21">
        <f>'==Input Design=='!AT40</f>
        <v>0</v>
      </c>
      <c r="P26" s="21">
        <f>'==Input Design=='!AU40</f>
        <v>0</v>
      </c>
      <c r="V26" s="4"/>
      <c r="W26" t="str">
        <f t="shared" si="0"/>
        <v>0</v>
      </c>
      <c r="X26" t="str">
        <f t="shared" si="1"/>
        <v>0</v>
      </c>
    </row>
    <row r="27" spans="1:29">
      <c r="A27" t="s">
        <v>29</v>
      </c>
      <c r="B27" s="2" t="s">
        <v>22</v>
      </c>
      <c r="C27" s="21">
        <f>'==Input Design=='!AH41</f>
        <v>1</v>
      </c>
      <c r="D27" s="21">
        <f>'==Input Design=='!AI41</f>
        <v>1</v>
      </c>
      <c r="E27" s="21">
        <f>'==Input Design=='!AJ41</f>
        <v>1</v>
      </c>
      <c r="F27" s="21">
        <f>'==Input Design=='!AK41</f>
        <v>0</v>
      </c>
      <c r="G27" s="21">
        <f>'==Input Design=='!AL41</f>
        <v>0</v>
      </c>
      <c r="H27" s="21">
        <f>'==Input Design=='!AM41</f>
        <v>0</v>
      </c>
      <c r="I27" s="21">
        <f>'==Input Design=='!AN41</f>
        <v>0</v>
      </c>
      <c r="J27" s="21">
        <f>'==Input Design=='!AO41</f>
        <v>0</v>
      </c>
      <c r="K27" s="21">
        <f>'==Input Design=='!AP41</f>
        <v>0</v>
      </c>
      <c r="L27" s="21">
        <f>'==Input Design=='!AQ41</f>
        <v>0</v>
      </c>
      <c r="M27" s="21">
        <f>'==Input Design=='!AR41</f>
        <v>0</v>
      </c>
      <c r="N27" s="21">
        <f>'==Input Design=='!AS41</f>
        <v>0</v>
      </c>
      <c r="O27" s="21">
        <f>'==Input Design=='!AT41</f>
        <v>0</v>
      </c>
      <c r="P27" s="21">
        <f>'==Input Design=='!AU41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0</v>
      </c>
      <c r="E37" s="1">
        <f t="shared" ref="E37:F37" si="2">E12</f>
        <v>0</v>
      </c>
      <c r="F37" s="1">
        <f t="shared" si="2"/>
        <v>0</v>
      </c>
      <c r="H37" s="1">
        <f t="shared" ref="H37:J52" si="3">G12</f>
        <v>0</v>
      </c>
      <c r="I37" s="1">
        <f t="shared" si="3"/>
        <v>0</v>
      </c>
      <c r="J37" s="1">
        <f t="shared" si="3"/>
        <v>0</v>
      </c>
      <c r="K37" s="1">
        <f>'==Input Design=='!BO26</f>
        <v>0</v>
      </c>
      <c r="L37" s="4"/>
      <c r="M37" s="1">
        <f t="shared" ref="M37:P52" si="4">J12</f>
        <v>0</v>
      </c>
      <c r="N37" s="1">
        <f t="shared" si="4"/>
        <v>0</v>
      </c>
      <c r="O37" s="1">
        <f t="shared" si="4"/>
        <v>0</v>
      </c>
      <c r="P37" s="1">
        <f t="shared" si="4"/>
        <v>1</v>
      </c>
      <c r="Q37" s="1"/>
      <c r="R37" s="1">
        <f t="shared" ref="R37:T52" si="5">N12</f>
        <v>1</v>
      </c>
      <c r="S37" s="1">
        <f t="shared" si="5"/>
        <v>1</v>
      </c>
      <c r="T37" s="1">
        <f t="shared" si="5"/>
        <v>1</v>
      </c>
      <c r="U37" s="1">
        <f>'==Input Design=='!BP26</f>
        <v>0</v>
      </c>
      <c r="W37" t="str">
        <f t="shared" ref="W37:W52" si="6">DEC2HEX(SUM(AH37:AK37))</f>
        <v>0</v>
      </c>
      <c r="X37" t="str">
        <f t="shared" ref="X37:X52" si="7">DEC2HEX(SUM(AC37:AF37))</f>
        <v>1</v>
      </c>
      <c r="Z37" t="str">
        <f t="shared" ref="Z37:Z52" si="8">DEC2HEX(SUM(AR37:AU37))</f>
        <v>7</v>
      </c>
      <c r="AA37" t="str">
        <f t="shared" ref="AA37:AA52" si="9">DEC2HEX(SUM(AM37:AP37))</f>
        <v>8</v>
      </c>
      <c r="AC37">
        <f>IF(C37=0,0,C$36)</f>
        <v>1</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2</v>
      </c>
      <c r="AT37">
        <f t="shared" si="10"/>
        <v>4</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Design=='!BO27</f>
        <v>0</v>
      </c>
      <c r="M38" s="1">
        <f t="shared" si="4"/>
        <v>0</v>
      </c>
      <c r="N38" s="1">
        <f t="shared" si="4"/>
        <v>0</v>
      </c>
      <c r="O38" s="1">
        <f t="shared" si="4"/>
        <v>0</v>
      </c>
      <c r="P38" s="1">
        <f t="shared" si="4"/>
        <v>0</v>
      </c>
      <c r="Q38" s="1"/>
      <c r="R38" s="1">
        <f t="shared" si="5"/>
        <v>0</v>
      </c>
      <c r="S38" s="1">
        <f t="shared" si="5"/>
        <v>1</v>
      </c>
      <c r="T38" s="1">
        <f t="shared" si="5"/>
        <v>1</v>
      </c>
      <c r="U38" s="1">
        <f>'==Input Design=='!BP27</f>
        <v>0</v>
      </c>
      <c r="W38" t="str">
        <f t="shared" si="6"/>
        <v>0</v>
      </c>
      <c r="X38" t="str">
        <f t="shared" si="7"/>
        <v>0</v>
      </c>
      <c r="Z38" t="str">
        <f t="shared" si="8"/>
        <v>6</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'==Input Design=='!BO28</f>
        <v>0</v>
      </c>
      <c r="M39" s="1">
        <f t="shared" si="4"/>
        <v>0</v>
      </c>
      <c r="N39" s="1">
        <f t="shared" si="4"/>
        <v>0</v>
      </c>
      <c r="O39" s="1">
        <f t="shared" si="4"/>
        <v>0</v>
      </c>
      <c r="P39" s="1">
        <f t="shared" si="4"/>
        <v>0</v>
      </c>
      <c r="Q39" s="1"/>
      <c r="R39" s="1">
        <f t="shared" si="5"/>
        <v>0</v>
      </c>
      <c r="S39" s="1">
        <f t="shared" si="5"/>
        <v>0</v>
      </c>
      <c r="T39" s="1">
        <f t="shared" si="5"/>
        <v>1</v>
      </c>
      <c r="U39" s="1">
        <f>'==Input Design=='!BP28</f>
        <v>0</v>
      </c>
      <c r="W39" t="str">
        <f t="shared" si="6"/>
        <v>0</v>
      </c>
      <c r="X39" t="str">
        <f t="shared" si="7"/>
        <v>0</v>
      </c>
      <c r="Z39" t="str">
        <f t="shared" si="8"/>
        <v>4</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4</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'==Input Design=='!BO29</f>
        <v>0</v>
      </c>
      <c r="M40" s="1">
        <f t="shared" si="4"/>
        <v>0</v>
      </c>
      <c r="N40" s="1">
        <f t="shared" si="4"/>
        <v>0</v>
      </c>
      <c r="O40" s="1">
        <f t="shared" si="4"/>
        <v>0</v>
      </c>
      <c r="P40" s="1">
        <f t="shared" si="4"/>
        <v>0</v>
      </c>
      <c r="Q40" s="1"/>
      <c r="R40" s="1">
        <f t="shared" si="5"/>
        <v>0</v>
      </c>
      <c r="S40" s="1">
        <f t="shared" si="5"/>
        <v>0</v>
      </c>
      <c r="T40" s="1">
        <f t="shared" si="5"/>
        <v>0</v>
      </c>
      <c r="U40" s="1">
        <f>'==Input Design=='!BP29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'==Input Design=='!BO30</f>
        <v>0</v>
      </c>
      <c r="M41" s="1">
        <f t="shared" si="4"/>
        <v>0</v>
      </c>
      <c r="N41" s="1">
        <f t="shared" si="4"/>
        <v>0</v>
      </c>
      <c r="O41" s="1">
        <f t="shared" si="4"/>
        <v>0</v>
      </c>
      <c r="P41" s="1">
        <f t="shared" si="4"/>
        <v>0</v>
      </c>
      <c r="Q41" s="1"/>
      <c r="R41" s="1">
        <f t="shared" si="5"/>
        <v>0</v>
      </c>
      <c r="S41" s="1">
        <f t="shared" si="5"/>
        <v>0</v>
      </c>
      <c r="T41" s="1">
        <f t="shared" si="5"/>
        <v>0</v>
      </c>
      <c r="U41" s="1">
        <f>'==Input Design=='!BP30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'==Input Design=='!BO31</f>
        <v>0</v>
      </c>
      <c r="M42" s="1">
        <f t="shared" si="4"/>
        <v>0</v>
      </c>
      <c r="N42" s="1">
        <f t="shared" si="4"/>
        <v>0</v>
      </c>
      <c r="O42" s="1">
        <f t="shared" si="4"/>
        <v>0</v>
      </c>
      <c r="P42" s="1">
        <f t="shared" si="4"/>
        <v>0</v>
      </c>
      <c r="Q42" s="1"/>
      <c r="R42" s="1">
        <f t="shared" si="5"/>
        <v>0</v>
      </c>
      <c r="S42" s="1">
        <f t="shared" si="5"/>
        <v>0</v>
      </c>
      <c r="T42" s="1">
        <f t="shared" si="5"/>
        <v>0</v>
      </c>
      <c r="U42" s="1">
        <f>'==Input Design=='!BP31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'==Input Design=='!BO32</f>
        <v>0</v>
      </c>
      <c r="M43" s="1">
        <f t="shared" si="4"/>
        <v>0</v>
      </c>
      <c r="N43" s="1">
        <f t="shared" si="4"/>
        <v>0</v>
      </c>
      <c r="O43" s="1">
        <f t="shared" si="4"/>
        <v>0</v>
      </c>
      <c r="P43" s="1">
        <f t="shared" si="4"/>
        <v>0</v>
      </c>
      <c r="Q43" s="1"/>
      <c r="R43" s="1">
        <f t="shared" si="5"/>
        <v>0</v>
      </c>
      <c r="S43" s="1">
        <f t="shared" si="5"/>
        <v>0</v>
      </c>
      <c r="T43" s="1">
        <f t="shared" si="5"/>
        <v>0</v>
      </c>
      <c r="U43" s="1">
        <f>'==Input Design=='!BP32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Design=='!BO33</f>
        <v>0</v>
      </c>
      <c r="M44" s="1">
        <f t="shared" si="4"/>
        <v>0</v>
      </c>
      <c r="N44" s="1">
        <f t="shared" si="4"/>
        <v>0</v>
      </c>
      <c r="O44" s="1">
        <f t="shared" si="4"/>
        <v>0</v>
      </c>
      <c r="P44" s="1">
        <f t="shared" si="4"/>
        <v>0</v>
      </c>
      <c r="Q44" s="1"/>
      <c r="R44" s="1">
        <f t="shared" si="5"/>
        <v>0</v>
      </c>
      <c r="S44" s="1">
        <f t="shared" si="5"/>
        <v>0</v>
      </c>
      <c r="T44" s="1">
        <f t="shared" si="5"/>
        <v>0</v>
      </c>
      <c r="U44" s="1">
        <f>'==Input Design=='!BP33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Design=='!BO34</f>
        <v>0</v>
      </c>
      <c r="M45" s="1">
        <f t="shared" si="4"/>
        <v>0</v>
      </c>
      <c r="N45" s="1">
        <f t="shared" si="4"/>
        <v>0</v>
      </c>
      <c r="O45" s="1">
        <f t="shared" si="4"/>
        <v>0</v>
      </c>
      <c r="P45" s="1">
        <f t="shared" si="4"/>
        <v>0</v>
      </c>
      <c r="Q45" s="1"/>
      <c r="R45" s="1">
        <f t="shared" si="5"/>
        <v>0</v>
      </c>
      <c r="S45" s="1">
        <f t="shared" si="5"/>
        <v>0</v>
      </c>
      <c r="T45" s="1">
        <f t="shared" si="5"/>
        <v>0</v>
      </c>
      <c r="U45" s="1">
        <f>'==Input Design=='!BP34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Design=='!BO35</f>
        <v>0</v>
      </c>
      <c r="M46" s="1">
        <f t="shared" si="4"/>
        <v>0</v>
      </c>
      <c r="N46" s="1">
        <f t="shared" si="4"/>
        <v>0</v>
      </c>
      <c r="O46" s="1">
        <f t="shared" si="4"/>
        <v>0</v>
      </c>
      <c r="P46" s="1">
        <f t="shared" si="4"/>
        <v>0</v>
      </c>
      <c r="Q46" s="1"/>
      <c r="R46" s="1">
        <f t="shared" si="5"/>
        <v>0</v>
      </c>
      <c r="S46" s="1">
        <f t="shared" si="5"/>
        <v>0</v>
      </c>
      <c r="T46" s="1">
        <f t="shared" si="5"/>
        <v>0</v>
      </c>
      <c r="U46" s="1">
        <f>'==Input Design=='!BP35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Design=='!BO36</f>
        <v>0</v>
      </c>
      <c r="M47" s="1">
        <f t="shared" si="4"/>
        <v>0</v>
      </c>
      <c r="N47" s="1">
        <f t="shared" si="4"/>
        <v>0</v>
      </c>
      <c r="O47" s="1">
        <f t="shared" si="4"/>
        <v>0</v>
      </c>
      <c r="P47" s="1">
        <f t="shared" si="4"/>
        <v>0</v>
      </c>
      <c r="Q47" s="1"/>
      <c r="R47" s="1">
        <f t="shared" si="5"/>
        <v>0</v>
      </c>
      <c r="S47" s="1">
        <f t="shared" si="5"/>
        <v>0</v>
      </c>
      <c r="T47" s="1">
        <f t="shared" si="5"/>
        <v>0</v>
      </c>
      <c r="U47" s="1">
        <f>'==Input Design=='!BP36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Design=='!BO37</f>
        <v>0</v>
      </c>
      <c r="M48" s="1">
        <f t="shared" si="4"/>
        <v>0</v>
      </c>
      <c r="N48" s="1">
        <f t="shared" si="4"/>
        <v>0</v>
      </c>
      <c r="O48" s="1">
        <f t="shared" si="4"/>
        <v>0</v>
      </c>
      <c r="P48" s="1">
        <f t="shared" si="4"/>
        <v>0</v>
      </c>
      <c r="Q48" s="1"/>
      <c r="R48" s="1">
        <f t="shared" si="5"/>
        <v>0</v>
      </c>
      <c r="S48" s="1">
        <f t="shared" si="5"/>
        <v>0</v>
      </c>
      <c r="T48" s="1">
        <f t="shared" si="5"/>
        <v>0</v>
      </c>
      <c r="U48" s="1">
        <f>'==Input Design=='!BP37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Design=='!BO38</f>
        <v>0</v>
      </c>
      <c r="M49" s="1">
        <f t="shared" si="4"/>
        <v>0</v>
      </c>
      <c r="N49" s="1">
        <f t="shared" si="4"/>
        <v>0</v>
      </c>
      <c r="O49" s="1">
        <f t="shared" si="4"/>
        <v>0</v>
      </c>
      <c r="P49" s="1">
        <f t="shared" si="4"/>
        <v>0</v>
      </c>
      <c r="Q49" s="1"/>
      <c r="R49" s="1">
        <f t="shared" si="5"/>
        <v>0</v>
      </c>
      <c r="S49" s="1">
        <f t="shared" si="5"/>
        <v>0</v>
      </c>
      <c r="T49" s="1">
        <f t="shared" si="5"/>
        <v>0</v>
      </c>
      <c r="U49" s="1">
        <f>'==Input Design=='!BP38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Design=='!BO39</f>
        <v>0</v>
      </c>
      <c r="M50" s="1">
        <f t="shared" si="4"/>
        <v>0</v>
      </c>
      <c r="N50" s="1">
        <f t="shared" si="4"/>
        <v>0</v>
      </c>
      <c r="O50" s="1">
        <f t="shared" si="4"/>
        <v>0</v>
      </c>
      <c r="P50" s="1">
        <f t="shared" si="4"/>
        <v>0</v>
      </c>
      <c r="Q50" s="1"/>
      <c r="R50" s="1">
        <f t="shared" si="5"/>
        <v>0</v>
      </c>
      <c r="S50" s="1">
        <f t="shared" si="5"/>
        <v>0</v>
      </c>
      <c r="T50" s="1">
        <f t="shared" si="5"/>
        <v>0</v>
      </c>
      <c r="U50" s="1">
        <f>'==Input Design=='!BP39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1</v>
      </c>
      <c r="D51" s="1">
        <f t="shared" si="12"/>
        <v>0</v>
      </c>
      <c r="E51" s="1">
        <f t="shared" si="12"/>
        <v>0</v>
      </c>
      <c r="F51" s="1">
        <f t="shared" si="12"/>
        <v>0</v>
      </c>
      <c r="H51" s="1">
        <f t="shared" si="3"/>
        <v>0</v>
      </c>
      <c r="I51" s="1">
        <f t="shared" si="3"/>
        <v>0</v>
      </c>
      <c r="J51" s="1">
        <f t="shared" si="3"/>
        <v>0</v>
      </c>
      <c r="K51" s="1">
        <f>'==Input Design=='!BO40</f>
        <v>0</v>
      </c>
      <c r="M51" s="1">
        <f t="shared" si="4"/>
        <v>0</v>
      </c>
      <c r="N51" s="1">
        <f t="shared" si="4"/>
        <v>0</v>
      </c>
      <c r="O51" s="1">
        <f t="shared" si="4"/>
        <v>0</v>
      </c>
      <c r="P51" s="1">
        <f t="shared" si="4"/>
        <v>0</v>
      </c>
      <c r="Q51" s="1"/>
      <c r="R51" s="1">
        <f t="shared" si="5"/>
        <v>0</v>
      </c>
      <c r="S51" s="1">
        <f t="shared" si="5"/>
        <v>0</v>
      </c>
      <c r="T51" s="1">
        <f t="shared" si="5"/>
        <v>0</v>
      </c>
      <c r="U51" s="1">
        <f>'==Input Design=='!BP40</f>
        <v>0</v>
      </c>
      <c r="W51" t="str">
        <f t="shared" si="6"/>
        <v>0</v>
      </c>
      <c r="X51" t="str">
        <f t="shared" si="7"/>
        <v>1</v>
      </c>
      <c r="Z51" t="str">
        <f t="shared" si="8"/>
        <v>0</v>
      </c>
      <c r="AA51" t="str">
        <f t="shared" si="9"/>
        <v>0</v>
      </c>
      <c r="AC51">
        <f t="shared" si="14"/>
        <v>1</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1</v>
      </c>
      <c r="D52" s="1">
        <f t="shared" si="12"/>
        <v>1</v>
      </c>
      <c r="E52" s="1">
        <f t="shared" si="12"/>
        <v>1</v>
      </c>
      <c r="F52" s="1">
        <f t="shared" si="12"/>
        <v>0</v>
      </c>
      <c r="H52" s="1">
        <f t="shared" si="3"/>
        <v>0</v>
      </c>
      <c r="I52" s="1">
        <f t="shared" si="3"/>
        <v>0</v>
      </c>
      <c r="J52" s="1">
        <f t="shared" si="3"/>
        <v>0</v>
      </c>
      <c r="K52" s="1">
        <f>'==Input Design=='!BO41</f>
        <v>0</v>
      </c>
      <c r="M52" s="1">
        <f t="shared" si="4"/>
        <v>0</v>
      </c>
      <c r="N52" s="1">
        <f t="shared" si="4"/>
        <v>0</v>
      </c>
      <c r="O52" s="1">
        <f t="shared" si="4"/>
        <v>0</v>
      </c>
      <c r="P52" s="1">
        <f t="shared" si="4"/>
        <v>0</v>
      </c>
      <c r="Q52" s="1"/>
      <c r="R52" s="1">
        <f t="shared" si="5"/>
        <v>0</v>
      </c>
      <c r="S52" s="1">
        <f t="shared" si="5"/>
        <v>0</v>
      </c>
      <c r="T52" s="1">
        <f t="shared" si="5"/>
        <v>0</v>
      </c>
      <c r="U52" s="1">
        <f>'==Input Design=='!BP41</f>
        <v>0</v>
      </c>
      <c r="W52" t="str">
        <f t="shared" si="6"/>
        <v>0</v>
      </c>
      <c r="X52" t="str">
        <f t="shared" si="7"/>
        <v>7</v>
      </c>
      <c r="Z52" t="str">
        <f t="shared" si="8"/>
        <v>0</v>
      </c>
      <c r="AA52" t="str">
        <f t="shared" si="9"/>
        <v>0</v>
      </c>
      <c r="AC52">
        <f t="shared" si="14"/>
        <v>1</v>
      </c>
      <c r="AD52">
        <f t="shared" si="13"/>
        <v>2</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6" t="s">
        <v>40</v>
      </c>
      <c r="G57" t="str">
        <f>C89</f>
        <v>01.78.00.60.00.40.00.00.00.00.00.00.00.00.00.00.00.00.00.00.00.00.00.00.00.00.00.00.01.00.07.00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01.78</v>
      </c>
      <c r="C74" t="str">
        <f>B74</f>
        <v>01.78</v>
      </c>
      <c r="D74" s="2"/>
      <c r="Z74" s="2"/>
    </row>
    <row r="75" spans="2:26">
      <c r="B75" s="2" t="str">
        <f t="shared" si="15"/>
        <v>00.60</v>
      </c>
      <c r="C75" t="str">
        <f>CONCATENATE(C74,".",B75)</f>
        <v>01.78.00.60</v>
      </c>
    </row>
    <row r="76" spans="2:26">
      <c r="B76" s="2" t="str">
        <f t="shared" si="15"/>
        <v>00.40</v>
      </c>
      <c r="C76" t="str">
        <f>CONCATENATE(C75,".",B76)</f>
        <v>01.78.00.60.00.40</v>
      </c>
    </row>
    <row r="77" spans="2:26">
      <c r="B77" s="2" t="str">
        <f t="shared" si="15"/>
        <v>00.00</v>
      </c>
      <c r="C77" t="str">
        <f t="shared" ref="C77:C89" si="16">CONCATENATE(C76,".",B77)</f>
        <v>01.78.00.60.00.40.00.00</v>
      </c>
    </row>
    <row r="78" spans="2:26">
      <c r="B78" s="2" t="str">
        <f t="shared" si="15"/>
        <v>00.00</v>
      </c>
      <c r="C78" t="str">
        <f t="shared" si="16"/>
        <v>01.78.00.60.00.40.00.00.00.00</v>
      </c>
    </row>
    <row r="79" spans="2:26">
      <c r="B79" s="2" t="str">
        <f t="shared" si="15"/>
        <v>00.00</v>
      </c>
      <c r="C79" t="str">
        <f t="shared" si="16"/>
        <v>01.78.00.60.00.40.00.00.00.00.00.00</v>
      </c>
    </row>
    <row r="80" spans="2:26">
      <c r="B80" s="2" t="str">
        <f t="shared" si="15"/>
        <v>00.00</v>
      </c>
      <c r="C80" t="str">
        <f t="shared" si="16"/>
        <v>01.78.00.60.00.40.00.00.00.00.00.00.00.00</v>
      </c>
    </row>
    <row r="81" spans="2:101">
      <c r="B81" s="2" t="str">
        <f t="shared" si="15"/>
        <v>00.00</v>
      </c>
      <c r="C81" t="str">
        <f t="shared" si="16"/>
        <v>01.78.00.60.00.40.00.00.00.00.00.00.00.00.00.00</v>
      </c>
    </row>
    <row r="82" spans="2:101">
      <c r="B82" s="2" t="str">
        <f t="shared" si="15"/>
        <v>00.00</v>
      </c>
      <c r="C82" t="str">
        <f t="shared" si="16"/>
        <v>01.78.00.60.00.40.00.00.00.00.00.00.00.00.00.00.00.00</v>
      </c>
    </row>
    <row r="83" spans="2:101">
      <c r="B83" s="2" t="str">
        <f t="shared" si="15"/>
        <v>00.00</v>
      </c>
      <c r="C83" t="str">
        <f t="shared" si="16"/>
        <v>01.78.00.60.00.40.00.00.00.00.00.00.00.00.00.00.00.00.00.00</v>
      </c>
    </row>
    <row r="84" spans="2:101">
      <c r="B84" s="2" t="str">
        <f t="shared" si="15"/>
        <v>00.00</v>
      </c>
      <c r="C84" t="str">
        <f t="shared" si="16"/>
        <v>01.78.00.60.00.40.00.00.00.00.00.00.00.00.00.00.00.00.00.00.00.00</v>
      </c>
    </row>
    <row r="85" spans="2:101">
      <c r="B85" s="2" t="str">
        <f t="shared" si="15"/>
        <v>00.00</v>
      </c>
      <c r="C85" t="str">
        <f t="shared" si="16"/>
        <v>01.78.00.60.00.40.00.00.00.00.00.00.00.00.00.00.00.00.00.00.00.00.00.00</v>
      </c>
    </row>
    <row r="86" spans="2:101">
      <c r="B86" s="2" t="str">
        <f t="shared" si="15"/>
        <v>00.00</v>
      </c>
      <c r="C86" t="str">
        <f t="shared" si="16"/>
        <v>01.78.00.60.00.40.00.00.00.00.00.00.00.00.00.00.00.00.00.00.00.00.00.00.00.00</v>
      </c>
    </row>
    <row r="87" spans="2:101">
      <c r="B87" s="2" t="str">
        <f t="shared" si="15"/>
        <v>00.00</v>
      </c>
      <c r="C87" t="str">
        <f t="shared" si="16"/>
        <v>01.78.00.60.00.40.00.00.00.00.00.00.00.00.00.00.00.00.00.00.00.00.00.00.00.00.00.00</v>
      </c>
    </row>
    <row r="88" spans="2:101">
      <c r="B88" s="2" t="str">
        <f t="shared" si="15"/>
        <v>01.00</v>
      </c>
      <c r="C88" t="str">
        <f t="shared" si="16"/>
        <v>01.78.00.60.00.40.00.00.00.00.00.00.00.00.00.00.00.00.00.00.00.00.00.00.00.00.00.00.01.00</v>
      </c>
    </row>
    <row r="89" spans="2:101">
      <c r="B89" s="2" t="str">
        <f t="shared" si="15"/>
        <v>07.00</v>
      </c>
      <c r="C89" t="str">
        <f t="shared" si="16"/>
        <v>01.78.00.60.00.40.00.00.00.00.00.00.00.00.00.00.00.00.00.00.00.00.00.00.00.00.00.00.01.00.07.00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1</v>
      </c>
      <c r="G12" s="21">
        <f>'==Input Design=='!BB26</f>
        <v>1</v>
      </c>
      <c r="H12" s="21">
        <f>'==Input Design=='!BC26</f>
        <v>1</v>
      </c>
      <c r="I12" s="21">
        <f>'==Input Design=='!BD26</f>
        <v>1</v>
      </c>
      <c r="J12" s="21">
        <f>'==Input Design=='!BE26</f>
        <v>1</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1</v>
      </c>
      <c r="F13" s="21">
        <f>'==Input Design=='!BA27</f>
        <v>1</v>
      </c>
      <c r="G13" s="21">
        <f>'==Input Design=='!BB27</f>
        <v>1</v>
      </c>
      <c r="H13" s="21">
        <f>'==Input Design=='!BC27</f>
        <v>0</v>
      </c>
      <c r="I13" s="21">
        <f>'==Input Design=='!BD27</f>
        <v>1</v>
      </c>
      <c r="J13" s="21">
        <f>'==Input Design=='!BE27</f>
        <v>0</v>
      </c>
      <c r="K13" s="21">
        <f>'==Input Design=='!BF27</f>
        <v>1</v>
      </c>
      <c r="L13" s="21">
        <f>'==Input Design=='!BG27</f>
        <v>1</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1</v>
      </c>
      <c r="F14" s="21">
        <f>'==Input Design=='!BA28</f>
        <v>1</v>
      </c>
      <c r="G14" s="21">
        <f>'==Input Design=='!BB28</f>
        <v>1</v>
      </c>
      <c r="H14" s="21">
        <f>'==Input Design=='!BC28</f>
        <v>0</v>
      </c>
      <c r="I14" s="21">
        <f>'==Input Design=='!BD28</f>
        <v>1</v>
      </c>
      <c r="J14" s="21">
        <f>'==Input Design=='!BE28</f>
        <v>0</v>
      </c>
      <c r="K14" s="21">
        <f>'==Input Design=='!BF28</f>
        <v>1</v>
      </c>
      <c r="L14" s="21">
        <f>'==Input Design=='!BG28</f>
        <v>1</v>
      </c>
      <c r="M14" s="21">
        <f>'==Input Design=='!BH28</f>
        <v>0</v>
      </c>
      <c r="N14" s="21">
        <f>'==Input Design=='!BI28</f>
        <v>0</v>
      </c>
      <c r="O14" s="21">
        <f>'==Input Design=='!BJ28</f>
        <v>0</v>
      </c>
      <c r="P14" s="21">
        <f>'==Input Design=='!BK28</f>
        <v>0</v>
      </c>
      <c r="V14" s="4"/>
      <c r="W14" t="str">
        <f t="shared" si="0"/>
        <v>0</v>
      </c>
      <c r="X14" t="str">
        <f t="shared" si="1"/>
        <v>1</v>
      </c>
    </row>
    <row r="15" spans="1:28">
      <c r="B15" s="2">
        <v>3</v>
      </c>
      <c r="C15" s="21">
        <f>'==Input Design=='!AX29</f>
        <v>0</v>
      </c>
      <c r="D15" s="21">
        <f>'==Input Design=='!AY29</f>
        <v>1</v>
      </c>
      <c r="E15" s="21">
        <f>'==Input Design=='!AZ29</f>
        <v>1</v>
      </c>
      <c r="F15" s="21">
        <f>'==Input Design=='!BA29</f>
        <v>0</v>
      </c>
      <c r="G15" s="21">
        <f>'==Input Design=='!BB29</f>
        <v>1</v>
      </c>
      <c r="H15" s="21">
        <f>'==Input Design=='!BC29</f>
        <v>0</v>
      </c>
      <c r="I15" s="21">
        <f>'==Input Design=='!BD29</f>
        <v>1</v>
      </c>
      <c r="J15" s="21">
        <f>'==Input Design=='!BE29</f>
        <v>0</v>
      </c>
      <c r="K15" s="21">
        <f>'==Input Design=='!BF29</f>
        <v>1</v>
      </c>
      <c r="L15" s="21">
        <f>'==Input Design=='!BG29</f>
        <v>1</v>
      </c>
      <c r="M15" s="21">
        <f>'==Input Design=='!BH29</f>
        <v>1</v>
      </c>
      <c r="N15" s="21">
        <f>'==Input Design=='!BI29</f>
        <v>1</v>
      </c>
      <c r="O15" s="21">
        <f>'==Input Design=='!BJ29</f>
        <v>1</v>
      </c>
      <c r="P15" s="21">
        <f>'==Input Design=='!BK29</f>
        <v>0</v>
      </c>
      <c r="V15" s="4"/>
      <c r="W15" t="str">
        <f t="shared" si="0"/>
        <v>0</v>
      </c>
      <c r="X15" t="str">
        <f t="shared" si="1"/>
        <v>1</v>
      </c>
    </row>
    <row r="16" spans="1:28">
      <c r="B16" s="2">
        <v>4</v>
      </c>
      <c r="C16" s="21">
        <f>'==Input Design=='!AX30</f>
        <v>0</v>
      </c>
      <c r="D16" s="21">
        <f>'==Input Design=='!AY30</f>
        <v>1</v>
      </c>
      <c r="E16" s="21">
        <f>'==Input Design=='!AZ30</f>
        <v>1</v>
      </c>
      <c r="F16" s="21">
        <f>'==Input Design=='!BA30</f>
        <v>0</v>
      </c>
      <c r="G16" s="21">
        <f>'==Input Design=='!BB30</f>
        <v>1</v>
      </c>
      <c r="H16" s="21">
        <f>'==Input Design=='!BC30</f>
        <v>0</v>
      </c>
      <c r="I16" s="21">
        <f>'==Input Design=='!BD30</f>
        <v>1</v>
      </c>
      <c r="J16" s="21">
        <f>'==Input Design=='!BE30</f>
        <v>0</v>
      </c>
      <c r="K16" s="21">
        <f>'==Input Design=='!BF30</f>
        <v>1</v>
      </c>
      <c r="L16" s="21">
        <f>'==Input Design=='!BG30</f>
        <v>0</v>
      </c>
      <c r="M16" s="21">
        <f>'==Input Design=='!BH30</f>
        <v>1</v>
      </c>
      <c r="N16" s="21">
        <f>'==Input Design=='!BI30</f>
        <v>0</v>
      </c>
      <c r="O16" s="21">
        <f>'==Input Design=='!BJ30</f>
        <v>1</v>
      </c>
      <c r="P16" s="21">
        <f>'==Input Design=='!BK30</f>
        <v>1</v>
      </c>
      <c r="V16" s="4"/>
      <c r="W16" t="str">
        <f t="shared" si="0"/>
        <v>1</v>
      </c>
      <c r="X16" t="str">
        <f t="shared" si="1"/>
        <v>2</v>
      </c>
    </row>
    <row r="17" spans="1:29">
      <c r="B17" s="2">
        <v>5</v>
      </c>
      <c r="C17" s="21">
        <f>'==Input Design=='!AX31</f>
        <v>0</v>
      </c>
      <c r="D17" s="21">
        <f>'==Input Design=='!AY31</f>
        <v>1</v>
      </c>
      <c r="E17" s="21">
        <f>'==Input Design=='!AZ31</f>
        <v>1</v>
      </c>
      <c r="F17" s="21">
        <f>'==Input Design=='!BA31</f>
        <v>0</v>
      </c>
      <c r="G17" s="21">
        <f>'==Input Design=='!BB31</f>
        <v>1</v>
      </c>
      <c r="H17" s="21">
        <f>'==Input Design=='!BC31</f>
        <v>0</v>
      </c>
      <c r="I17" s="21">
        <f>'==Input Design=='!BD31</f>
        <v>1</v>
      </c>
      <c r="J17" s="21">
        <f>'==Input Design=='!BE31</f>
        <v>0</v>
      </c>
      <c r="K17" s="21">
        <f>'==Input Design=='!BF31</f>
        <v>1</v>
      </c>
      <c r="L17" s="21">
        <f>'==Input Design=='!BG31</f>
        <v>0</v>
      </c>
      <c r="M17" s="21">
        <f>'==Input Design=='!BH31</f>
        <v>1</v>
      </c>
      <c r="N17" s="21">
        <f>'==Input Design=='!BI31</f>
        <v>0</v>
      </c>
      <c r="O17" s="21">
        <f>'==Input Design=='!BJ31</f>
        <v>1</v>
      </c>
      <c r="P17" s="21">
        <f>'==Input Design=='!BK31</f>
        <v>1</v>
      </c>
      <c r="V17" s="4"/>
      <c r="W17" t="str">
        <f t="shared" si="0"/>
        <v>1</v>
      </c>
      <c r="X17" t="str">
        <f t="shared" si="1"/>
        <v>2</v>
      </c>
    </row>
    <row r="18" spans="1:29">
      <c r="B18" s="2">
        <v>6</v>
      </c>
      <c r="C18" s="21">
        <f>'==Input Design=='!AX32</f>
        <v>1</v>
      </c>
      <c r="D18" s="21">
        <f>'==Input Design=='!AY32</f>
        <v>1</v>
      </c>
      <c r="E18" s="21">
        <f>'==Input Design=='!AZ32</f>
        <v>1</v>
      </c>
      <c r="F18" s="21">
        <f>'==Input Design=='!BA32</f>
        <v>0</v>
      </c>
      <c r="G18" s="21">
        <f>'==Input Design=='!BB32</f>
        <v>1</v>
      </c>
      <c r="H18" s="21">
        <f>'==Input Design=='!BC32</f>
        <v>0</v>
      </c>
      <c r="I18" s="21">
        <f>'==Input Design=='!BD32</f>
        <v>1</v>
      </c>
      <c r="J18" s="21">
        <f>'==Input Design=='!BE32</f>
        <v>0</v>
      </c>
      <c r="K18" s="21">
        <f>'==Input Design=='!BF32</f>
        <v>1</v>
      </c>
      <c r="L18" s="21">
        <f>'==Input Design=='!BG32</f>
        <v>0</v>
      </c>
      <c r="M18" s="21">
        <f>'==Input Design=='!BH32</f>
        <v>1</v>
      </c>
      <c r="N18" s="21">
        <f>'==Input Design=='!BI32</f>
        <v>0</v>
      </c>
      <c r="O18" s="21">
        <f>'==Input Design=='!BJ32</f>
        <v>1</v>
      </c>
      <c r="P18" s="21">
        <f>'==Input Design=='!BK32</f>
        <v>1</v>
      </c>
      <c r="V18" s="4"/>
      <c r="W18" t="str">
        <f t="shared" si="0"/>
        <v>1</v>
      </c>
      <c r="X18" t="str">
        <f t="shared" si="1"/>
        <v>2</v>
      </c>
    </row>
    <row r="19" spans="1:29">
      <c r="B19" s="2">
        <v>7</v>
      </c>
      <c r="C19" s="21">
        <f>'==Input Design=='!AX33</f>
        <v>1</v>
      </c>
      <c r="D19" s="21">
        <f>'==Input Design=='!AY33</f>
        <v>1</v>
      </c>
      <c r="E19" s="21">
        <f>'==Input Design=='!AZ33</f>
        <v>1</v>
      </c>
      <c r="F19" s="21">
        <f>'==Input Design=='!BA33</f>
        <v>0</v>
      </c>
      <c r="G19" s="21">
        <f>'==Input Design=='!BB33</f>
        <v>1</v>
      </c>
      <c r="H19" s="21">
        <f>'==Input Design=='!BC33</f>
        <v>0</v>
      </c>
      <c r="I19" s="21">
        <f>'==Input Design=='!BD33</f>
        <v>1</v>
      </c>
      <c r="J19" s="21">
        <f>'==Input Design=='!BE33</f>
        <v>0</v>
      </c>
      <c r="K19" s="21">
        <f>'==Input Design=='!BF33</f>
        <v>1</v>
      </c>
      <c r="L19" s="21">
        <f>'==Input Design=='!BG33</f>
        <v>0</v>
      </c>
      <c r="M19" s="21">
        <f>'==Input Design=='!BH33</f>
        <v>1</v>
      </c>
      <c r="N19" s="21">
        <f>'==Input Design=='!BI33</f>
        <v>1</v>
      </c>
      <c r="O19" s="21">
        <f>'==Input Design=='!BJ33</f>
        <v>1</v>
      </c>
      <c r="P19" s="21">
        <f>'==Input Design=='!BK33</f>
        <v>0</v>
      </c>
      <c r="V19" s="4"/>
      <c r="W19" t="str">
        <f t="shared" si="0"/>
        <v>1</v>
      </c>
      <c r="X19" t="str">
        <f t="shared" si="1"/>
        <v>2</v>
      </c>
    </row>
    <row r="20" spans="1:29">
      <c r="B20" s="2">
        <v>8</v>
      </c>
      <c r="C20" s="21">
        <f>'==Input Design=='!AX34</f>
        <v>1</v>
      </c>
      <c r="D20" s="21">
        <f>'==Input Design=='!AY34</f>
        <v>1</v>
      </c>
      <c r="E20" s="21">
        <f>'==Input Design=='!AZ34</f>
        <v>1</v>
      </c>
      <c r="F20" s="21">
        <f>'==Input Design=='!BA34</f>
        <v>0</v>
      </c>
      <c r="G20" s="21">
        <f>'==Input Design=='!BB34</f>
        <v>1</v>
      </c>
      <c r="H20" s="21">
        <f>'==Input Design=='!BC34</f>
        <v>0</v>
      </c>
      <c r="I20" s="21">
        <f>'==Input Design=='!BD34</f>
        <v>1</v>
      </c>
      <c r="J20" s="21">
        <f>'==Input Design=='!BE34</f>
        <v>0</v>
      </c>
      <c r="K20" s="21">
        <f>'==Input Design=='!BF34</f>
        <v>1</v>
      </c>
      <c r="L20" s="21">
        <f>'==Input Design=='!BG34</f>
        <v>0</v>
      </c>
      <c r="M20" s="21">
        <f>'==Input Design=='!BH34</f>
        <v>1</v>
      </c>
      <c r="N20" s="21">
        <f>'==Input Design=='!BI34</f>
        <v>1</v>
      </c>
      <c r="O20" s="21">
        <f>'==Input Design=='!BJ34</f>
        <v>1</v>
      </c>
      <c r="P20" s="21">
        <f>'==Input Design=='!BK34</f>
        <v>0</v>
      </c>
      <c r="V20" s="4"/>
      <c r="W20" t="str">
        <f t="shared" si="0"/>
        <v>1</v>
      </c>
      <c r="X20" t="str">
        <f t="shared" si="1"/>
        <v>2</v>
      </c>
    </row>
    <row r="21" spans="1:29">
      <c r="A21" t="s">
        <v>23</v>
      </c>
      <c r="B21" s="2">
        <v>9</v>
      </c>
      <c r="C21" s="21">
        <f>'==Input Design=='!AX35</f>
        <v>0</v>
      </c>
      <c r="D21" s="21">
        <f>'==Input Design=='!AY35</f>
        <v>1</v>
      </c>
      <c r="E21" s="21">
        <f>'==Input Design=='!AZ35</f>
        <v>1</v>
      </c>
      <c r="F21" s="21">
        <f>'==Input Design=='!BA35</f>
        <v>0</v>
      </c>
      <c r="G21" s="21">
        <f>'==Input Design=='!BB35</f>
        <v>1</v>
      </c>
      <c r="H21" s="21">
        <f>'==Input Design=='!BC35</f>
        <v>0</v>
      </c>
      <c r="I21" s="21">
        <f>'==Input Design=='!BD35</f>
        <v>1</v>
      </c>
      <c r="J21" s="21">
        <f>'==Input Design=='!BE35</f>
        <v>0</v>
      </c>
      <c r="K21" s="21">
        <f>'==Input Design=='!BF35</f>
        <v>1</v>
      </c>
      <c r="L21" s="21">
        <f>'==Input Design=='!BG35</f>
        <v>0</v>
      </c>
      <c r="M21" s="21">
        <f>'==Input Design=='!BH35</f>
        <v>1</v>
      </c>
      <c r="N21" s="21">
        <f>'==Input Design=='!BI35</f>
        <v>1</v>
      </c>
      <c r="O21" s="21">
        <f>'==Input Design=='!BJ35</f>
        <v>0</v>
      </c>
      <c r="P21" s="21">
        <f>'==Input Design=='!BK35</f>
        <v>0</v>
      </c>
      <c r="V21" s="4"/>
      <c r="W21" t="str">
        <f t="shared" si="0"/>
        <v>1</v>
      </c>
      <c r="X21" t="str">
        <f t="shared" si="1"/>
        <v>2</v>
      </c>
    </row>
    <row r="22" spans="1:29">
      <c r="A22" t="s">
        <v>24</v>
      </c>
      <c r="B22" s="2" t="s">
        <v>17</v>
      </c>
      <c r="C22" s="21">
        <f>'==Input Design=='!AX36</f>
        <v>0</v>
      </c>
      <c r="D22" s="21">
        <f>'==Input Design=='!AY36</f>
        <v>1</v>
      </c>
      <c r="E22" s="21">
        <f>'==Input Design=='!AZ36</f>
        <v>1</v>
      </c>
      <c r="F22" s="21">
        <f>'==Input Design=='!BA36</f>
        <v>0</v>
      </c>
      <c r="G22" s="21">
        <f>'==Input Design=='!BB36</f>
        <v>1</v>
      </c>
      <c r="H22" s="21">
        <f>'==Input Design=='!BC36</f>
        <v>0</v>
      </c>
      <c r="I22" s="21">
        <f>'==Input Design=='!BD36</f>
        <v>1</v>
      </c>
      <c r="J22" s="21">
        <f>'==Input Design=='!BE36</f>
        <v>0</v>
      </c>
      <c r="K22" s="21">
        <f>'==Input Design=='!BF36</f>
        <v>1</v>
      </c>
      <c r="L22" s="21">
        <f>'==Input Design=='!BG36</f>
        <v>0</v>
      </c>
      <c r="M22" s="21">
        <f>'==Input Design=='!BH36</f>
        <v>1</v>
      </c>
      <c r="N22" s="21">
        <f>'==Input Design=='!BI36</f>
        <v>1</v>
      </c>
      <c r="O22" s="21">
        <f>'==Input Design=='!BJ36</f>
        <v>0</v>
      </c>
      <c r="P22" s="21">
        <f>'==Input Design=='!BK36</f>
        <v>0</v>
      </c>
      <c r="V22" s="4"/>
      <c r="W22" t="str">
        <f t="shared" si="0"/>
        <v>0</v>
      </c>
      <c r="X22" t="str">
        <f t="shared" si="1"/>
        <v>2</v>
      </c>
    </row>
    <row r="23" spans="1:29">
      <c r="A23" t="s">
        <v>25</v>
      </c>
      <c r="B23" s="2" t="s">
        <v>18</v>
      </c>
      <c r="C23" s="21">
        <f>'==Input Design=='!AX37</f>
        <v>1</v>
      </c>
      <c r="D23" s="21">
        <f>'==Input Design=='!AY37</f>
        <v>1</v>
      </c>
      <c r="E23" s="21">
        <f>'==Input Design=='!AZ37</f>
        <v>1</v>
      </c>
      <c r="F23" s="21">
        <f>'==Input Design=='!BA37</f>
        <v>0</v>
      </c>
      <c r="G23" s="21">
        <f>'==Input Design=='!BB37</f>
        <v>1</v>
      </c>
      <c r="H23" s="21">
        <f>'==Input Design=='!BC37</f>
        <v>0</v>
      </c>
      <c r="I23" s="21">
        <f>'==Input Design=='!BD37</f>
        <v>1</v>
      </c>
      <c r="J23" s="21">
        <f>'==Input Design=='!BE37</f>
        <v>0</v>
      </c>
      <c r="K23" s="21">
        <f>'==Input Design=='!BF37</f>
        <v>1</v>
      </c>
      <c r="L23" s="21">
        <f>'==Input Design=='!BG37</f>
        <v>0</v>
      </c>
      <c r="M23" s="21">
        <f>'==Input Design=='!BH37</f>
        <v>1</v>
      </c>
      <c r="N23" s="21">
        <f>'==Input Design=='!BI37</f>
        <v>1</v>
      </c>
      <c r="O23" s="21">
        <f>'==Input Design=='!BJ37</f>
        <v>0</v>
      </c>
      <c r="P23" s="21">
        <f>'==Input Design=='!BK37</f>
        <v>0</v>
      </c>
      <c r="V23" s="4"/>
      <c r="W23" t="str">
        <f t="shared" si="0"/>
        <v>0</v>
      </c>
      <c r="X23" t="str">
        <f t="shared" si="1"/>
        <v>2</v>
      </c>
    </row>
    <row r="24" spans="1:29">
      <c r="A24" t="s">
        <v>26</v>
      </c>
      <c r="B24" s="2" t="s">
        <v>19</v>
      </c>
      <c r="C24" s="21">
        <f>'==Input Design=='!AX38</f>
        <v>0</v>
      </c>
      <c r="D24" s="21">
        <f>'==Input Design=='!AY38</f>
        <v>1</v>
      </c>
      <c r="E24" s="21">
        <f>'==Input Design=='!AZ38</f>
        <v>1</v>
      </c>
      <c r="F24" s="21">
        <f>'==Input Design=='!BA38</f>
        <v>0</v>
      </c>
      <c r="G24" s="21">
        <f>'==Input Design=='!BB38</f>
        <v>1</v>
      </c>
      <c r="H24" s="21">
        <f>'==Input Design=='!BC38</f>
        <v>0</v>
      </c>
      <c r="I24" s="21">
        <f>'==Input Design=='!BD38</f>
        <v>1</v>
      </c>
      <c r="J24" s="21">
        <f>'==Input Design=='!BE38</f>
        <v>0</v>
      </c>
      <c r="K24" s="21">
        <f>'==Input Design=='!BF38</f>
        <v>1</v>
      </c>
      <c r="L24" s="21">
        <f>'==Input Design=='!BG38</f>
        <v>0</v>
      </c>
      <c r="M24" s="21">
        <f>'==Input Design=='!BH38</f>
        <v>1</v>
      </c>
      <c r="N24" s="21">
        <f>'==Input Design=='!BI38</f>
        <v>1</v>
      </c>
      <c r="O24" s="21">
        <f>'==Input Design=='!BJ38</f>
        <v>0</v>
      </c>
      <c r="P24" s="21">
        <f>'==Input Design=='!BK38</f>
        <v>0</v>
      </c>
      <c r="V24" s="4"/>
      <c r="W24" t="str">
        <f t="shared" si="0"/>
        <v>0</v>
      </c>
      <c r="X24" t="str">
        <f t="shared" si="1"/>
        <v>2</v>
      </c>
    </row>
    <row r="25" spans="1:29">
      <c r="A25" t="s">
        <v>27</v>
      </c>
      <c r="B25" s="2" t="s">
        <v>20</v>
      </c>
      <c r="C25" s="21">
        <f>'==Input Design=='!AX39</f>
        <v>0</v>
      </c>
      <c r="D25" s="21">
        <f>'==Input Design=='!AY39</f>
        <v>0</v>
      </c>
      <c r="E25" s="21">
        <f>'==Input Design=='!AZ39</f>
        <v>1</v>
      </c>
      <c r="F25" s="21">
        <f>'==Input Design=='!BA39</f>
        <v>1</v>
      </c>
      <c r="G25" s="21">
        <f>'==Input Design=='!BB39</f>
        <v>1</v>
      </c>
      <c r="H25" s="21">
        <f>'==Input Design=='!BC39</f>
        <v>0</v>
      </c>
      <c r="I25" s="21">
        <f>'==Input Design=='!BD39</f>
        <v>1</v>
      </c>
      <c r="J25" s="21">
        <f>'==Input Design=='!BE39</f>
        <v>0</v>
      </c>
      <c r="K25" s="21">
        <f>'==Input Design=='!BF39</f>
        <v>1</v>
      </c>
      <c r="L25" s="21">
        <f>'==Input Design=='!BG39</f>
        <v>0</v>
      </c>
      <c r="M25" s="21">
        <f>'==Input Design=='!BH39</f>
        <v>1</v>
      </c>
      <c r="N25" s="21">
        <f>'==Input Design=='!BI39</f>
        <v>1</v>
      </c>
      <c r="O25" s="21">
        <f>'==Input Design=='!BJ39</f>
        <v>1</v>
      </c>
      <c r="P25" s="21">
        <f>'==Input Design=='!BK39</f>
        <v>0</v>
      </c>
      <c r="V25" s="4"/>
      <c r="W25" t="str">
        <f t="shared" si="0"/>
        <v>0</v>
      </c>
      <c r="X25" t="str">
        <f t="shared" si="1"/>
        <v>2</v>
      </c>
    </row>
    <row r="26" spans="1:29">
      <c r="A26" t="s">
        <v>28</v>
      </c>
      <c r="B26" s="2" t="s">
        <v>21</v>
      </c>
      <c r="C26" s="21">
        <f>'==Input Design=='!AX40</f>
        <v>0</v>
      </c>
      <c r="D26" s="21">
        <f>'==Input Design=='!AY40</f>
        <v>0</v>
      </c>
      <c r="E26" s="21">
        <f>'==Input Design=='!AZ40</f>
        <v>0</v>
      </c>
      <c r="F26" s="21">
        <f>'==Input Design=='!BA40</f>
        <v>1</v>
      </c>
      <c r="G26" s="21">
        <f>'==Input Design=='!BB40</f>
        <v>1</v>
      </c>
      <c r="H26" s="21">
        <f>'==Input Design=='!BC40</f>
        <v>1</v>
      </c>
      <c r="I26" s="21">
        <f>'==Input Design=='!BD40</f>
        <v>1</v>
      </c>
      <c r="J26" s="21">
        <f>'==Input Design=='!BE40</f>
        <v>1</v>
      </c>
      <c r="K26" s="21">
        <f>'==Input Design=='!BF40</f>
        <v>1</v>
      </c>
      <c r="L26" s="21">
        <f>'==Input Design=='!BG40</f>
        <v>0</v>
      </c>
      <c r="M26" s="21">
        <f>'==Input Design=='!BH40</f>
        <v>1</v>
      </c>
      <c r="N26" s="21">
        <f>'==Input Design=='!BI40</f>
        <v>0</v>
      </c>
      <c r="O26" s="21">
        <f>'==Input Design=='!BJ40</f>
        <v>1</v>
      </c>
      <c r="P26" s="21">
        <f>'==Input Design=='!BK40</f>
        <v>1</v>
      </c>
      <c r="V26" s="4"/>
      <c r="W26" t="str">
        <f t="shared" si="0"/>
        <v>1</v>
      </c>
      <c r="X26" t="str">
        <f t="shared" si="1"/>
        <v>2</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1</v>
      </c>
      <c r="L27" s="21">
        <f>'==Input Design=='!BG41</f>
        <v>1</v>
      </c>
      <c r="M27" s="21">
        <f>'==Input Design=='!BH41</f>
        <v>1</v>
      </c>
      <c r="N27" s="21">
        <f>'==Input Design=='!BI41</f>
        <v>1</v>
      </c>
      <c r="O27" s="21">
        <f>'==Input Design=='!BJ41</f>
        <v>1</v>
      </c>
      <c r="P27" s="21">
        <f>'==Input Design=='!BK41</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1</v>
      </c>
      <c r="H37" s="1">
        <f t="shared" ref="H37:J52" si="3">G12</f>
        <v>1</v>
      </c>
      <c r="I37" s="1">
        <f t="shared" si="3"/>
        <v>1</v>
      </c>
      <c r="J37" s="1">
        <f t="shared" si="3"/>
        <v>1</v>
      </c>
      <c r="K37" s="1">
        <f>'==Input Design=='!BT26</f>
        <v>1</v>
      </c>
      <c r="L37" s="4"/>
      <c r="M37" s="1">
        <f t="shared" ref="M37:P52" si="4">J12</f>
        <v>1</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F</v>
      </c>
      <c r="X37" t="str">
        <f t="shared" ref="X37:X52" si="7">DEC2HEX(SUM(AC37:AF37))</f>
        <v>8</v>
      </c>
      <c r="Z37" t="str">
        <f t="shared" ref="Z37:Z52" si="8">DEC2HEX(SUM(AR37:AU37))</f>
        <v>8</v>
      </c>
      <c r="AA37" t="str">
        <f t="shared" ref="AA37:AA52" si="9">DEC2HEX(SUM(AM37:AP37))</f>
        <v>1</v>
      </c>
      <c r="AC37">
        <f>IF(C37=0,0,C$36)</f>
        <v>0</v>
      </c>
      <c r="AD37">
        <f>IF(D37=0,0,D$36)</f>
        <v>0</v>
      </c>
      <c r="AE37">
        <f t="shared" ref="AE37:AT52" si="10">IF(E37=0,0,E$36)</f>
        <v>0</v>
      </c>
      <c r="AF37">
        <f t="shared" si="10"/>
        <v>8</v>
      </c>
      <c r="AH37">
        <f t="shared" si="10"/>
        <v>1</v>
      </c>
      <c r="AI37">
        <f t="shared" si="10"/>
        <v>2</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1</v>
      </c>
      <c r="F38" s="1">
        <f t="shared" si="12"/>
        <v>1</v>
      </c>
      <c r="H38" s="1">
        <f t="shared" si="3"/>
        <v>1</v>
      </c>
      <c r="I38" s="1">
        <f t="shared" si="3"/>
        <v>0</v>
      </c>
      <c r="J38" s="1">
        <f t="shared" si="3"/>
        <v>1</v>
      </c>
      <c r="K38" s="1">
        <f>'==Input Design=='!BT27</f>
        <v>1</v>
      </c>
      <c r="M38" s="1">
        <f t="shared" si="4"/>
        <v>0</v>
      </c>
      <c r="N38" s="1">
        <f t="shared" si="4"/>
        <v>1</v>
      </c>
      <c r="O38" s="1">
        <f t="shared" si="4"/>
        <v>1</v>
      </c>
      <c r="P38" s="1">
        <f t="shared" si="4"/>
        <v>0</v>
      </c>
      <c r="Q38" s="1"/>
      <c r="R38" s="1">
        <f t="shared" si="5"/>
        <v>0</v>
      </c>
      <c r="S38" s="1">
        <f t="shared" si="5"/>
        <v>0</v>
      </c>
      <c r="T38" s="1">
        <f t="shared" si="5"/>
        <v>0</v>
      </c>
      <c r="U38" s="1">
        <f>'==Input Design=='!BU27</f>
        <v>1</v>
      </c>
      <c r="W38" t="str">
        <f t="shared" si="6"/>
        <v>D</v>
      </c>
      <c r="X38" t="str">
        <f t="shared" si="7"/>
        <v>C</v>
      </c>
      <c r="Z38" t="str">
        <f t="shared" si="8"/>
        <v>8</v>
      </c>
      <c r="AA38" t="str">
        <f t="shared" si="9"/>
        <v>6</v>
      </c>
      <c r="AC38">
        <f>IF(C38=0,0,C$36)</f>
        <v>0</v>
      </c>
      <c r="AD38">
        <f t="shared" ref="AD38:AD52" si="13">IF(D38=0,0,D$36)</f>
        <v>0</v>
      </c>
      <c r="AE38">
        <f t="shared" si="10"/>
        <v>4</v>
      </c>
      <c r="AF38">
        <f t="shared" si="10"/>
        <v>8</v>
      </c>
      <c r="AH38">
        <f t="shared" si="10"/>
        <v>1</v>
      </c>
      <c r="AI38">
        <f t="shared" si="10"/>
        <v>0</v>
      </c>
      <c r="AJ38">
        <f t="shared" si="10"/>
        <v>4</v>
      </c>
      <c r="AK38">
        <f t="shared" si="10"/>
        <v>8</v>
      </c>
      <c r="AM38">
        <f t="shared" si="10"/>
        <v>0</v>
      </c>
      <c r="AN38">
        <f t="shared" si="10"/>
        <v>2</v>
      </c>
      <c r="AO38">
        <f t="shared" si="10"/>
        <v>4</v>
      </c>
      <c r="AP38">
        <f t="shared" si="10"/>
        <v>0</v>
      </c>
      <c r="AR38">
        <f t="shared" si="10"/>
        <v>0</v>
      </c>
      <c r="AS38">
        <f t="shared" si="10"/>
        <v>0</v>
      </c>
      <c r="AT38">
        <f t="shared" si="10"/>
        <v>0</v>
      </c>
      <c r="AU38">
        <f t="shared" si="11"/>
        <v>8</v>
      </c>
    </row>
    <row r="39" spans="1:47">
      <c r="B39" s="2">
        <v>2</v>
      </c>
      <c r="C39" s="1">
        <f t="shared" si="12"/>
        <v>0</v>
      </c>
      <c r="D39" s="1">
        <f t="shared" si="12"/>
        <v>0</v>
      </c>
      <c r="E39" s="1">
        <f t="shared" si="12"/>
        <v>1</v>
      </c>
      <c r="F39" s="1">
        <f t="shared" si="12"/>
        <v>1</v>
      </c>
      <c r="H39" s="1">
        <f t="shared" si="3"/>
        <v>1</v>
      </c>
      <c r="I39" s="1">
        <f t="shared" si="3"/>
        <v>0</v>
      </c>
      <c r="J39" s="1">
        <f t="shared" si="3"/>
        <v>1</v>
      </c>
      <c r="K39" s="1">
        <f>'==Input Design=='!BT28</f>
        <v>1</v>
      </c>
      <c r="M39" s="1">
        <f t="shared" si="4"/>
        <v>0</v>
      </c>
      <c r="N39" s="1">
        <f t="shared" si="4"/>
        <v>1</v>
      </c>
      <c r="O39" s="1">
        <f t="shared" si="4"/>
        <v>1</v>
      </c>
      <c r="P39" s="1">
        <f t="shared" si="4"/>
        <v>0</v>
      </c>
      <c r="Q39" s="1"/>
      <c r="R39" s="1">
        <f t="shared" si="5"/>
        <v>0</v>
      </c>
      <c r="S39" s="1">
        <f t="shared" si="5"/>
        <v>0</v>
      </c>
      <c r="T39" s="1">
        <f t="shared" si="5"/>
        <v>0</v>
      </c>
      <c r="U39" s="1">
        <f>'==Input Design=='!BU28</f>
        <v>1</v>
      </c>
      <c r="W39" t="str">
        <f t="shared" si="6"/>
        <v>D</v>
      </c>
      <c r="X39" t="str">
        <f t="shared" si="7"/>
        <v>C</v>
      </c>
      <c r="Z39" t="str">
        <f t="shared" si="8"/>
        <v>8</v>
      </c>
      <c r="AA39" t="str">
        <f t="shared" si="9"/>
        <v>6</v>
      </c>
      <c r="AC39">
        <f t="shared" ref="AC39:AC52" si="14">IF(C39=0,0,C$36)</f>
        <v>0</v>
      </c>
      <c r="AD39">
        <f t="shared" si="13"/>
        <v>0</v>
      </c>
      <c r="AE39">
        <f t="shared" si="10"/>
        <v>4</v>
      </c>
      <c r="AF39">
        <f t="shared" si="10"/>
        <v>8</v>
      </c>
      <c r="AH39">
        <f t="shared" si="10"/>
        <v>1</v>
      </c>
      <c r="AI39">
        <f t="shared" si="10"/>
        <v>0</v>
      </c>
      <c r="AJ39">
        <f t="shared" si="10"/>
        <v>4</v>
      </c>
      <c r="AK39">
        <f t="shared" si="10"/>
        <v>8</v>
      </c>
      <c r="AM39">
        <f t="shared" si="10"/>
        <v>0</v>
      </c>
      <c r="AN39">
        <f t="shared" si="10"/>
        <v>2</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1</v>
      </c>
      <c r="F40" s="1">
        <f t="shared" si="12"/>
        <v>0</v>
      </c>
      <c r="H40" s="1">
        <f t="shared" si="3"/>
        <v>1</v>
      </c>
      <c r="I40" s="1">
        <f t="shared" si="3"/>
        <v>0</v>
      </c>
      <c r="J40" s="1">
        <f t="shared" si="3"/>
        <v>1</v>
      </c>
      <c r="K40" s="1">
        <f>'==Input Design=='!BT29</f>
        <v>1</v>
      </c>
      <c r="M40" s="1">
        <f t="shared" si="4"/>
        <v>0</v>
      </c>
      <c r="N40" s="1">
        <f t="shared" si="4"/>
        <v>1</v>
      </c>
      <c r="O40" s="1">
        <f t="shared" si="4"/>
        <v>1</v>
      </c>
      <c r="P40" s="1">
        <f t="shared" si="4"/>
        <v>1</v>
      </c>
      <c r="Q40" s="1"/>
      <c r="R40" s="1">
        <f t="shared" si="5"/>
        <v>1</v>
      </c>
      <c r="S40" s="1">
        <f t="shared" si="5"/>
        <v>1</v>
      </c>
      <c r="T40" s="1">
        <f t="shared" si="5"/>
        <v>0</v>
      </c>
      <c r="U40" s="1">
        <f>'==Input Design=='!BU29</f>
        <v>1</v>
      </c>
      <c r="W40" t="str">
        <f t="shared" si="6"/>
        <v>D</v>
      </c>
      <c r="X40" t="str">
        <f t="shared" si="7"/>
        <v>6</v>
      </c>
      <c r="Z40" t="str">
        <f t="shared" si="8"/>
        <v>B</v>
      </c>
      <c r="AA40" t="str">
        <f t="shared" si="9"/>
        <v>E</v>
      </c>
      <c r="AC40">
        <f t="shared" si="14"/>
        <v>0</v>
      </c>
      <c r="AD40">
        <f t="shared" si="13"/>
        <v>2</v>
      </c>
      <c r="AE40">
        <f t="shared" si="10"/>
        <v>4</v>
      </c>
      <c r="AF40">
        <f t="shared" si="10"/>
        <v>0</v>
      </c>
      <c r="AH40">
        <f t="shared" si="10"/>
        <v>1</v>
      </c>
      <c r="AI40">
        <f t="shared" si="10"/>
        <v>0</v>
      </c>
      <c r="AJ40">
        <f t="shared" si="10"/>
        <v>4</v>
      </c>
      <c r="AK40">
        <f t="shared" si="10"/>
        <v>8</v>
      </c>
      <c r="AM40">
        <f t="shared" si="10"/>
        <v>0</v>
      </c>
      <c r="AN40">
        <f t="shared" si="10"/>
        <v>2</v>
      </c>
      <c r="AO40">
        <f t="shared" si="10"/>
        <v>4</v>
      </c>
      <c r="AP40">
        <f t="shared" si="10"/>
        <v>8</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1</v>
      </c>
      <c r="I41" s="1">
        <f t="shared" si="3"/>
        <v>0</v>
      </c>
      <c r="J41" s="1">
        <f t="shared" si="3"/>
        <v>1</v>
      </c>
      <c r="K41" s="1">
        <f>'==Input Design=='!BT30</f>
        <v>1</v>
      </c>
      <c r="M41" s="1">
        <f t="shared" si="4"/>
        <v>0</v>
      </c>
      <c r="N41" s="1">
        <f t="shared" si="4"/>
        <v>1</v>
      </c>
      <c r="O41" s="1">
        <f t="shared" si="4"/>
        <v>0</v>
      </c>
      <c r="P41" s="1">
        <f t="shared" si="4"/>
        <v>1</v>
      </c>
      <c r="Q41" s="1"/>
      <c r="R41" s="1">
        <f t="shared" si="5"/>
        <v>0</v>
      </c>
      <c r="S41" s="1">
        <f t="shared" si="5"/>
        <v>1</v>
      </c>
      <c r="T41" s="1">
        <f t="shared" si="5"/>
        <v>1</v>
      </c>
      <c r="U41" s="1">
        <f>'==Input Design=='!BU30</f>
        <v>1</v>
      </c>
      <c r="W41" t="str">
        <f t="shared" si="6"/>
        <v>D</v>
      </c>
      <c r="X41" t="str">
        <f t="shared" si="7"/>
        <v>6</v>
      </c>
      <c r="Z41" t="str">
        <f t="shared" si="8"/>
        <v>E</v>
      </c>
      <c r="AA41" t="str">
        <f t="shared" si="9"/>
        <v>A</v>
      </c>
      <c r="AC41">
        <f t="shared" si="14"/>
        <v>0</v>
      </c>
      <c r="AD41">
        <f t="shared" si="13"/>
        <v>2</v>
      </c>
      <c r="AE41">
        <f t="shared" si="10"/>
        <v>4</v>
      </c>
      <c r="AF41">
        <f t="shared" si="10"/>
        <v>0</v>
      </c>
      <c r="AH41">
        <f t="shared" si="10"/>
        <v>1</v>
      </c>
      <c r="AI41">
        <f t="shared" si="10"/>
        <v>0</v>
      </c>
      <c r="AJ41">
        <f t="shared" si="10"/>
        <v>4</v>
      </c>
      <c r="AK41">
        <f t="shared" si="10"/>
        <v>8</v>
      </c>
      <c r="AM41">
        <f t="shared" si="10"/>
        <v>0</v>
      </c>
      <c r="AN41">
        <f t="shared" si="10"/>
        <v>2</v>
      </c>
      <c r="AO41">
        <f t="shared" si="10"/>
        <v>0</v>
      </c>
      <c r="AP41">
        <f t="shared" si="10"/>
        <v>8</v>
      </c>
      <c r="AR41">
        <f t="shared" si="10"/>
        <v>0</v>
      </c>
      <c r="AS41">
        <f t="shared" si="10"/>
        <v>2</v>
      </c>
      <c r="AT41">
        <f t="shared" si="10"/>
        <v>4</v>
      </c>
      <c r="AU41">
        <f t="shared" si="11"/>
        <v>8</v>
      </c>
    </row>
    <row r="42" spans="1:47">
      <c r="B42" s="2">
        <v>5</v>
      </c>
      <c r="C42" s="1">
        <f t="shared" si="12"/>
        <v>0</v>
      </c>
      <c r="D42" s="1">
        <f t="shared" si="12"/>
        <v>1</v>
      </c>
      <c r="E42" s="1">
        <f t="shared" si="12"/>
        <v>1</v>
      </c>
      <c r="F42" s="1">
        <f t="shared" si="12"/>
        <v>0</v>
      </c>
      <c r="H42" s="1">
        <f t="shared" si="3"/>
        <v>1</v>
      </c>
      <c r="I42" s="1">
        <f t="shared" si="3"/>
        <v>0</v>
      </c>
      <c r="J42" s="1">
        <f t="shared" si="3"/>
        <v>1</v>
      </c>
      <c r="K42" s="1">
        <f>'==Input Design=='!BT31</f>
        <v>1</v>
      </c>
      <c r="M42" s="1">
        <f t="shared" si="4"/>
        <v>0</v>
      </c>
      <c r="N42" s="1">
        <f t="shared" si="4"/>
        <v>1</v>
      </c>
      <c r="O42" s="1">
        <f t="shared" si="4"/>
        <v>0</v>
      </c>
      <c r="P42" s="1">
        <f t="shared" si="4"/>
        <v>1</v>
      </c>
      <c r="Q42" s="1"/>
      <c r="R42" s="1">
        <f t="shared" si="5"/>
        <v>0</v>
      </c>
      <c r="S42" s="1">
        <f t="shared" si="5"/>
        <v>1</v>
      </c>
      <c r="T42" s="1">
        <f t="shared" si="5"/>
        <v>1</v>
      </c>
      <c r="U42" s="1">
        <f>'==Input Design=='!BU31</f>
        <v>1</v>
      </c>
      <c r="W42" t="str">
        <f t="shared" si="6"/>
        <v>D</v>
      </c>
      <c r="X42" t="str">
        <f t="shared" si="7"/>
        <v>6</v>
      </c>
      <c r="Z42" t="str">
        <f t="shared" si="8"/>
        <v>E</v>
      </c>
      <c r="AA42" t="str">
        <f t="shared" si="9"/>
        <v>A</v>
      </c>
      <c r="AC42">
        <f t="shared" si="14"/>
        <v>0</v>
      </c>
      <c r="AD42">
        <f t="shared" si="13"/>
        <v>2</v>
      </c>
      <c r="AE42">
        <f t="shared" si="10"/>
        <v>4</v>
      </c>
      <c r="AF42">
        <f t="shared" si="10"/>
        <v>0</v>
      </c>
      <c r="AH42">
        <f t="shared" si="10"/>
        <v>1</v>
      </c>
      <c r="AI42">
        <f t="shared" si="10"/>
        <v>0</v>
      </c>
      <c r="AJ42">
        <f t="shared" si="10"/>
        <v>4</v>
      </c>
      <c r="AK42">
        <f t="shared" si="10"/>
        <v>8</v>
      </c>
      <c r="AM42">
        <f t="shared" si="10"/>
        <v>0</v>
      </c>
      <c r="AN42">
        <f t="shared" si="10"/>
        <v>2</v>
      </c>
      <c r="AO42">
        <f t="shared" si="10"/>
        <v>0</v>
      </c>
      <c r="AP42">
        <f t="shared" si="10"/>
        <v>8</v>
      </c>
      <c r="AR42">
        <f t="shared" si="10"/>
        <v>0</v>
      </c>
      <c r="AS42">
        <f t="shared" si="10"/>
        <v>2</v>
      </c>
      <c r="AT42">
        <f t="shared" si="10"/>
        <v>4</v>
      </c>
      <c r="AU42">
        <f t="shared" si="11"/>
        <v>8</v>
      </c>
    </row>
    <row r="43" spans="1:47">
      <c r="B43" s="2">
        <v>6</v>
      </c>
      <c r="C43" s="1">
        <f t="shared" si="12"/>
        <v>1</v>
      </c>
      <c r="D43" s="1">
        <f t="shared" si="12"/>
        <v>1</v>
      </c>
      <c r="E43" s="1">
        <f t="shared" si="12"/>
        <v>1</v>
      </c>
      <c r="F43" s="1">
        <f t="shared" si="12"/>
        <v>0</v>
      </c>
      <c r="H43" s="1">
        <f t="shared" si="3"/>
        <v>1</v>
      </c>
      <c r="I43" s="1">
        <f t="shared" si="3"/>
        <v>0</v>
      </c>
      <c r="J43" s="1">
        <f t="shared" si="3"/>
        <v>1</v>
      </c>
      <c r="K43" s="1">
        <f>'==Input Design=='!BT32</f>
        <v>1</v>
      </c>
      <c r="M43" s="1">
        <f t="shared" si="4"/>
        <v>0</v>
      </c>
      <c r="N43" s="1">
        <f t="shared" si="4"/>
        <v>1</v>
      </c>
      <c r="O43" s="1">
        <f t="shared" si="4"/>
        <v>0</v>
      </c>
      <c r="P43" s="1">
        <f t="shared" si="4"/>
        <v>1</v>
      </c>
      <c r="Q43" s="1"/>
      <c r="R43" s="1">
        <f t="shared" si="5"/>
        <v>0</v>
      </c>
      <c r="S43" s="1">
        <f t="shared" si="5"/>
        <v>1</v>
      </c>
      <c r="T43" s="1">
        <f t="shared" si="5"/>
        <v>1</v>
      </c>
      <c r="U43" s="1">
        <f>'==Input Design=='!BU32</f>
        <v>1</v>
      </c>
      <c r="W43" t="str">
        <f t="shared" si="6"/>
        <v>D</v>
      </c>
      <c r="X43" t="str">
        <f t="shared" si="7"/>
        <v>7</v>
      </c>
      <c r="Z43" t="str">
        <f t="shared" si="8"/>
        <v>E</v>
      </c>
      <c r="AA43" t="str">
        <f t="shared" si="9"/>
        <v>A</v>
      </c>
      <c r="AC43">
        <f t="shared" si="14"/>
        <v>1</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0</v>
      </c>
      <c r="AS43">
        <f t="shared" si="10"/>
        <v>2</v>
      </c>
      <c r="AT43">
        <f t="shared" si="10"/>
        <v>4</v>
      </c>
      <c r="AU43">
        <f t="shared" si="11"/>
        <v>8</v>
      </c>
    </row>
    <row r="44" spans="1:47">
      <c r="B44" s="2">
        <v>7</v>
      </c>
      <c r="C44" s="1">
        <f t="shared" si="12"/>
        <v>1</v>
      </c>
      <c r="D44" s="1">
        <f t="shared" si="12"/>
        <v>1</v>
      </c>
      <c r="E44" s="1">
        <f t="shared" si="12"/>
        <v>1</v>
      </c>
      <c r="F44" s="1">
        <f t="shared" si="12"/>
        <v>0</v>
      </c>
      <c r="H44" s="1">
        <f t="shared" si="3"/>
        <v>1</v>
      </c>
      <c r="I44" s="1">
        <f t="shared" si="3"/>
        <v>0</v>
      </c>
      <c r="J44" s="1">
        <f t="shared" si="3"/>
        <v>1</v>
      </c>
      <c r="K44" s="1">
        <f>'==Input Design=='!BT33</f>
        <v>1</v>
      </c>
      <c r="M44" s="1">
        <f t="shared" si="4"/>
        <v>0</v>
      </c>
      <c r="N44" s="1">
        <f t="shared" si="4"/>
        <v>1</v>
      </c>
      <c r="O44" s="1">
        <f t="shared" si="4"/>
        <v>0</v>
      </c>
      <c r="P44" s="1">
        <f t="shared" si="4"/>
        <v>1</v>
      </c>
      <c r="Q44" s="1"/>
      <c r="R44" s="1">
        <f t="shared" si="5"/>
        <v>1</v>
      </c>
      <c r="S44" s="1">
        <f t="shared" si="5"/>
        <v>1</v>
      </c>
      <c r="T44" s="1">
        <f t="shared" si="5"/>
        <v>0</v>
      </c>
      <c r="U44" s="1">
        <f>'==Input Design=='!BU33</f>
        <v>1</v>
      </c>
      <c r="W44" t="str">
        <f t="shared" si="6"/>
        <v>D</v>
      </c>
      <c r="X44" t="str">
        <f t="shared" si="7"/>
        <v>7</v>
      </c>
      <c r="Z44" t="str">
        <f t="shared" si="8"/>
        <v>B</v>
      </c>
      <c r="AA44" t="str">
        <f t="shared" si="9"/>
        <v>A</v>
      </c>
      <c r="AC44">
        <f t="shared" si="14"/>
        <v>1</v>
      </c>
      <c r="AD44">
        <f t="shared" si="13"/>
        <v>2</v>
      </c>
      <c r="AE44">
        <f t="shared" si="10"/>
        <v>4</v>
      </c>
      <c r="AF44">
        <f t="shared" si="10"/>
        <v>0</v>
      </c>
      <c r="AH44">
        <f t="shared" si="10"/>
        <v>1</v>
      </c>
      <c r="AI44">
        <f t="shared" si="10"/>
        <v>0</v>
      </c>
      <c r="AJ44">
        <f t="shared" si="10"/>
        <v>4</v>
      </c>
      <c r="AK44">
        <f t="shared" si="10"/>
        <v>8</v>
      </c>
      <c r="AM44">
        <f t="shared" si="10"/>
        <v>0</v>
      </c>
      <c r="AN44">
        <f t="shared" si="10"/>
        <v>2</v>
      </c>
      <c r="AO44">
        <f t="shared" si="10"/>
        <v>0</v>
      </c>
      <c r="AP44">
        <f t="shared" si="10"/>
        <v>8</v>
      </c>
      <c r="AR44">
        <f t="shared" si="10"/>
        <v>1</v>
      </c>
      <c r="AS44">
        <f t="shared" si="10"/>
        <v>2</v>
      </c>
      <c r="AT44">
        <f t="shared" si="10"/>
        <v>0</v>
      </c>
      <c r="AU44">
        <f t="shared" si="11"/>
        <v>8</v>
      </c>
    </row>
    <row r="45" spans="1:47">
      <c r="B45" s="2">
        <v>8</v>
      </c>
      <c r="C45" s="1">
        <f t="shared" si="12"/>
        <v>1</v>
      </c>
      <c r="D45" s="1">
        <f t="shared" si="12"/>
        <v>1</v>
      </c>
      <c r="E45" s="1">
        <f t="shared" si="12"/>
        <v>1</v>
      </c>
      <c r="F45" s="1">
        <f t="shared" si="12"/>
        <v>0</v>
      </c>
      <c r="H45" s="1">
        <f t="shared" si="3"/>
        <v>1</v>
      </c>
      <c r="I45" s="1">
        <f t="shared" si="3"/>
        <v>0</v>
      </c>
      <c r="J45" s="1">
        <f t="shared" si="3"/>
        <v>1</v>
      </c>
      <c r="K45" s="1">
        <f>'==Input Design=='!BT34</f>
        <v>1</v>
      </c>
      <c r="M45" s="1">
        <f t="shared" si="4"/>
        <v>0</v>
      </c>
      <c r="N45" s="1">
        <f t="shared" si="4"/>
        <v>1</v>
      </c>
      <c r="O45" s="1">
        <f t="shared" si="4"/>
        <v>0</v>
      </c>
      <c r="P45" s="1">
        <f t="shared" si="4"/>
        <v>1</v>
      </c>
      <c r="Q45" s="1"/>
      <c r="R45" s="1">
        <f t="shared" si="5"/>
        <v>1</v>
      </c>
      <c r="S45" s="1">
        <f t="shared" si="5"/>
        <v>1</v>
      </c>
      <c r="T45" s="1">
        <f t="shared" si="5"/>
        <v>0</v>
      </c>
      <c r="U45" s="1">
        <f>'==Input Design=='!BU34</f>
        <v>1</v>
      </c>
      <c r="W45" t="str">
        <f t="shared" si="6"/>
        <v>D</v>
      </c>
      <c r="X45" t="str">
        <f t="shared" si="7"/>
        <v>7</v>
      </c>
      <c r="Z45" t="str">
        <f t="shared" si="8"/>
        <v>B</v>
      </c>
      <c r="AA45" t="str">
        <f t="shared" si="9"/>
        <v>A</v>
      </c>
      <c r="AC45">
        <f t="shared" si="14"/>
        <v>1</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'==Input Design=='!BT35</f>
        <v>1</v>
      </c>
      <c r="M46" s="1">
        <f t="shared" si="4"/>
        <v>0</v>
      </c>
      <c r="N46" s="1">
        <f t="shared" si="4"/>
        <v>1</v>
      </c>
      <c r="O46" s="1">
        <f t="shared" si="4"/>
        <v>0</v>
      </c>
      <c r="P46" s="1">
        <f t="shared" si="4"/>
        <v>1</v>
      </c>
      <c r="Q46" s="1"/>
      <c r="R46" s="1">
        <f t="shared" si="5"/>
        <v>1</v>
      </c>
      <c r="S46" s="1">
        <f t="shared" si="5"/>
        <v>0</v>
      </c>
      <c r="T46" s="1">
        <f t="shared" si="5"/>
        <v>0</v>
      </c>
      <c r="U46" s="1">
        <f>'==Input Design=='!BU35</f>
        <v>1</v>
      </c>
      <c r="W46" t="str">
        <f t="shared" si="6"/>
        <v>D</v>
      </c>
      <c r="X46" t="str">
        <f t="shared" si="7"/>
        <v>6</v>
      </c>
      <c r="Z46" t="str">
        <f t="shared" si="8"/>
        <v>9</v>
      </c>
      <c r="AA46" t="str">
        <f t="shared" si="9"/>
        <v>A</v>
      </c>
      <c r="AC46">
        <f t="shared" si="14"/>
        <v>0</v>
      </c>
      <c r="AD46">
        <f t="shared" si="13"/>
        <v>2</v>
      </c>
      <c r="AE46">
        <f t="shared" si="10"/>
        <v>4</v>
      </c>
      <c r="AF46">
        <f t="shared" si="10"/>
        <v>0</v>
      </c>
      <c r="AH46">
        <f t="shared" si="10"/>
        <v>1</v>
      </c>
      <c r="AI46">
        <f t="shared" si="10"/>
        <v>0</v>
      </c>
      <c r="AJ46">
        <f t="shared" si="10"/>
        <v>4</v>
      </c>
      <c r="AK46">
        <f t="shared" si="10"/>
        <v>8</v>
      </c>
      <c r="AM46">
        <f t="shared" si="10"/>
        <v>0</v>
      </c>
      <c r="AN46">
        <f t="shared" si="10"/>
        <v>2</v>
      </c>
      <c r="AO46">
        <f t="shared" si="10"/>
        <v>0</v>
      </c>
      <c r="AP46">
        <f t="shared" si="10"/>
        <v>8</v>
      </c>
      <c r="AR46">
        <f t="shared" si="10"/>
        <v>1</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0</v>
      </c>
      <c r="J47" s="1">
        <f t="shared" si="3"/>
        <v>1</v>
      </c>
      <c r="K47" s="1">
        <f>'==Input Design=='!BT36</f>
        <v>1</v>
      </c>
      <c r="M47" s="1">
        <f t="shared" si="4"/>
        <v>0</v>
      </c>
      <c r="N47" s="1">
        <f t="shared" si="4"/>
        <v>1</v>
      </c>
      <c r="O47" s="1">
        <f t="shared" si="4"/>
        <v>0</v>
      </c>
      <c r="P47" s="1">
        <f t="shared" si="4"/>
        <v>1</v>
      </c>
      <c r="Q47" s="1"/>
      <c r="R47" s="1">
        <f t="shared" si="5"/>
        <v>1</v>
      </c>
      <c r="S47" s="1">
        <f t="shared" si="5"/>
        <v>0</v>
      </c>
      <c r="T47" s="1">
        <f t="shared" si="5"/>
        <v>0</v>
      </c>
      <c r="U47" s="1">
        <f>'==Input Design=='!BU36</f>
        <v>1</v>
      </c>
      <c r="W47" t="str">
        <f t="shared" si="6"/>
        <v>D</v>
      </c>
      <c r="X47" t="str">
        <f t="shared" si="7"/>
        <v>6</v>
      </c>
      <c r="Z47" t="str">
        <f t="shared" si="8"/>
        <v>9</v>
      </c>
      <c r="AA47" t="str">
        <f t="shared" si="9"/>
        <v>A</v>
      </c>
      <c r="AC47">
        <f t="shared" si="14"/>
        <v>0</v>
      </c>
      <c r="AD47">
        <f t="shared" si="13"/>
        <v>2</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0</v>
      </c>
      <c r="H48" s="1">
        <f t="shared" si="3"/>
        <v>1</v>
      </c>
      <c r="I48" s="1">
        <f t="shared" si="3"/>
        <v>0</v>
      </c>
      <c r="J48" s="1">
        <f t="shared" si="3"/>
        <v>1</v>
      </c>
      <c r="K48" s="1">
        <f>'==Input Design=='!BT37</f>
        <v>1</v>
      </c>
      <c r="M48" s="1">
        <f t="shared" si="4"/>
        <v>0</v>
      </c>
      <c r="N48" s="1">
        <f t="shared" si="4"/>
        <v>1</v>
      </c>
      <c r="O48" s="1">
        <f t="shared" si="4"/>
        <v>0</v>
      </c>
      <c r="P48" s="1">
        <f t="shared" si="4"/>
        <v>1</v>
      </c>
      <c r="Q48" s="1"/>
      <c r="R48" s="1">
        <f t="shared" si="5"/>
        <v>1</v>
      </c>
      <c r="S48" s="1">
        <f t="shared" si="5"/>
        <v>0</v>
      </c>
      <c r="T48" s="1">
        <f t="shared" si="5"/>
        <v>0</v>
      </c>
      <c r="U48" s="1">
        <f>'==Input Design=='!BU37</f>
        <v>1</v>
      </c>
      <c r="W48" t="str">
        <f t="shared" si="6"/>
        <v>D</v>
      </c>
      <c r="X48" t="str">
        <f t="shared" si="7"/>
        <v>7</v>
      </c>
      <c r="Z48" t="str">
        <f t="shared" si="8"/>
        <v>9</v>
      </c>
      <c r="AA48" t="str">
        <f t="shared" si="9"/>
        <v>A</v>
      </c>
      <c r="AC48">
        <f t="shared" si="14"/>
        <v>1</v>
      </c>
      <c r="AD48">
        <f t="shared" si="13"/>
        <v>2</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1</v>
      </c>
      <c r="AS48">
        <f t="shared" si="10"/>
        <v>0</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0</v>
      </c>
      <c r="J49" s="1">
        <f t="shared" si="3"/>
        <v>1</v>
      </c>
      <c r="K49" s="1">
        <f>'==Input Design=='!BT38</f>
        <v>1</v>
      </c>
      <c r="M49" s="1">
        <f t="shared" si="4"/>
        <v>0</v>
      </c>
      <c r="N49" s="1">
        <f t="shared" si="4"/>
        <v>1</v>
      </c>
      <c r="O49" s="1">
        <f t="shared" si="4"/>
        <v>0</v>
      </c>
      <c r="P49" s="1">
        <f t="shared" si="4"/>
        <v>1</v>
      </c>
      <c r="Q49" s="1"/>
      <c r="R49" s="1">
        <f t="shared" si="5"/>
        <v>1</v>
      </c>
      <c r="S49" s="1">
        <f t="shared" si="5"/>
        <v>0</v>
      </c>
      <c r="T49" s="1">
        <f t="shared" si="5"/>
        <v>0</v>
      </c>
      <c r="U49" s="1">
        <f>'==Input Design=='!BU38</f>
        <v>1</v>
      </c>
      <c r="W49" t="str">
        <f t="shared" si="6"/>
        <v>D</v>
      </c>
      <c r="X49" t="str">
        <f t="shared" si="7"/>
        <v>6</v>
      </c>
      <c r="Z49" t="str">
        <f t="shared" si="8"/>
        <v>9</v>
      </c>
      <c r="AA49" t="str">
        <f t="shared" si="9"/>
        <v>A</v>
      </c>
      <c r="AC49">
        <f t="shared" si="14"/>
        <v>0</v>
      </c>
      <c r="AD49">
        <f t="shared" si="13"/>
        <v>2</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1</v>
      </c>
      <c r="K50" s="1">
        <f>'==Input Design=='!BT39</f>
        <v>1</v>
      </c>
      <c r="M50" s="1">
        <f t="shared" si="4"/>
        <v>0</v>
      </c>
      <c r="N50" s="1">
        <f t="shared" si="4"/>
        <v>1</v>
      </c>
      <c r="O50" s="1">
        <f t="shared" si="4"/>
        <v>0</v>
      </c>
      <c r="P50" s="1">
        <f t="shared" si="4"/>
        <v>1</v>
      </c>
      <c r="Q50" s="1"/>
      <c r="R50" s="1">
        <f t="shared" si="5"/>
        <v>1</v>
      </c>
      <c r="S50" s="1">
        <f t="shared" si="5"/>
        <v>1</v>
      </c>
      <c r="T50" s="1">
        <f t="shared" si="5"/>
        <v>0</v>
      </c>
      <c r="U50" s="1">
        <f>'==Input Design=='!BU39</f>
        <v>1</v>
      </c>
      <c r="W50" t="str">
        <f t="shared" si="6"/>
        <v>D</v>
      </c>
      <c r="X50" t="str">
        <f t="shared" si="7"/>
        <v>C</v>
      </c>
      <c r="Z50" t="str">
        <f t="shared" si="8"/>
        <v>B</v>
      </c>
      <c r="AA50" t="str">
        <f t="shared" si="9"/>
        <v>A</v>
      </c>
      <c r="AC50">
        <f t="shared" si="14"/>
        <v>0</v>
      </c>
      <c r="AD50">
        <f t="shared" si="13"/>
        <v>0</v>
      </c>
      <c r="AE50">
        <f t="shared" si="10"/>
        <v>4</v>
      </c>
      <c r="AF50">
        <f t="shared" si="10"/>
        <v>8</v>
      </c>
      <c r="AH50">
        <f t="shared" si="10"/>
        <v>1</v>
      </c>
      <c r="AI50">
        <f t="shared" si="10"/>
        <v>0</v>
      </c>
      <c r="AJ50">
        <f t="shared" si="10"/>
        <v>4</v>
      </c>
      <c r="AK50">
        <f t="shared" si="10"/>
        <v>8</v>
      </c>
      <c r="AM50">
        <f t="shared" si="10"/>
        <v>0</v>
      </c>
      <c r="AN50">
        <f t="shared" si="10"/>
        <v>2</v>
      </c>
      <c r="AO50">
        <f t="shared" si="10"/>
        <v>0</v>
      </c>
      <c r="AP50">
        <f t="shared" si="10"/>
        <v>8</v>
      </c>
      <c r="AR50">
        <f t="shared" si="10"/>
        <v>1</v>
      </c>
      <c r="AS50">
        <f t="shared" si="10"/>
        <v>2</v>
      </c>
      <c r="AT50">
        <f t="shared" si="10"/>
        <v>0</v>
      </c>
      <c r="AU50">
        <f t="shared" si="11"/>
        <v>8</v>
      </c>
    </row>
    <row r="51" spans="1:47">
      <c r="A51" t="s">
        <v>28</v>
      </c>
      <c r="B51" s="2" t="s">
        <v>21</v>
      </c>
      <c r="C51" s="1">
        <f t="shared" si="12"/>
        <v>0</v>
      </c>
      <c r="D51" s="1">
        <f t="shared" si="12"/>
        <v>0</v>
      </c>
      <c r="E51" s="1">
        <f t="shared" si="12"/>
        <v>0</v>
      </c>
      <c r="F51" s="1">
        <f t="shared" si="12"/>
        <v>1</v>
      </c>
      <c r="H51" s="1">
        <f t="shared" si="3"/>
        <v>1</v>
      </c>
      <c r="I51" s="1">
        <f t="shared" si="3"/>
        <v>1</v>
      </c>
      <c r="J51" s="1">
        <f t="shared" si="3"/>
        <v>1</v>
      </c>
      <c r="K51" s="1">
        <f>'==Input Design=='!BT40</f>
        <v>1</v>
      </c>
      <c r="M51" s="1">
        <f t="shared" si="4"/>
        <v>1</v>
      </c>
      <c r="N51" s="1">
        <f t="shared" si="4"/>
        <v>1</v>
      </c>
      <c r="O51" s="1">
        <f t="shared" si="4"/>
        <v>0</v>
      </c>
      <c r="P51" s="1">
        <f t="shared" si="4"/>
        <v>1</v>
      </c>
      <c r="Q51" s="1"/>
      <c r="R51" s="1">
        <f t="shared" si="5"/>
        <v>0</v>
      </c>
      <c r="S51" s="1">
        <f t="shared" si="5"/>
        <v>1</v>
      </c>
      <c r="T51" s="1">
        <f t="shared" si="5"/>
        <v>1</v>
      </c>
      <c r="U51" s="1">
        <f>'==Input Design=='!BU40</f>
        <v>1</v>
      </c>
      <c r="W51" t="str">
        <f t="shared" si="6"/>
        <v>F</v>
      </c>
      <c r="X51" t="str">
        <f t="shared" si="7"/>
        <v>8</v>
      </c>
      <c r="Z51" t="str">
        <f t="shared" si="8"/>
        <v>E</v>
      </c>
      <c r="AA51" t="str">
        <f t="shared" si="9"/>
        <v>B</v>
      </c>
      <c r="AC51">
        <f t="shared" si="14"/>
        <v>0</v>
      </c>
      <c r="AD51">
        <f t="shared" si="13"/>
        <v>0</v>
      </c>
      <c r="AE51">
        <f t="shared" si="10"/>
        <v>0</v>
      </c>
      <c r="AF51">
        <f t="shared" si="10"/>
        <v>8</v>
      </c>
      <c r="AH51">
        <f t="shared" si="10"/>
        <v>1</v>
      </c>
      <c r="AI51">
        <f t="shared" si="10"/>
        <v>2</v>
      </c>
      <c r="AJ51">
        <f t="shared" si="10"/>
        <v>4</v>
      </c>
      <c r="AK51">
        <f t="shared" si="10"/>
        <v>8</v>
      </c>
      <c r="AM51">
        <f t="shared" si="10"/>
        <v>1</v>
      </c>
      <c r="AN51">
        <f t="shared" si="10"/>
        <v>2</v>
      </c>
      <c r="AO51">
        <f t="shared" si="10"/>
        <v>0</v>
      </c>
      <c r="AP51">
        <f t="shared" si="10"/>
        <v>8</v>
      </c>
      <c r="AR51">
        <f t="shared" si="10"/>
        <v>0</v>
      </c>
      <c r="AS51">
        <f t="shared" si="10"/>
        <v>2</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1</v>
      </c>
      <c r="O52" s="1">
        <f t="shared" si="4"/>
        <v>1</v>
      </c>
      <c r="P52" s="1">
        <f t="shared" si="4"/>
        <v>1</v>
      </c>
      <c r="Q52" s="1"/>
      <c r="R52" s="1">
        <f t="shared" si="5"/>
        <v>1</v>
      </c>
      <c r="S52" s="1">
        <f t="shared" si="5"/>
        <v>1</v>
      </c>
      <c r="T52" s="1">
        <f t="shared" si="5"/>
        <v>0</v>
      </c>
      <c r="U52" s="1">
        <f>'==Input Design=='!BU41</f>
        <v>1</v>
      </c>
      <c r="W52" t="str">
        <f t="shared" si="6"/>
        <v>8</v>
      </c>
      <c r="X52" t="str">
        <f t="shared" si="7"/>
        <v>0</v>
      </c>
      <c r="Z52" t="str">
        <f t="shared" si="8"/>
        <v>B</v>
      </c>
      <c r="AA52" t="str">
        <f t="shared" si="9"/>
        <v>E</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2</v>
      </c>
      <c r="AO52">
        <f t="shared" si="10"/>
        <v>4</v>
      </c>
      <c r="AP52">
        <f t="shared" si="10"/>
        <v>8</v>
      </c>
      <c r="AR52">
        <f t="shared" si="10"/>
        <v>1</v>
      </c>
      <c r="AS52">
        <f t="shared" si="10"/>
        <v>2</v>
      </c>
      <c r="AT52">
        <f t="shared" si="10"/>
        <v>0</v>
      </c>
      <c r="AU52">
        <f t="shared" si="11"/>
        <v>8</v>
      </c>
    </row>
    <row r="54" spans="1:47">
      <c r="A54" t="s">
        <v>32</v>
      </c>
    </row>
    <row r="57" spans="1:47">
      <c r="B57" s="16" t="s">
        <v>40</v>
      </c>
      <c r="G57" t="str">
        <f>C89</f>
        <v>F8.81.DC.86.DC.86.D6.BE.D6.EA.D6.EA.D7.EA.D7.BA.D7.BA.D6.9A.D6.9A.D7.9A.D6.9A.DC.BA.F8.EB.80.BE</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F8.81</v>
      </c>
      <c r="C74" t="str">
        <f>B74</f>
        <v>F8.81</v>
      </c>
      <c r="D74" s="2"/>
      <c r="Z74" s="2"/>
    </row>
    <row r="75" spans="2:26">
      <c r="B75" s="2" t="str">
        <f t="shared" si="15"/>
        <v>DC.86</v>
      </c>
      <c r="C75" t="str">
        <f>CONCATENATE(C74,".",B75)</f>
        <v>F8.81.DC.86</v>
      </c>
    </row>
    <row r="76" spans="2:26">
      <c r="B76" s="2" t="str">
        <f t="shared" si="15"/>
        <v>DC.86</v>
      </c>
      <c r="C76" t="str">
        <f>CONCATENATE(C75,".",B76)</f>
        <v>F8.81.DC.86.DC.86</v>
      </c>
    </row>
    <row r="77" spans="2:26">
      <c r="B77" s="2" t="str">
        <f t="shared" si="15"/>
        <v>D6.BE</v>
      </c>
      <c r="C77" t="str">
        <f t="shared" ref="C77:C89" si="16">CONCATENATE(C76,".",B77)</f>
        <v>F8.81.DC.86.DC.86.D6.BE</v>
      </c>
    </row>
    <row r="78" spans="2:26">
      <c r="B78" s="2" t="str">
        <f t="shared" si="15"/>
        <v>D6.EA</v>
      </c>
      <c r="C78" t="str">
        <f t="shared" si="16"/>
        <v>F8.81.DC.86.DC.86.D6.BE.D6.EA</v>
      </c>
    </row>
    <row r="79" spans="2:26">
      <c r="B79" s="2" t="str">
        <f t="shared" si="15"/>
        <v>D6.EA</v>
      </c>
      <c r="C79" t="str">
        <f t="shared" si="16"/>
        <v>F8.81.DC.86.DC.86.D6.BE.D6.EA.D6.EA</v>
      </c>
    </row>
    <row r="80" spans="2:26">
      <c r="B80" s="2" t="str">
        <f t="shared" si="15"/>
        <v>D7.EA</v>
      </c>
      <c r="C80" t="str">
        <f t="shared" si="16"/>
        <v>F8.81.DC.86.DC.86.D6.BE.D6.EA.D6.EA.D7.EA</v>
      </c>
    </row>
    <row r="81" spans="2:101">
      <c r="B81" s="2" t="str">
        <f t="shared" si="15"/>
        <v>D7.BA</v>
      </c>
      <c r="C81" t="str">
        <f t="shared" si="16"/>
        <v>F8.81.DC.86.DC.86.D6.BE.D6.EA.D6.EA.D7.EA.D7.BA</v>
      </c>
    </row>
    <row r="82" spans="2:101">
      <c r="B82" s="2" t="str">
        <f t="shared" si="15"/>
        <v>D7.BA</v>
      </c>
      <c r="C82" t="str">
        <f t="shared" si="16"/>
        <v>F8.81.DC.86.DC.86.D6.BE.D6.EA.D6.EA.D7.EA.D7.BA.D7.BA</v>
      </c>
    </row>
    <row r="83" spans="2:101">
      <c r="B83" s="2" t="str">
        <f t="shared" si="15"/>
        <v>D6.9A</v>
      </c>
      <c r="C83" t="str">
        <f t="shared" si="16"/>
        <v>F8.81.DC.86.DC.86.D6.BE.D6.EA.D6.EA.D7.EA.D7.BA.D7.BA.D6.9A</v>
      </c>
    </row>
    <row r="84" spans="2:101">
      <c r="B84" s="2" t="str">
        <f t="shared" si="15"/>
        <v>D6.9A</v>
      </c>
      <c r="C84" t="str">
        <f t="shared" si="16"/>
        <v>F8.81.DC.86.DC.86.D6.BE.D6.EA.D6.EA.D7.EA.D7.BA.D7.BA.D6.9A.D6.9A</v>
      </c>
    </row>
    <row r="85" spans="2:101">
      <c r="B85" s="2" t="str">
        <f t="shared" si="15"/>
        <v>D7.9A</v>
      </c>
      <c r="C85" t="str">
        <f t="shared" si="16"/>
        <v>F8.81.DC.86.DC.86.D6.BE.D6.EA.D6.EA.D7.EA.D7.BA.D7.BA.D6.9A.D6.9A.D7.9A</v>
      </c>
    </row>
    <row r="86" spans="2:101">
      <c r="B86" s="2" t="str">
        <f t="shared" si="15"/>
        <v>D6.9A</v>
      </c>
      <c r="C86" t="str">
        <f t="shared" si="16"/>
        <v>F8.81.DC.86.DC.86.D6.BE.D6.EA.D6.EA.D7.EA.D7.BA.D7.BA.D6.9A.D6.9A.D7.9A.D6.9A</v>
      </c>
    </row>
    <row r="87" spans="2:101">
      <c r="B87" s="2" t="str">
        <f t="shared" si="15"/>
        <v>DC.BA</v>
      </c>
      <c r="C87" t="str">
        <f t="shared" si="16"/>
        <v>F8.81.DC.86.DC.86.D6.BE.D6.EA.D6.EA.D7.EA.D7.BA.D7.BA.D6.9A.D6.9A.D7.9A.D6.9A.DC.BA</v>
      </c>
    </row>
    <row r="88" spans="2:101">
      <c r="B88" s="2" t="str">
        <f t="shared" si="15"/>
        <v>F8.EB</v>
      </c>
      <c r="C88" t="str">
        <f t="shared" si="16"/>
        <v>F8.81.DC.86.DC.86.D6.BE.D6.EA.D6.EA.D7.EA.D7.BA.D7.BA.D6.9A.D6.9A.D7.9A.D6.9A.DC.BA.F8.EB</v>
      </c>
    </row>
    <row r="89" spans="2:101">
      <c r="B89" s="2" t="str">
        <f t="shared" si="15"/>
        <v>80.BE</v>
      </c>
      <c r="C89" t="str">
        <f t="shared" si="16"/>
        <v>F8.81.DC.86.DC.86.D6.BE.D6.EA.D6.EA.D7.EA.D7.BA.D7.BA.D6.9A.D6.9A.D7.9A.D6.9A.DC.BA.F8.EB.80.BE</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7"/>
  <sheetViews>
    <sheetView tabSelected="1" workbookViewId="0">
      <selection activeCell="B5" sqref="B5:F16"/>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74</v>
      </c>
    </row>
    <row r="4" spans="2:6">
      <c r="B4" s="12"/>
    </row>
    <row r="5" spans="2:6">
      <c r="B5" s="12" t="s">
        <v>73</v>
      </c>
    </row>
    <row r="6" spans="2:6">
      <c r="B6" s="12" t="str">
        <f>CONCATENATE($E$3,".SHAPE_0.AND_MASK")</f>
        <v>.SPELL.SUMMON.WARP.SINGLE.SHAPE_0.AND_MASK</v>
      </c>
      <c r="E6" t="s">
        <v>45</v>
      </c>
      <c r="F6" t="str">
        <f>'Shape 0 (AND)'!G57</f>
        <v>FF.FF.FF.FF.FF.FF.FF.FF.FF.FF.FF.FF.BF.FE.8F.F8.8F.F8.8F.F8.8F.F8.8F.F8.83.F0.80.C0.80.C0.81.C0</v>
      </c>
    </row>
    <row r="7" spans="2:6">
      <c r="B7" s="12" t="str">
        <f>CONCATENATE($E$3,".SHAPE_0.ORA_MASK")</f>
        <v>.SPELL.SUMMON.WARP.SINGLE.SHAPE_0.ORA_MASK</v>
      </c>
      <c r="E7" t="s">
        <v>45</v>
      </c>
      <c r="F7" t="str">
        <f>'Shape 0 (ORA)'!G57</f>
        <v>80.80.80.80.80.80.80.80.80.80.80.80.80.80.C0.81.C0.81.C0.81.C0.81.C0.81.F0.81.9C.8F.CC.89.F8.8F</v>
      </c>
    </row>
    <row r="8" spans="2:6">
      <c r="B8" s="12"/>
    </row>
    <row r="9" spans="2:6">
      <c r="B9" s="12" t="str">
        <f>CONCATENATE($E$3,".SHAPE_1.AND_MASK")</f>
        <v>.SPELL.SUMMON.WARP.SINGLE.SHAPE_1.AND_MASK</v>
      </c>
      <c r="E9" t="s">
        <v>45</v>
      </c>
      <c r="F9" t="str">
        <f>'Shape 1 (AND)'!G57</f>
        <v>7F.7F.7F.7F.7F.7F.7F.7F.7F.7F.4F.7F.03.7E.00.78.00.78.00.78.00.60.00.60.01.70.00.40.00.40.01.40</v>
      </c>
    </row>
    <row r="10" spans="2:6">
      <c r="B10" s="12" t="str">
        <f>CONCATENATE($E$3,".SHAPE_1.ORA_MASK")</f>
        <v>.SPELL.SUMMON.WARP.SINGLE.SHAPE_1.ORA_MASK</v>
      </c>
      <c r="E10" t="s">
        <v>45</v>
      </c>
      <c r="F10" t="str">
        <f>'Shape 1 (ORA)'!G57</f>
        <v>80.80.80.80.80.80.80.80.80.80.80.80.B0.80.FC.81.D6.81.D6.81.D6.86.D6.86.F8.83.9C.8F.CC.89.F8.8F</v>
      </c>
    </row>
    <row r="12" spans="2:6">
      <c r="B12" s="12" t="str">
        <f>CONCATENATE($E$3,".SHAPE_2.AND_MASK")</f>
        <v>.SPELL.SUMMON.WARP.SINGLE.SHAPE_2.AND_MASK</v>
      </c>
      <c r="E12" t="s">
        <v>45</v>
      </c>
      <c r="F12" t="str">
        <f>'Shape 2 (AND)'!G57</f>
        <v>FF.FF.83.F2.81.C0.80.80.80.80.80.80.80.80.80.80.80.80.80.80.80.80.80.80.80.80.80.80.80.C0.80.F0</v>
      </c>
    </row>
    <row r="13" spans="2:6">
      <c r="B13" s="12" t="str">
        <f>CONCATENATE($E$3,".SHAPE_2.ORA_MASK")</f>
        <v>.SPELL.SUMMON.WARP.SINGLE.SHAPE_2.ORA_MASK</v>
      </c>
      <c r="E13" t="s">
        <v>45</v>
      </c>
      <c r="F13" t="str">
        <f>'Shape 2 (ORA)'!G57</f>
        <v>80.80.B0.80.B8.8C.D4.9F.D4.EA.DE.EA.D6.9A.D6.9A.D6.9E.D4.9E.D4.BA.D4.BA.D4.9A.DE.9E.D6.8F.BE.82</v>
      </c>
    </row>
    <row r="15" spans="2:6">
      <c r="B15" s="12" t="str">
        <f>CONCATENATE($E$3,".SHAPE_3.AND_MASK")</f>
        <v>.SPELL.SUMMON.WARP.SINGLE.SHAPE_3.AND_MASK</v>
      </c>
      <c r="E15" t="s">
        <v>45</v>
      </c>
      <c r="F15" t="str">
        <f>'Shape 3 (AND)'!G57</f>
        <v>01.78.00.60.00.40.00.00.00.00.00.00.00.00.00.00.00.00.00.00.00.00.00.00.00.00.00.00.01.00.07.00</v>
      </c>
    </row>
    <row r="16" spans="2:6">
      <c r="B16" s="12" t="str">
        <f>CONCATENATE($E$3,".SHAPE_3.ORA_MASK")</f>
        <v>.SPELL.SUMMON.WARP.SINGLE.SHAPE_3.ORA_MASK</v>
      </c>
      <c r="E16" t="s">
        <v>45</v>
      </c>
      <c r="F16" t="str">
        <f>'Shape 3 (ORA)'!G57</f>
        <v>F8.81.DC.86.DC.86.D6.BE.D6.EA.D6.EA.D7.EA.D7.BA.D7.BA.D6.9A.D6.9A.D7.9A.D6.9A.DC.BA.F8.EB.80.BE</v>
      </c>
    </row>
    <row r="17" spans="2:2">
      <c r="B17"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0</v>
      </c>
      <c r="J18" s="21">
        <f>'==Input Design=='!J15</f>
        <v>0</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0</v>
      </c>
      <c r="H19" s="21">
        <f>'==Input Design=='!H16</f>
        <v>0</v>
      </c>
      <c r="I19" s="21">
        <f>'==Input Design=='!I16</f>
        <v>0</v>
      </c>
      <c r="J19" s="21">
        <f>'==Input Design=='!J16</f>
        <v>0</v>
      </c>
      <c r="K19" s="21">
        <f>'==Input Design=='!K16</f>
        <v>0</v>
      </c>
      <c r="L19" s="21">
        <f>'==Input Design=='!L16</f>
        <v>0</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0</v>
      </c>
      <c r="H20" s="21">
        <f>'==Input Design=='!H17</f>
        <v>0</v>
      </c>
      <c r="I20" s="21">
        <f>'==Input Design=='!I17</f>
        <v>0</v>
      </c>
      <c r="J20" s="21">
        <f>'==Input Design=='!J17</f>
        <v>0</v>
      </c>
      <c r="K20" s="21">
        <f>'==Input Design=='!K17</f>
        <v>0</v>
      </c>
      <c r="L20" s="21">
        <f>'==Input Design=='!L17</f>
        <v>0</v>
      </c>
      <c r="M20" s="21">
        <f>'==Input Design=='!M17</f>
        <v>1</v>
      </c>
      <c r="N20" s="21">
        <f>'==Input Design=='!N17</f>
        <v>1</v>
      </c>
      <c r="O20" s="21">
        <f>'==Input Design=='!O17</f>
        <v>1</v>
      </c>
      <c r="P20" s="21">
        <f>'==Input Design=='!P17</f>
        <v>1</v>
      </c>
      <c r="V20" s="4"/>
      <c r="W20" t="str">
        <f t="shared" si="0"/>
        <v>1</v>
      </c>
      <c r="X20" t="str">
        <f t="shared" si="1"/>
        <v>1</v>
      </c>
    </row>
    <row r="21" spans="1:29">
      <c r="A21" t="s">
        <v>23</v>
      </c>
      <c r="B21" s="2">
        <v>9</v>
      </c>
      <c r="C21" s="21">
        <f>'==Input Design=='!C18</f>
        <v>1</v>
      </c>
      <c r="D21" s="21">
        <f>'==Input Design=='!D18</f>
        <v>1</v>
      </c>
      <c r="E21" s="21">
        <f>'==Input Design=='!E18</f>
        <v>1</v>
      </c>
      <c r="F21" s="21">
        <f>'==Input Design=='!F18</f>
        <v>1</v>
      </c>
      <c r="G21" s="21">
        <f>'==Input Design=='!G18</f>
        <v>0</v>
      </c>
      <c r="H21" s="21">
        <f>'==Input Design=='!H18</f>
        <v>0</v>
      </c>
      <c r="I21" s="21">
        <f>'==Input Design=='!I18</f>
        <v>0</v>
      </c>
      <c r="J21" s="21">
        <f>'==Input Design=='!J18</f>
        <v>0</v>
      </c>
      <c r="K21" s="21">
        <f>'==Input Design=='!K18</f>
        <v>0</v>
      </c>
      <c r="L21" s="21">
        <f>'==Input Design=='!L18</f>
        <v>0</v>
      </c>
      <c r="M21" s="21">
        <f>'==Input Design=='!M18</f>
        <v>1</v>
      </c>
      <c r="N21" s="21">
        <f>'==Input Design=='!N18</f>
        <v>1</v>
      </c>
      <c r="O21" s="21">
        <f>'==Input Design=='!O18</f>
        <v>1</v>
      </c>
      <c r="P21" s="21">
        <f>'==Input Design=='!P18</f>
        <v>1</v>
      </c>
      <c r="V21" s="4"/>
      <c r="W21" t="str">
        <f t="shared" si="0"/>
        <v>1</v>
      </c>
      <c r="X21" t="str">
        <f t="shared" si="1"/>
        <v>1</v>
      </c>
    </row>
    <row r="22" spans="1:29">
      <c r="A22" t="s">
        <v>24</v>
      </c>
      <c r="B22" s="2" t="s">
        <v>17</v>
      </c>
      <c r="C22" s="21">
        <f>'==Input Design=='!C19</f>
        <v>1</v>
      </c>
      <c r="D22" s="21">
        <f>'==Input Design=='!D19</f>
        <v>1</v>
      </c>
      <c r="E22" s="21">
        <f>'==Input Design=='!E19</f>
        <v>1</v>
      </c>
      <c r="F22" s="21">
        <f>'==Input Design=='!F19</f>
        <v>1</v>
      </c>
      <c r="G22" s="21">
        <f>'==Input Design=='!G19</f>
        <v>0</v>
      </c>
      <c r="H22" s="21">
        <f>'==Input Design=='!H19</f>
        <v>0</v>
      </c>
      <c r="I22" s="21">
        <f>'==Input Design=='!I19</f>
        <v>0</v>
      </c>
      <c r="J22" s="21">
        <f>'==Input Design=='!J19</f>
        <v>0</v>
      </c>
      <c r="K22" s="21">
        <f>'==Input Design=='!K19</f>
        <v>0</v>
      </c>
      <c r="L22" s="21">
        <f>'==Input Design=='!L19</f>
        <v>0</v>
      </c>
      <c r="M22" s="21">
        <f>'==Input Design=='!M19</f>
        <v>1</v>
      </c>
      <c r="N22" s="21">
        <f>'==Input Design=='!N19</f>
        <v>1</v>
      </c>
      <c r="O22" s="21">
        <f>'==Input Design=='!O19</f>
        <v>1</v>
      </c>
      <c r="P22" s="21">
        <f>'==Input Design=='!P19</f>
        <v>1</v>
      </c>
      <c r="V22" s="4"/>
      <c r="W22" t="str">
        <f t="shared" si="0"/>
        <v>1</v>
      </c>
      <c r="X22" t="str">
        <f t="shared" si="1"/>
        <v>1</v>
      </c>
    </row>
    <row r="23" spans="1:29">
      <c r="A23" t="s">
        <v>25</v>
      </c>
      <c r="B23" s="2" t="s">
        <v>18</v>
      </c>
      <c r="C23" s="21">
        <f>'==Input Design=='!C20</f>
        <v>1</v>
      </c>
      <c r="D23" s="21">
        <f>'==Input Design=='!D20</f>
        <v>1</v>
      </c>
      <c r="E23" s="21">
        <f>'==Input Design=='!E20</f>
        <v>1</v>
      </c>
      <c r="F23" s="21">
        <f>'==Input Design=='!F20</f>
        <v>1</v>
      </c>
      <c r="G23" s="21">
        <f>'==Input Design=='!G20</f>
        <v>0</v>
      </c>
      <c r="H23" s="21">
        <f>'==Input Design=='!H20</f>
        <v>0</v>
      </c>
      <c r="I23" s="21">
        <f>'==Input Design=='!I20</f>
        <v>0</v>
      </c>
      <c r="J23" s="21">
        <f>'==Input Design=='!J20</f>
        <v>0</v>
      </c>
      <c r="K23" s="21">
        <f>'==Input Design=='!K20</f>
        <v>0</v>
      </c>
      <c r="L23" s="21">
        <f>'==Input Design=='!L20</f>
        <v>0</v>
      </c>
      <c r="M23" s="21">
        <f>'==Input Design=='!M20</f>
        <v>1</v>
      </c>
      <c r="N23" s="21">
        <f>'==Input Design=='!N20</f>
        <v>1</v>
      </c>
      <c r="O23" s="21">
        <f>'==Input Design=='!O20</f>
        <v>1</v>
      </c>
      <c r="P23" s="21">
        <f>'==Input Design=='!P20</f>
        <v>1</v>
      </c>
      <c r="V23" s="4"/>
      <c r="W23" t="str">
        <f t="shared" si="0"/>
        <v>1</v>
      </c>
      <c r="X23" t="str">
        <f t="shared" si="1"/>
        <v>1</v>
      </c>
    </row>
    <row r="24" spans="1:29">
      <c r="A24" t="s">
        <v>26</v>
      </c>
      <c r="B24" s="2" t="s">
        <v>19</v>
      </c>
      <c r="C24" s="21">
        <f>'==Input Design=='!C21</f>
        <v>1</v>
      </c>
      <c r="D24" s="21">
        <f>'==Input Design=='!D21</f>
        <v>1</v>
      </c>
      <c r="E24" s="21">
        <f>'==Input Design=='!E21</f>
        <v>0</v>
      </c>
      <c r="F24" s="21">
        <f>'==Input Design=='!F21</f>
        <v>0</v>
      </c>
      <c r="G24" s="21">
        <f>'==Input Design=='!G21</f>
        <v>0</v>
      </c>
      <c r="H24" s="21">
        <f>'==Input Design=='!H21</f>
        <v>0</v>
      </c>
      <c r="I24" s="21">
        <f>'==Input Design=='!I21</f>
        <v>0</v>
      </c>
      <c r="J24" s="21">
        <f>'==Input Design=='!J21</f>
        <v>0</v>
      </c>
      <c r="K24" s="21">
        <f>'==Input Design=='!K21</f>
        <v>0</v>
      </c>
      <c r="L24" s="21">
        <f>'==Input Design=='!L21</f>
        <v>0</v>
      </c>
      <c r="M24" s="21">
        <f>'==Input Design=='!M21</f>
        <v>0</v>
      </c>
      <c r="N24" s="21">
        <f>'==Input Design=='!N21</f>
        <v>1</v>
      </c>
      <c r="O24" s="21">
        <f>'==Input Design=='!O21</f>
        <v>1</v>
      </c>
      <c r="P24" s="21">
        <f>'==Input Design=='!P21</f>
        <v>1</v>
      </c>
      <c r="V24" s="4"/>
      <c r="W24" t="str">
        <f t="shared" si="0"/>
        <v>1</v>
      </c>
      <c r="X24" t="str">
        <f t="shared" si="1"/>
        <v>1</v>
      </c>
    </row>
    <row r="25" spans="1:29">
      <c r="A25" t="s">
        <v>27</v>
      </c>
      <c r="B25" s="2" t="s">
        <v>20</v>
      </c>
      <c r="C25" s="21">
        <f>'==Input Design=='!C22</f>
        <v>0</v>
      </c>
      <c r="D25" s="21">
        <f>'==Input Design=='!D22</f>
        <v>0</v>
      </c>
      <c r="E25" s="21">
        <f>'==Input Design=='!E22</f>
        <v>0</v>
      </c>
      <c r="F25" s="21">
        <f>'==Input Design=='!F22</f>
        <v>0</v>
      </c>
      <c r="G25" s="21">
        <f>'==Input Design=='!G22</f>
        <v>0</v>
      </c>
      <c r="H25" s="21">
        <f>'==Input Design=='!H22</f>
        <v>0</v>
      </c>
      <c r="I25" s="21">
        <f>'==Input Design=='!I22</f>
        <v>0</v>
      </c>
      <c r="J25" s="21">
        <f>'==Input Design=='!J22</f>
        <v>0</v>
      </c>
      <c r="K25" s="21">
        <f>'==Input Design=='!K22</f>
        <v>0</v>
      </c>
      <c r="L25" s="21">
        <f>'==Input Design=='!L22</f>
        <v>0</v>
      </c>
      <c r="M25" s="21">
        <f>'==Input Design=='!M22</f>
        <v>0</v>
      </c>
      <c r="N25" s="21">
        <f>'==Input Design=='!N22</f>
        <v>0</v>
      </c>
      <c r="O25" s="21">
        <f>'==Input Design=='!O22</f>
        <v>0</v>
      </c>
      <c r="P25" s="21">
        <f>'==Input Design=='!P22</f>
        <v>1</v>
      </c>
      <c r="V25" s="4"/>
      <c r="W25" t="str">
        <f t="shared" si="0"/>
        <v>1</v>
      </c>
      <c r="X25" t="str">
        <f t="shared" si="1"/>
        <v>0</v>
      </c>
    </row>
    <row r="26" spans="1:29">
      <c r="A26" t="s">
        <v>28</v>
      </c>
      <c r="B26" s="2" t="s">
        <v>21</v>
      </c>
      <c r="C26" s="21">
        <f>'==Input Design=='!C23</f>
        <v>0</v>
      </c>
      <c r="D26" s="21">
        <f>'==Input Design=='!D23</f>
        <v>0</v>
      </c>
      <c r="E26" s="21">
        <f>'==Input Design=='!E23</f>
        <v>0</v>
      </c>
      <c r="F26" s="21">
        <f>'==Input Design=='!F23</f>
        <v>0</v>
      </c>
      <c r="G26" s="21">
        <f>'==Input Design=='!G23</f>
        <v>0</v>
      </c>
      <c r="H26" s="21">
        <f>'==Input Design=='!H23</f>
        <v>0</v>
      </c>
      <c r="I26" s="21">
        <f>'==Input Design=='!I23</f>
        <v>0</v>
      </c>
      <c r="J26" s="21">
        <f>'==Input Design=='!J23</f>
        <v>0</v>
      </c>
      <c r="K26" s="21">
        <f>'==Input Design=='!K23</f>
        <v>0</v>
      </c>
      <c r="L26" s="21">
        <f>'==Input Design=='!L23</f>
        <v>0</v>
      </c>
      <c r="M26" s="21">
        <f>'==Input Design=='!M23</f>
        <v>0</v>
      </c>
      <c r="N26" s="21">
        <f>'==Input Design=='!N23</f>
        <v>0</v>
      </c>
      <c r="O26" s="21">
        <f>'==Input Design=='!O23</f>
        <v>0</v>
      </c>
      <c r="P26" s="21">
        <f>'==Input Design=='!P23</f>
        <v>1</v>
      </c>
      <c r="V26" s="4"/>
      <c r="W26" t="str">
        <f t="shared" si="0"/>
        <v>0</v>
      </c>
      <c r="X26" t="str">
        <f t="shared" si="1"/>
        <v>0</v>
      </c>
    </row>
    <row r="27" spans="1:29">
      <c r="A27" t="s">
        <v>29</v>
      </c>
      <c r="B27" s="2" t="s">
        <v>22</v>
      </c>
      <c r="C27" s="21">
        <f>'==Input Design=='!C24</f>
        <v>1</v>
      </c>
      <c r="D27" s="21">
        <f>'==Input Design=='!D24</f>
        <v>0</v>
      </c>
      <c r="E27" s="21">
        <f>'==Input Design=='!E24</f>
        <v>0</v>
      </c>
      <c r="F27" s="21">
        <f>'==Input Design=='!F24</f>
        <v>0</v>
      </c>
      <c r="G27" s="21">
        <f>'==Input Design=='!G24</f>
        <v>0</v>
      </c>
      <c r="H27" s="21">
        <f>'==Input Design=='!H24</f>
        <v>0</v>
      </c>
      <c r="I27" s="21">
        <f>'==Input Design=='!I24</f>
        <v>0</v>
      </c>
      <c r="J27" s="21">
        <f>'==Input Design=='!J24</f>
        <v>0</v>
      </c>
      <c r="K27" s="21">
        <f>'==Input Design=='!K24</f>
        <v>0</v>
      </c>
      <c r="L27" s="21">
        <f>'==Input Design=='!L24</f>
        <v>0</v>
      </c>
      <c r="M27" s="21">
        <f>'==Input Design=='!M24</f>
        <v>0</v>
      </c>
      <c r="N27" s="21">
        <f>'==Input Design=='!N24</f>
        <v>0</v>
      </c>
      <c r="O27" s="21">
        <f>'==Input Design=='!O24</f>
        <v>0</v>
      </c>
      <c r="P27" s="21">
        <f>'==Input Design=='!P24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0</v>
      </c>
      <c r="K43" s="1">
        <f>'==Input Design=='!BM15</f>
        <v>1</v>
      </c>
      <c r="M43" s="1">
        <f t="shared" si="4"/>
        <v>0</v>
      </c>
      <c r="N43" s="1">
        <f t="shared" si="4"/>
        <v>1</v>
      </c>
      <c r="O43" s="1">
        <f t="shared" si="4"/>
        <v>1</v>
      </c>
      <c r="P43" s="1">
        <f t="shared" si="4"/>
        <v>1</v>
      </c>
      <c r="Q43" s="1"/>
      <c r="R43" s="1">
        <f t="shared" si="5"/>
        <v>1</v>
      </c>
      <c r="S43" s="1">
        <f t="shared" si="5"/>
        <v>1</v>
      </c>
      <c r="T43" s="1">
        <f t="shared" si="5"/>
        <v>1</v>
      </c>
      <c r="U43" s="1">
        <f>'==Input Design=='!BN15</f>
        <v>1</v>
      </c>
      <c r="W43" t="str">
        <f t="shared" si="6"/>
        <v>B</v>
      </c>
      <c r="X43" t="str">
        <f t="shared" si="7"/>
        <v>F</v>
      </c>
      <c r="Z43" t="str">
        <f t="shared" si="8"/>
        <v>F</v>
      </c>
      <c r="AA43" t="str">
        <f t="shared" si="9"/>
        <v>E</v>
      </c>
      <c r="AC43">
        <f t="shared" si="14"/>
        <v>1</v>
      </c>
      <c r="AD43">
        <f t="shared" si="13"/>
        <v>2</v>
      </c>
      <c r="AE43">
        <f t="shared" si="10"/>
        <v>4</v>
      </c>
      <c r="AF43">
        <f t="shared" si="10"/>
        <v>8</v>
      </c>
      <c r="AH43">
        <f t="shared" si="10"/>
        <v>1</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0</v>
      </c>
      <c r="I44" s="1">
        <f t="shared" si="3"/>
        <v>0</v>
      </c>
      <c r="J44" s="1">
        <f t="shared" si="3"/>
        <v>0</v>
      </c>
      <c r="K44" s="1">
        <f>'==Input Design=='!BM16</f>
        <v>1</v>
      </c>
      <c r="M44" s="1">
        <f t="shared" si="4"/>
        <v>0</v>
      </c>
      <c r="N44" s="1">
        <f t="shared" si="4"/>
        <v>0</v>
      </c>
      <c r="O44" s="1">
        <f t="shared" si="4"/>
        <v>0</v>
      </c>
      <c r="P44" s="1">
        <f t="shared" si="4"/>
        <v>1</v>
      </c>
      <c r="Q44" s="1"/>
      <c r="R44" s="1">
        <f t="shared" si="5"/>
        <v>1</v>
      </c>
      <c r="S44" s="1">
        <f t="shared" si="5"/>
        <v>1</v>
      </c>
      <c r="T44" s="1">
        <f t="shared" si="5"/>
        <v>1</v>
      </c>
      <c r="U44" s="1">
        <f>'==Input Design=='!BN16</f>
        <v>1</v>
      </c>
      <c r="W44" t="str">
        <f t="shared" si="6"/>
        <v>8</v>
      </c>
      <c r="X44" t="str">
        <f t="shared" si="7"/>
        <v>F</v>
      </c>
      <c r="Z44" t="str">
        <f t="shared" si="8"/>
        <v>F</v>
      </c>
      <c r="AA44" t="str">
        <f t="shared" si="9"/>
        <v>8</v>
      </c>
      <c r="AC44">
        <f t="shared" si="14"/>
        <v>1</v>
      </c>
      <c r="AD44">
        <f t="shared" si="13"/>
        <v>2</v>
      </c>
      <c r="AE44">
        <f t="shared" si="10"/>
        <v>4</v>
      </c>
      <c r="AF44">
        <f t="shared" si="10"/>
        <v>8</v>
      </c>
      <c r="AH44">
        <f t="shared" si="10"/>
        <v>0</v>
      </c>
      <c r="AI44">
        <f t="shared" si="10"/>
        <v>0</v>
      </c>
      <c r="AJ44">
        <f t="shared" si="10"/>
        <v>0</v>
      </c>
      <c r="AK44">
        <f t="shared" si="10"/>
        <v>8</v>
      </c>
      <c r="AM44">
        <f t="shared" si="10"/>
        <v>0</v>
      </c>
      <c r="AN44">
        <f t="shared" si="10"/>
        <v>0</v>
      </c>
      <c r="AO44">
        <f t="shared" si="10"/>
        <v>0</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0</v>
      </c>
      <c r="I45" s="1">
        <f t="shared" si="3"/>
        <v>0</v>
      </c>
      <c r="J45" s="1">
        <f t="shared" si="3"/>
        <v>0</v>
      </c>
      <c r="K45" s="1">
        <f>'==Input Design=='!BM17</f>
        <v>1</v>
      </c>
      <c r="M45" s="1">
        <f t="shared" si="4"/>
        <v>0</v>
      </c>
      <c r="N45" s="1">
        <f t="shared" si="4"/>
        <v>0</v>
      </c>
      <c r="O45" s="1">
        <f t="shared" si="4"/>
        <v>0</v>
      </c>
      <c r="P45" s="1">
        <f t="shared" si="4"/>
        <v>1</v>
      </c>
      <c r="Q45" s="1"/>
      <c r="R45" s="1">
        <f t="shared" si="5"/>
        <v>1</v>
      </c>
      <c r="S45" s="1">
        <f t="shared" si="5"/>
        <v>1</v>
      </c>
      <c r="T45" s="1">
        <f t="shared" si="5"/>
        <v>1</v>
      </c>
      <c r="U45" s="1">
        <f>'==Input Design=='!BN17</f>
        <v>1</v>
      </c>
      <c r="W45" t="str">
        <f t="shared" si="6"/>
        <v>8</v>
      </c>
      <c r="X45" t="str">
        <f t="shared" si="7"/>
        <v>F</v>
      </c>
      <c r="Z45" t="str">
        <f t="shared" si="8"/>
        <v>F</v>
      </c>
      <c r="AA45" t="str">
        <f t="shared" si="9"/>
        <v>8</v>
      </c>
      <c r="AC45">
        <f t="shared" si="14"/>
        <v>1</v>
      </c>
      <c r="AD45">
        <f t="shared" si="13"/>
        <v>2</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0</v>
      </c>
      <c r="I46" s="1">
        <f t="shared" si="3"/>
        <v>0</v>
      </c>
      <c r="J46" s="1">
        <f t="shared" si="3"/>
        <v>0</v>
      </c>
      <c r="K46" s="1">
        <f>'==Input Design=='!BM18</f>
        <v>1</v>
      </c>
      <c r="M46" s="1">
        <f t="shared" si="4"/>
        <v>0</v>
      </c>
      <c r="N46" s="1">
        <f t="shared" si="4"/>
        <v>0</v>
      </c>
      <c r="O46" s="1">
        <f t="shared" si="4"/>
        <v>0</v>
      </c>
      <c r="P46" s="1">
        <f t="shared" si="4"/>
        <v>1</v>
      </c>
      <c r="Q46" s="1"/>
      <c r="R46" s="1">
        <f t="shared" si="5"/>
        <v>1</v>
      </c>
      <c r="S46" s="1">
        <f t="shared" si="5"/>
        <v>1</v>
      </c>
      <c r="T46" s="1">
        <f t="shared" si="5"/>
        <v>1</v>
      </c>
      <c r="U46" s="1">
        <f>'==Input Design=='!BN18</f>
        <v>1</v>
      </c>
      <c r="W46" t="str">
        <f t="shared" si="6"/>
        <v>8</v>
      </c>
      <c r="X46" t="str">
        <f t="shared" si="7"/>
        <v>F</v>
      </c>
      <c r="Z46" t="str">
        <f t="shared" si="8"/>
        <v>F</v>
      </c>
      <c r="AA46" t="str">
        <f t="shared" si="9"/>
        <v>8</v>
      </c>
      <c r="AC46">
        <f t="shared" si="14"/>
        <v>1</v>
      </c>
      <c r="AD46">
        <f t="shared" si="13"/>
        <v>2</v>
      </c>
      <c r="AE46">
        <f t="shared" si="10"/>
        <v>4</v>
      </c>
      <c r="AF46">
        <f t="shared" si="10"/>
        <v>8</v>
      </c>
      <c r="AH46">
        <f t="shared" si="10"/>
        <v>0</v>
      </c>
      <c r="AI46">
        <f t="shared" si="10"/>
        <v>0</v>
      </c>
      <c r="AJ46">
        <f t="shared" si="10"/>
        <v>0</v>
      </c>
      <c r="AK46">
        <f t="shared" si="10"/>
        <v>8</v>
      </c>
      <c r="AM46">
        <f t="shared" si="10"/>
        <v>0</v>
      </c>
      <c r="AN46">
        <f t="shared" si="10"/>
        <v>0</v>
      </c>
      <c r="AO46">
        <f t="shared" si="10"/>
        <v>0</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0</v>
      </c>
      <c r="I47" s="1">
        <f t="shared" si="3"/>
        <v>0</v>
      </c>
      <c r="J47" s="1">
        <f t="shared" si="3"/>
        <v>0</v>
      </c>
      <c r="K47" s="1">
        <f>'==Input Design=='!BM19</f>
        <v>1</v>
      </c>
      <c r="M47" s="1">
        <f t="shared" si="4"/>
        <v>0</v>
      </c>
      <c r="N47" s="1">
        <f t="shared" si="4"/>
        <v>0</v>
      </c>
      <c r="O47" s="1">
        <f t="shared" si="4"/>
        <v>0</v>
      </c>
      <c r="P47" s="1">
        <f t="shared" si="4"/>
        <v>1</v>
      </c>
      <c r="Q47" s="1"/>
      <c r="R47" s="1">
        <f t="shared" si="5"/>
        <v>1</v>
      </c>
      <c r="S47" s="1">
        <f t="shared" si="5"/>
        <v>1</v>
      </c>
      <c r="T47" s="1">
        <f t="shared" si="5"/>
        <v>1</v>
      </c>
      <c r="U47" s="1">
        <f>'==Input Design=='!BN19</f>
        <v>1</v>
      </c>
      <c r="W47" t="str">
        <f t="shared" si="6"/>
        <v>8</v>
      </c>
      <c r="X47" t="str">
        <f t="shared" si="7"/>
        <v>F</v>
      </c>
      <c r="Z47" t="str">
        <f t="shared" si="8"/>
        <v>F</v>
      </c>
      <c r="AA47" t="str">
        <f t="shared" si="9"/>
        <v>8</v>
      </c>
      <c r="AC47">
        <f t="shared" si="14"/>
        <v>1</v>
      </c>
      <c r="AD47">
        <f t="shared" si="13"/>
        <v>2</v>
      </c>
      <c r="AE47">
        <f t="shared" si="10"/>
        <v>4</v>
      </c>
      <c r="AF47">
        <f t="shared" si="10"/>
        <v>8</v>
      </c>
      <c r="AH47">
        <f t="shared" si="10"/>
        <v>0</v>
      </c>
      <c r="AI47">
        <f t="shared" si="10"/>
        <v>0</v>
      </c>
      <c r="AJ47">
        <f t="shared" si="10"/>
        <v>0</v>
      </c>
      <c r="AK47">
        <f t="shared" si="10"/>
        <v>8</v>
      </c>
      <c r="AM47">
        <f t="shared" si="10"/>
        <v>0</v>
      </c>
      <c r="AN47">
        <f t="shared" si="10"/>
        <v>0</v>
      </c>
      <c r="AO47">
        <f t="shared" si="10"/>
        <v>0</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0</v>
      </c>
      <c r="I48" s="1">
        <f t="shared" si="3"/>
        <v>0</v>
      </c>
      <c r="J48" s="1">
        <f t="shared" si="3"/>
        <v>0</v>
      </c>
      <c r="K48" s="1">
        <f>'==Input Design=='!BM20</f>
        <v>1</v>
      </c>
      <c r="M48" s="1">
        <f t="shared" si="4"/>
        <v>0</v>
      </c>
      <c r="N48" s="1">
        <f t="shared" si="4"/>
        <v>0</v>
      </c>
      <c r="O48" s="1">
        <f t="shared" si="4"/>
        <v>0</v>
      </c>
      <c r="P48" s="1">
        <f t="shared" si="4"/>
        <v>1</v>
      </c>
      <c r="Q48" s="1"/>
      <c r="R48" s="1">
        <f t="shared" si="5"/>
        <v>1</v>
      </c>
      <c r="S48" s="1">
        <f t="shared" si="5"/>
        <v>1</v>
      </c>
      <c r="T48" s="1">
        <f t="shared" si="5"/>
        <v>1</v>
      </c>
      <c r="U48" s="1">
        <f>'==Input Design=='!BN20</f>
        <v>1</v>
      </c>
      <c r="W48" t="str">
        <f t="shared" si="6"/>
        <v>8</v>
      </c>
      <c r="X48" t="str">
        <f t="shared" si="7"/>
        <v>F</v>
      </c>
      <c r="Z48" t="str">
        <f t="shared" si="8"/>
        <v>F</v>
      </c>
      <c r="AA48" t="str">
        <f t="shared" si="9"/>
        <v>8</v>
      </c>
      <c r="AC48">
        <f t="shared" si="14"/>
        <v>1</v>
      </c>
      <c r="AD48">
        <f t="shared" si="13"/>
        <v>2</v>
      </c>
      <c r="AE48">
        <f t="shared" si="10"/>
        <v>4</v>
      </c>
      <c r="AF48">
        <f t="shared" si="10"/>
        <v>8</v>
      </c>
      <c r="AH48">
        <f t="shared" si="10"/>
        <v>0</v>
      </c>
      <c r="AI48">
        <f t="shared" si="10"/>
        <v>0</v>
      </c>
      <c r="AJ48">
        <f t="shared" si="10"/>
        <v>0</v>
      </c>
      <c r="AK48">
        <f t="shared" si="10"/>
        <v>8</v>
      </c>
      <c r="AM48">
        <f t="shared" si="10"/>
        <v>0</v>
      </c>
      <c r="AN48">
        <f t="shared" si="10"/>
        <v>0</v>
      </c>
      <c r="AO48">
        <f t="shared" si="10"/>
        <v>0</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0</v>
      </c>
      <c r="F49" s="1">
        <f t="shared" si="12"/>
        <v>0</v>
      </c>
      <c r="H49" s="1">
        <f t="shared" si="3"/>
        <v>0</v>
      </c>
      <c r="I49" s="1">
        <f t="shared" si="3"/>
        <v>0</v>
      </c>
      <c r="J49" s="1">
        <f t="shared" si="3"/>
        <v>0</v>
      </c>
      <c r="K49" s="1">
        <f>'==Input Design=='!BM21</f>
        <v>1</v>
      </c>
      <c r="M49" s="1">
        <f t="shared" si="4"/>
        <v>0</v>
      </c>
      <c r="N49" s="1">
        <f t="shared" si="4"/>
        <v>0</v>
      </c>
      <c r="O49" s="1">
        <f t="shared" si="4"/>
        <v>0</v>
      </c>
      <c r="P49" s="1">
        <f t="shared" si="4"/>
        <v>0</v>
      </c>
      <c r="Q49" s="1"/>
      <c r="R49" s="1">
        <f t="shared" si="5"/>
        <v>1</v>
      </c>
      <c r="S49" s="1">
        <f t="shared" si="5"/>
        <v>1</v>
      </c>
      <c r="T49" s="1">
        <f t="shared" si="5"/>
        <v>1</v>
      </c>
      <c r="U49" s="1">
        <f>'==Input Design=='!BN21</f>
        <v>1</v>
      </c>
      <c r="W49" t="str">
        <f t="shared" si="6"/>
        <v>8</v>
      </c>
      <c r="X49" t="str">
        <f t="shared" si="7"/>
        <v>3</v>
      </c>
      <c r="Z49" t="str">
        <f t="shared" si="8"/>
        <v>F</v>
      </c>
      <c r="AA49" t="str">
        <f t="shared" si="9"/>
        <v>0</v>
      </c>
      <c r="AC49">
        <f t="shared" si="14"/>
        <v>1</v>
      </c>
      <c r="AD49">
        <f t="shared" si="13"/>
        <v>2</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1</v>
      </c>
      <c r="AS49">
        <f t="shared" si="10"/>
        <v>2</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Design=='!BM22</f>
        <v>1</v>
      </c>
      <c r="M50" s="1">
        <f t="shared" si="4"/>
        <v>0</v>
      </c>
      <c r="N50" s="1">
        <f t="shared" si="4"/>
        <v>0</v>
      </c>
      <c r="O50" s="1">
        <f t="shared" si="4"/>
        <v>0</v>
      </c>
      <c r="P50" s="1">
        <f t="shared" si="4"/>
        <v>0</v>
      </c>
      <c r="Q50" s="1"/>
      <c r="R50" s="1">
        <f t="shared" si="5"/>
        <v>0</v>
      </c>
      <c r="S50" s="1">
        <f t="shared" si="5"/>
        <v>0</v>
      </c>
      <c r="T50" s="1">
        <f t="shared" si="5"/>
        <v>1</v>
      </c>
      <c r="U50" s="1">
        <f>'==Input Design=='!BN22</f>
        <v>1</v>
      </c>
      <c r="W50" t="str">
        <f t="shared" si="6"/>
        <v>8</v>
      </c>
      <c r="X50" t="str">
        <f t="shared" si="7"/>
        <v>0</v>
      </c>
      <c r="Z50" t="str">
        <f t="shared" si="8"/>
        <v>C</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4</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Design=='!BM23</f>
        <v>1</v>
      </c>
      <c r="M51" s="1">
        <f t="shared" si="4"/>
        <v>0</v>
      </c>
      <c r="N51" s="1">
        <f t="shared" si="4"/>
        <v>0</v>
      </c>
      <c r="O51" s="1">
        <f t="shared" si="4"/>
        <v>0</v>
      </c>
      <c r="P51" s="1">
        <f t="shared" si="4"/>
        <v>0</v>
      </c>
      <c r="Q51" s="1"/>
      <c r="R51" s="1">
        <f t="shared" si="5"/>
        <v>0</v>
      </c>
      <c r="S51" s="1">
        <f t="shared" si="5"/>
        <v>0</v>
      </c>
      <c r="T51" s="1">
        <f t="shared" si="5"/>
        <v>1</v>
      </c>
      <c r="U51" s="1">
        <f>'==Input Design=='!BN23</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Design=='!BM24</f>
        <v>1</v>
      </c>
      <c r="M52" s="1">
        <f t="shared" si="4"/>
        <v>0</v>
      </c>
      <c r="N52" s="1">
        <f t="shared" si="4"/>
        <v>0</v>
      </c>
      <c r="O52" s="1">
        <f t="shared" si="4"/>
        <v>0</v>
      </c>
      <c r="P52" s="1">
        <f t="shared" si="4"/>
        <v>0</v>
      </c>
      <c r="Q52" s="1"/>
      <c r="R52" s="1">
        <f t="shared" si="5"/>
        <v>0</v>
      </c>
      <c r="S52" s="1">
        <f t="shared" si="5"/>
        <v>0</v>
      </c>
      <c r="T52" s="1">
        <f t="shared" si="5"/>
        <v>1</v>
      </c>
      <c r="U52" s="1">
        <f>'==Input Design=='!BN24</f>
        <v>1</v>
      </c>
      <c r="W52" t="str">
        <f t="shared" si="6"/>
        <v>8</v>
      </c>
      <c r="X52" t="str">
        <f t="shared" si="7"/>
        <v>1</v>
      </c>
      <c r="Z52" t="str">
        <f t="shared" si="8"/>
        <v>C</v>
      </c>
      <c r="AA52" t="str">
        <f t="shared" si="9"/>
        <v>0</v>
      </c>
      <c r="AC52">
        <f t="shared" si="14"/>
        <v>1</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4</v>
      </c>
      <c r="AU52">
        <f t="shared" si="11"/>
        <v>8</v>
      </c>
    </row>
    <row r="54" spans="1:47">
      <c r="A54" t="s">
        <v>32</v>
      </c>
    </row>
    <row r="57" spans="1:47">
      <c r="B57" s="16" t="s">
        <v>40</v>
      </c>
      <c r="G57" t="str">
        <f>C89</f>
        <v>FF.FF.FF.FF.FF.FF.FF.FF.FF.FF.FF.FF.BF.FE.8F.F8.8F.F8.8F.F8.8F.F8.8F.F8.83.F0.80.C0.80.C0.81.C0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BF.FE</v>
      </c>
      <c r="C80" t="str">
        <f t="shared" si="16"/>
        <v>FF.FF.FF.FF.FF.FF.FF.FF.FF.FF.FF.FF.BF.FE</v>
      </c>
    </row>
    <row r="81" spans="2:101">
      <c r="B81" s="2" t="str">
        <f t="shared" si="15"/>
        <v>8F.F8</v>
      </c>
      <c r="C81" t="str">
        <f t="shared" si="16"/>
        <v>FF.FF.FF.FF.FF.FF.FF.FF.FF.FF.FF.FF.BF.FE.8F.F8</v>
      </c>
    </row>
    <row r="82" spans="2:101">
      <c r="B82" s="2" t="str">
        <f t="shared" si="15"/>
        <v>8F.F8</v>
      </c>
      <c r="C82" t="str">
        <f t="shared" si="16"/>
        <v>FF.FF.FF.FF.FF.FF.FF.FF.FF.FF.FF.FF.BF.FE.8F.F8.8F.F8</v>
      </c>
    </row>
    <row r="83" spans="2:101">
      <c r="B83" s="2" t="str">
        <f t="shared" si="15"/>
        <v>8F.F8</v>
      </c>
      <c r="C83" t="str">
        <f t="shared" si="16"/>
        <v>FF.FF.FF.FF.FF.FF.FF.FF.FF.FF.FF.FF.BF.FE.8F.F8.8F.F8.8F.F8</v>
      </c>
    </row>
    <row r="84" spans="2:101">
      <c r="B84" s="2" t="str">
        <f t="shared" si="15"/>
        <v>8F.F8</v>
      </c>
      <c r="C84" t="str">
        <f t="shared" si="16"/>
        <v>FF.FF.FF.FF.FF.FF.FF.FF.FF.FF.FF.FF.BF.FE.8F.F8.8F.F8.8F.F8.8F.F8</v>
      </c>
    </row>
    <row r="85" spans="2:101">
      <c r="B85" s="2" t="str">
        <f t="shared" si="15"/>
        <v>8F.F8</v>
      </c>
      <c r="C85" t="str">
        <f t="shared" si="16"/>
        <v>FF.FF.FF.FF.FF.FF.FF.FF.FF.FF.FF.FF.BF.FE.8F.F8.8F.F8.8F.F8.8F.F8.8F.F8</v>
      </c>
    </row>
    <row r="86" spans="2:101">
      <c r="B86" s="2" t="str">
        <f t="shared" si="15"/>
        <v>83.F0</v>
      </c>
      <c r="C86" t="str">
        <f t="shared" si="16"/>
        <v>FF.FF.FF.FF.FF.FF.FF.FF.FF.FF.FF.FF.BF.FE.8F.F8.8F.F8.8F.F8.8F.F8.8F.F8.83.F0</v>
      </c>
    </row>
    <row r="87" spans="2:101">
      <c r="B87" s="2" t="str">
        <f t="shared" si="15"/>
        <v>80.C0</v>
      </c>
      <c r="C87" t="str">
        <f t="shared" si="16"/>
        <v>FF.FF.FF.FF.FF.FF.FF.FF.FF.FF.FF.FF.BF.FE.8F.F8.8F.F8.8F.F8.8F.F8.8F.F8.83.F0.80.C0</v>
      </c>
    </row>
    <row r="88" spans="2:101">
      <c r="B88" s="2" t="str">
        <f t="shared" si="15"/>
        <v>80.C0</v>
      </c>
      <c r="C88" t="str">
        <f t="shared" si="16"/>
        <v>FF.FF.FF.FF.FF.FF.FF.FF.FF.FF.FF.FF.BF.FE.8F.F8.8F.F8.8F.F8.8F.F8.8F.F8.83.F0.80.C0.80.C0</v>
      </c>
    </row>
    <row r="89" spans="2:101">
      <c r="B89" s="2" t="str">
        <f t="shared" si="15"/>
        <v>81.C0</v>
      </c>
      <c r="C89" t="str">
        <f t="shared" si="16"/>
        <v>FF.FF.FF.FF.FF.FF.FF.FF.FF.FF.FF.FF.BF.FE.8F.F8.8F.F8.8F.F8.8F.F8.8F.F8.83.F0.80.C0.80.C0.81.C0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1</v>
      </c>
      <c r="J19" s="21">
        <f>'==Input Design=='!Z16</f>
        <v>1</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1</v>
      </c>
      <c r="J20" s="21">
        <f>'==Input Design=='!Z17</f>
        <v>1</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1</v>
      </c>
      <c r="J21" s="21">
        <f>'==Input Design=='!Z18</f>
        <v>1</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1</v>
      </c>
      <c r="J22" s="21">
        <f>'==Input Design=='!Z19</f>
        <v>1</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1</v>
      </c>
      <c r="J23" s="21">
        <f>'==Input Design=='!Z20</f>
        <v>1</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1</v>
      </c>
      <c r="H24" s="21">
        <f>'==Input Design=='!X21</f>
        <v>1</v>
      </c>
      <c r="I24" s="21">
        <f>'==Input Design=='!Y21</f>
        <v>1</v>
      </c>
      <c r="J24" s="21">
        <f>'==Input Design=='!Z21</f>
        <v>1</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1</v>
      </c>
      <c r="F25" s="21">
        <f>'==Input Design=='!V22</f>
        <v>1</v>
      </c>
      <c r="G25" s="21">
        <f>'==Input Design=='!W22</f>
        <v>1</v>
      </c>
      <c r="H25" s="21">
        <f>'==Input Design=='!X22</f>
        <v>0</v>
      </c>
      <c r="I25" s="21">
        <f>'==Input Design=='!Y22</f>
        <v>0</v>
      </c>
      <c r="J25" s="21">
        <f>'==Input Design=='!Z22</f>
        <v>1</v>
      </c>
      <c r="K25" s="21">
        <f>'==Input Design=='!AA22</f>
        <v>1</v>
      </c>
      <c r="L25" s="21">
        <f>'==Input Design=='!AB22</f>
        <v>1</v>
      </c>
      <c r="M25" s="21">
        <f>'==Input Design=='!AC22</f>
        <v>1</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1</v>
      </c>
      <c r="F26" s="21">
        <f>'==Input Design=='!V23</f>
        <v>1</v>
      </c>
      <c r="G26" s="21">
        <f>'==Input Design=='!W23</f>
        <v>0</v>
      </c>
      <c r="H26" s="21">
        <f>'==Input Design=='!X23</f>
        <v>0</v>
      </c>
      <c r="I26" s="21">
        <f>'==Input Design=='!Y23</f>
        <v>1</v>
      </c>
      <c r="J26" s="21">
        <f>'==Input Design=='!Z23</f>
        <v>1</v>
      </c>
      <c r="K26" s="21">
        <f>'==Input Design=='!AA23</f>
        <v>0</v>
      </c>
      <c r="L26" s="21">
        <f>'==Input Design=='!AB23</f>
        <v>0</v>
      </c>
      <c r="M26" s="21">
        <f>'==Input Design=='!AC23</f>
        <v>1</v>
      </c>
      <c r="N26" s="21">
        <f>'==Input Design=='!AD23</f>
        <v>0</v>
      </c>
      <c r="O26" s="21">
        <f>'==Input Design=='!AE23</f>
        <v>0</v>
      </c>
      <c r="P26" s="21">
        <f>'==Input Design=='!AF23</f>
        <v>0</v>
      </c>
      <c r="V26" s="4"/>
      <c r="W26" t="str">
        <f t="shared" si="0"/>
        <v>0</v>
      </c>
      <c r="X26" t="str">
        <f t="shared" si="1"/>
        <v>2</v>
      </c>
    </row>
    <row r="27" spans="1:29">
      <c r="A27" t="s">
        <v>29</v>
      </c>
      <c r="B27" s="2" t="s">
        <v>22</v>
      </c>
      <c r="C27" s="21">
        <f>'==Input Design=='!S24</f>
        <v>0</v>
      </c>
      <c r="D27" s="21">
        <f>'==Input Design=='!T24</f>
        <v>0</v>
      </c>
      <c r="E27" s="21">
        <f>'==Input Design=='!U24</f>
        <v>0</v>
      </c>
      <c r="F27" s="21">
        <f>'==Input Design=='!V24</f>
        <v>1</v>
      </c>
      <c r="G27" s="21">
        <f>'==Input Design=='!W24</f>
        <v>1</v>
      </c>
      <c r="H27" s="21">
        <f>'==Input Design=='!X24</f>
        <v>1</v>
      </c>
      <c r="I27" s="21">
        <f>'==Input Design=='!Y24</f>
        <v>1</v>
      </c>
      <c r="J27" s="21">
        <f>'==Input Design=='!Z24</f>
        <v>1</v>
      </c>
      <c r="K27" s="21">
        <f>'==Input Design=='!AA24</f>
        <v>1</v>
      </c>
      <c r="L27" s="21">
        <f>'==Input Design=='!AB24</f>
        <v>1</v>
      </c>
      <c r="M27" s="21">
        <f>'==Input Design=='!AC24</f>
        <v>1</v>
      </c>
      <c r="N27" s="21">
        <f>'==Input Design=='!AD24</f>
        <v>0</v>
      </c>
      <c r="O27" s="21">
        <f>'==Input Design=='!AE24</f>
        <v>0</v>
      </c>
      <c r="P27" s="21">
        <f>'==Input Design=='!AF24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1</v>
      </c>
      <c r="K44" s="1">
        <f>'==Input Design=='!BR16</f>
        <v>1</v>
      </c>
      <c r="M44" s="1">
        <f t="shared" si="4"/>
        <v>1</v>
      </c>
      <c r="N44" s="1">
        <f t="shared" si="4"/>
        <v>0</v>
      </c>
      <c r="O44" s="1">
        <f t="shared" si="4"/>
        <v>0</v>
      </c>
      <c r="P44" s="1">
        <f t="shared" si="4"/>
        <v>0</v>
      </c>
      <c r="Q44" s="1"/>
      <c r="R44" s="1">
        <f t="shared" si="5"/>
        <v>0</v>
      </c>
      <c r="S44" s="1">
        <f t="shared" si="5"/>
        <v>0</v>
      </c>
      <c r="T44" s="1">
        <f t="shared" si="5"/>
        <v>0</v>
      </c>
      <c r="U44" s="1">
        <f>'==Input Design=='!BS16</f>
        <v>1</v>
      </c>
      <c r="W44" t="str">
        <f t="shared" si="6"/>
        <v>C</v>
      </c>
      <c r="X44" t="str">
        <f t="shared" si="7"/>
        <v>0</v>
      </c>
      <c r="Z44" t="str">
        <f t="shared" si="8"/>
        <v>8</v>
      </c>
      <c r="AA44" t="str">
        <f t="shared" si="9"/>
        <v>1</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1</v>
      </c>
      <c r="K45" s="1">
        <f>'==Input Design=='!BR17</f>
        <v>1</v>
      </c>
      <c r="M45" s="1">
        <f t="shared" si="4"/>
        <v>1</v>
      </c>
      <c r="N45" s="1">
        <f t="shared" si="4"/>
        <v>0</v>
      </c>
      <c r="O45" s="1">
        <f t="shared" si="4"/>
        <v>0</v>
      </c>
      <c r="P45" s="1">
        <f t="shared" si="4"/>
        <v>0</v>
      </c>
      <c r="Q45" s="1"/>
      <c r="R45" s="1">
        <f t="shared" si="5"/>
        <v>0</v>
      </c>
      <c r="S45" s="1">
        <f t="shared" si="5"/>
        <v>0</v>
      </c>
      <c r="T45" s="1">
        <f t="shared" si="5"/>
        <v>0</v>
      </c>
      <c r="U45" s="1">
        <f>'==Input Design=='!BS17</f>
        <v>1</v>
      </c>
      <c r="W45" t="str">
        <f t="shared" si="6"/>
        <v>C</v>
      </c>
      <c r="X45" t="str">
        <f t="shared" si="7"/>
        <v>0</v>
      </c>
      <c r="Z45" t="str">
        <f t="shared" si="8"/>
        <v>8</v>
      </c>
      <c r="AA45" t="str">
        <f t="shared" si="9"/>
        <v>1</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'==Input Design=='!BR18</f>
        <v>1</v>
      </c>
      <c r="M46" s="1">
        <f t="shared" si="4"/>
        <v>1</v>
      </c>
      <c r="N46" s="1">
        <f t="shared" si="4"/>
        <v>0</v>
      </c>
      <c r="O46" s="1">
        <f t="shared" si="4"/>
        <v>0</v>
      </c>
      <c r="P46" s="1">
        <f t="shared" si="4"/>
        <v>0</v>
      </c>
      <c r="Q46" s="1"/>
      <c r="R46" s="1">
        <f t="shared" si="5"/>
        <v>0</v>
      </c>
      <c r="S46" s="1">
        <f t="shared" si="5"/>
        <v>0</v>
      </c>
      <c r="T46" s="1">
        <f t="shared" si="5"/>
        <v>0</v>
      </c>
      <c r="U46" s="1">
        <f>'==Input Design=='!BS18</f>
        <v>1</v>
      </c>
      <c r="W46" t="str">
        <f t="shared" si="6"/>
        <v>C</v>
      </c>
      <c r="X46" t="str">
        <f t="shared" si="7"/>
        <v>0</v>
      </c>
      <c r="Z46" t="str">
        <f t="shared" si="8"/>
        <v>8</v>
      </c>
      <c r="AA46" t="str">
        <f t="shared" si="9"/>
        <v>1</v>
      </c>
      <c r="AC46">
        <f t="shared" si="14"/>
        <v>0</v>
      </c>
      <c r="AD46">
        <f t="shared" si="13"/>
        <v>0</v>
      </c>
      <c r="AE46">
        <f t="shared" si="10"/>
        <v>0</v>
      </c>
      <c r="AF46">
        <f t="shared" si="10"/>
        <v>0</v>
      </c>
      <c r="AH46">
        <f t="shared" si="10"/>
        <v>0</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'==Input Design=='!BR19</f>
        <v>1</v>
      </c>
      <c r="M47" s="1">
        <f t="shared" si="4"/>
        <v>1</v>
      </c>
      <c r="N47" s="1">
        <f t="shared" si="4"/>
        <v>0</v>
      </c>
      <c r="O47" s="1">
        <f t="shared" si="4"/>
        <v>0</v>
      </c>
      <c r="P47" s="1">
        <f t="shared" si="4"/>
        <v>0</v>
      </c>
      <c r="Q47" s="1"/>
      <c r="R47" s="1">
        <f t="shared" si="5"/>
        <v>0</v>
      </c>
      <c r="S47" s="1">
        <f t="shared" si="5"/>
        <v>0</v>
      </c>
      <c r="T47" s="1">
        <f t="shared" si="5"/>
        <v>0</v>
      </c>
      <c r="U47" s="1">
        <f>'==Input Design=='!BS19</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'==Input Design=='!BR20</f>
        <v>1</v>
      </c>
      <c r="M48" s="1">
        <f t="shared" si="4"/>
        <v>1</v>
      </c>
      <c r="N48" s="1">
        <f t="shared" si="4"/>
        <v>0</v>
      </c>
      <c r="O48" s="1">
        <f t="shared" si="4"/>
        <v>0</v>
      </c>
      <c r="P48" s="1">
        <f t="shared" si="4"/>
        <v>0</v>
      </c>
      <c r="Q48" s="1"/>
      <c r="R48" s="1">
        <f t="shared" si="5"/>
        <v>0</v>
      </c>
      <c r="S48" s="1">
        <f t="shared" si="5"/>
        <v>0</v>
      </c>
      <c r="T48" s="1">
        <f t="shared" si="5"/>
        <v>0</v>
      </c>
      <c r="U48" s="1">
        <f>'==Input Design=='!BS20</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'==Input Design=='!BR21</f>
        <v>1</v>
      </c>
      <c r="M49" s="1">
        <f t="shared" si="4"/>
        <v>1</v>
      </c>
      <c r="N49" s="1">
        <f t="shared" si="4"/>
        <v>0</v>
      </c>
      <c r="O49" s="1">
        <f t="shared" si="4"/>
        <v>0</v>
      </c>
      <c r="P49" s="1">
        <f t="shared" si="4"/>
        <v>0</v>
      </c>
      <c r="Q49" s="1"/>
      <c r="R49" s="1">
        <f t="shared" si="5"/>
        <v>0</v>
      </c>
      <c r="S49" s="1">
        <f t="shared" si="5"/>
        <v>0</v>
      </c>
      <c r="T49" s="1">
        <f t="shared" si="5"/>
        <v>0</v>
      </c>
      <c r="U49" s="1">
        <f>'==Input Design=='!BS21</f>
        <v>1</v>
      </c>
      <c r="W49" t="str">
        <f t="shared" si="6"/>
        <v>F</v>
      </c>
      <c r="X49" t="str">
        <f t="shared" si="7"/>
        <v>0</v>
      </c>
      <c r="Z49" t="str">
        <f t="shared" si="8"/>
        <v>8</v>
      </c>
      <c r="AA49" t="str">
        <f t="shared" si="9"/>
        <v>1</v>
      </c>
      <c r="AC49">
        <f t="shared" si="14"/>
        <v>0</v>
      </c>
      <c r="AD49">
        <f t="shared" si="13"/>
        <v>0</v>
      </c>
      <c r="AE49">
        <f t="shared" si="10"/>
        <v>0</v>
      </c>
      <c r="AF49">
        <f t="shared" si="10"/>
        <v>0</v>
      </c>
      <c r="AH49">
        <f t="shared" si="10"/>
        <v>1</v>
      </c>
      <c r="AI49">
        <f t="shared" si="10"/>
        <v>2</v>
      </c>
      <c r="AJ49">
        <f t="shared" si="10"/>
        <v>4</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'==Input Design=='!BR22</f>
        <v>1</v>
      </c>
      <c r="M50" s="1">
        <f t="shared" si="4"/>
        <v>1</v>
      </c>
      <c r="N50" s="1">
        <f t="shared" si="4"/>
        <v>1</v>
      </c>
      <c r="O50" s="1">
        <f t="shared" si="4"/>
        <v>1</v>
      </c>
      <c r="P50" s="1">
        <f t="shared" si="4"/>
        <v>1</v>
      </c>
      <c r="Q50" s="1"/>
      <c r="R50" s="1">
        <f t="shared" si="5"/>
        <v>0</v>
      </c>
      <c r="S50" s="1">
        <f t="shared" si="5"/>
        <v>0</v>
      </c>
      <c r="T50" s="1">
        <f t="shared" si="5"/>
        <v>0</v>
      </c>
      <c r="U50" s="1">
        <f>'==Input Design=='!BS22</f>
        <v>1</v>
      </c>
      <c r="W50" t="str">
        <f t="shared" si="6"/>
        <v>9</v>
      </c>
      <c r="X50" t="str">
        <f t="shared" si="7"/>
        <v>C</v>
      </c>
      <c r="Z50" t="str">
        <f t="shared" si="8"/>
        <v>8</v>
      </c>
      <c r="AA50" t="str">
        <f t="shared" si="9"/>
        <v>F</v>
      </c>
      <c r="AC50">
        <f t="shared" si="14"/>
        <v>0</v>
      </c>
      <c r="AD50">
        <f t="shared" si="13"/>
        <v>0</v>
      </c>
      <c r="AE50">
        <f t="shared" si="10"/>
        <v>4</v>
      </c>
      <c r="AF50">
        <f t="shared" si="10"/>
        <v>8</v>
      </c>
      <c r="AH50">
        <f t="shared" si="10"/>
        <v>1</v>
      </c>
      <c r="AI50">
        <f t="shared" si="10"/>
        <v>0</v>
      </c>
      <c r="AJ50">
        <f t="shared" si="10"/>
        <v>0</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'==Input Design=='!BR23</f>
        <v>1</v>
      </c>
      <c r="M51" s="1">
        <f t="shared" si="4"/>
        <v>1</v>
      </c>
      <c r="N51" s="1">
        <f t="shared" si="4"/>
        <v>0</v>
      </c>
      <c r="O51" s="1">
        <f t="shared" si="4"/>
        <v>0</v>
      </c>
      <c r="P51" s="1">
        <f t="shared" si="4"/>
        <v>1</v>
      </c>
      <c r="Q51" s="1"/>
      <c r="R51" s="1">
        <f t="shared" si="5"/>
        <v>0</v>
      </c>
      <c r="S51" s="1">
        <f t="shared" si="5"/>
        <v>0</v>
      </c>
      <c r="T51" s="1">
        <f t="shared" si="5"/>
        <v>0</v>
      </c>
      <c r="U51" s="1">
        <f>'==Input Design=='!BS23</f>
        <v>1</v>
      </c>
      <c r="W51" t="str">
        <f t="shared" si="6"/>
        <v>C</v>
      </c>
      <c r="X51" t="str">
        <f t="shared" si="7"/>
        <v>C</v>
      </c>
      <c r="Z51" t="str">
        <f t="shared" si="8"/>
        <v>8</v>
      </c>
      <c r="AA51" t="str">
        <f t="shared" si="9"/>
        <v>9</v>
      </c>
      <c r="AC51">
        <f t="shared" si="14"/>
        <v>0</v>
      </c>
      <c r="AD51">
        <f t="shared" si="13"/>
        <v>0</v>
      </c>
      <c r="AE51">
        <f t="shared" si="10"/>
        <v>4</v>
      </c>
      <c r="AF51">
        <f t="shared" si="10"/>
        <v>8</v>
      </c>
      <c r="AH51">
        <f t="shared" si="10"/>
        <v>0</v>
      </c>
      <c r="AI51">
        <f t="shared" si="10"/>
        <v>0</v>
      </c>
      <c r="AJ51">
        <f t="shared" si="10"/>
        <v>4</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'==Input Design=='!BR24</f>
        <v>1</v>
      </c>
      <c r="M52" s="1">
        <f t="shared" si="4"/>
        <v>1</v>
      </c>
      <c r="N52" s="1">
        <f t="shared" si="4"/>
        <v>1</v>
      </c>
      <c r="O52" s="1">
        <f t="shared" si="4"/>
        <v>1</v>
      </c>
      <c r="P52" s="1">
        <f t="shared" si="4"/>
        <v>1</v>
      </c>
      <c r="Q52" s="1"/>
      <c r="R52" s="1">
        <f t="shared" si="5"/>
        <v>0</v>
      </c>
      <c r="S52" s="1">
        <f t="shared" si="5"/>
        <v>0</v>
      </c>
      <c r="T52" s="1">
        <f t="shared" si="5"/>
        <v>0</v>
      </c>
      <c r="U52" s="1">
        <f>'==Input Design=='!BS24</f>
        <v>1</v>
      </c>
      <c r="W52" t="str">
        <f t="shared" si="6"/>
        <v>F</v>
      </c>
      <c r="X52" t="str">
        <f t="shared" si="7"/>
        <v>8</v>
      </c>
      <c r="Z52" t="str">
        <f t="shared" si="8"/>
        <v>8</v>
      </c>
      <c r="AA52" t="str">
        <f t="shared" si="9"/>
        <v>F</v>
      </c>
      <c r="AC52">
        <f t="shared" si="14"/>
        <v>0</v>
      </c>
      <c r="AD52">
        <f t="shared" si="13"/>
        <v>0</v>
      </c>
      <c r="AE52">
        <f t="shared" si="10"/>
        <v>0</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6" t="s">
        <v>40</v>
      </c>
      <c r="G57" t="str">
        <f>C89</f>
        <v>80.80.80.80.80.80.80.80.80.80.80.80.80.80.C0.81.C0.81.C0.81.C0.81.C0.81.F0.81.9C.8F.CC.89.F8.8F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C0.81</v>
      </c>
      <c r="C81" t="str">
        <f t="shared" si="16"/>
        <v>80.80.80.80.80.80.80.80.80.80.80.80.80.80.C0.81</v>
      </c>
    </row>
    <row r="82" spans="2:101">
      <c r="B82" s="2" t="str">
        <f t="shared" si="15"/>
        <v>C0.81</v>
      </c>
      <c r="C82" t="str">
        <f t="shared" si="16"/>
        <v>80.80.80.80.80.80.80.80.80.80.80.80.80.80.C0.81.C0.81</v>
      </c>
    </row>
    <row r="83" spans="2:101">
      <c r="B83" s="2" t="str">
        <f t="shared" si="15"/>
        <v>C0.81</v>
      </c>
      <c r="C83" t="str">
        <f t="shared" si="16"/>
        <v>80.80.80.80.80.80.80.80.80.80.80.80.80.80.C0.81.C0.81.C0.81</v>
      </c>
    </row>
    <row r="84" spans="2:101">
      <c r="B84" s="2" t="str">
        <f t="shared" si="15"/>
        <v>C0.81</v>
      </c>
      <c r="C84" t="str">
        <f t="shared" si="16"/>
        <v>80.80.80.80.80.80.80.80.80.80.80.80.80.80.C0.81.C0.81.C0.81.C0.81</v>
      </c>
    </row>
    <row r="85" spans="2:101">
      <c r="B85" s="2" t="str">
        <f t="shared" si="15"/>
        <v>C0.81</v>
      </c>
      <c r="C85" t="str">
        <f t="shared" si="16"/>
        <v>80.80.80.80.80.80.80.80.80.80.80.80.80.80.C0.81.C0.81.C0.81.C0.81.C0.81</v>
      </c>
    </row>
    <row r="86" spans="2:101">
      <c r="B86" s="2" t="str">
        <f t="shared" si="15"/>
        <v>F0.81</v>
      </c>
      <c r="C86" t="str">
        <f t="shared" si="16"/>
        <v>80.80.80.80.80.80.80.80.80.80.80.80.80.80.C0.81.C0.81.C0.81.C0.81.C0.81.F0.81</v>
      </c>
    </row>
    <row r="87" spans="2:101">
      <c r="B87" s="2" t="str">
        <f t="shared" si="15"/>
        <v>9C.8F</v>
      </c>
      <c r="C87" t="str">
        <f t="shared" si="16"/>
        <v>80.80.80.80.80.80.80.80.80.80.80.80.80.80.C0.81.C0.81.C0.81.C0.81.C0.81.F0.81.9C.8F</v>
      </c>
    </row>
    <row r="88" spans="2:101">
      <c r="B88" s="2" t="str">
        <f t="shared" si="15"/>
        <v>CC.89</v>
      </c>
      <c r="C88" t="str">
        <f t="shared" si="16"/>
        <v>80.80.80.80.80.80.80.80.80.80.80.80.80.80.C0.81.C0.81.C0.81.C0.81.C0.81.F0.81.9C.8F.CC.89</v>
      </c>
    </row>
    <row r="89" spans="2:101">
      <c r="B89" s="2" t="str">
        <f t="shared" si="15"/>
        <v>F8.8F</v>
      </c>
      <c r="C89" t="str">
        <f t="shared" si="16"/>
        <v>80.80.80.80.80.80.80.80.80.80.80.80.80.80.C0.81.C0.81.C0.81.C0.81.C0.81.F0.81.9C.8F.CC.89.F8.8F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0</v>
      </c>
      <c r="H17" s="21">
        <f>'==Input Design=='!AM14</f>
        <v>0</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0</v>
      </c>
      <c r="F18" s="21">
        <f>'==Input Design=='!AK15</f>
        <v>0</v>
      </c>
      <c r="G18" s="21">
        <f>'==Input Design=='!AL15</f>
        <v>0</v>
      </c>
      <c r="H18" s="21">
        <f>'==Input Design=='!AM15</f>
        <v>0</v>
      </c>
      <c r="I18" s="21">
        <f>'==Input Design=='!AN15</f>
        <v>0</v>
      </c>
      <c r="J18" s="21">
        <f>'==Input Design=='!AO15</f>
        <v>0</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0</v>
      </c>
      <c r="D19" s="21">
        <f>'==Input Design=='!AI16</f>
        <v>0</v>
      </c>
      <c r="E19" s="21">
        <f>'==Input Design=='!AJ16</f>
        <v>0</v>
      </c>
      <c r="F19" s="21">
        <f>'==Input Design=='!AK16</f>
        <v>0</v>
      </c>
      <c r="G19" s="21">
        <f>'==Input Design=='!AL16</f>
        <v>0</v>
      </c>
      <c r="H19" s="21">
        <f>'==Input Design=='!AM16</f>
        <v>0</v>
      </c>
      <c r="I19" s="21">
        <f>'==Input Design=='!AN16</f>
        <v>0</v>
      </c>
      <c r="J19" s="21">
        <f>'==Input Design=='!AO16</f>
        <v>0</v>
      </c>
      <c r="K19" s="21">
        <f>'==Input Design=='!AP16</f>
        <v>0</v>
      </c>
      <c r="L19" s="21">
        <f>'==Input Design=='!AQ16</f>
        <v>0</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0</v>
      </c>
      <c r="D20" s="21">
        <f>'==Input Design=='!AI17</f>
        <v>0</v>
      </c>
      <c r="E20" s="21">
        <f>'==Input Design=='!AJ17</f>
        <v>0</v>
      </c>
      <c r="F20" s="21">
        <f>'==Input Design=='!AK17</f>
        <v>0</v>
      </c>
      <c r="G20" s="21">
        <f>'==Input Design=='!AL17</f>
        <v>0</v>
      </c>
      <c r="H20" s="21">
        <f>'==Input Design=='!AM17</f>
        <v>0</v>
      </c>
      <c r="I20" s="21">
        <f>'==Input Design=='!AN17</f>
        <v>0</v>
      </c>
      <c r="J20" s="21">
        <f>'==Input Design=='!AO17</f>
        <v>0</v>
      </c>
      <c r="K20" s="21">
        <f>'==Input Design=='!AP17</f>
        <v>0</v>
      </c>
      <c r="L20" s="21">
        <f>'==Input Design=='!AQ17</f>
        <v>0</v>
      </c>
      <c r="M20" s="21">
        <f>'==Input Design=='!AR17</f>
        <v>1</v>
      </c>
      <c r="N20" s="21">
        <f>'==Input Design=='!AS17</f>
        <v>1</v>
      </c>
      <c r="O20" s="21">
        <f>'==Input Design=='!AT17</f>
        <v>1</v>
      </c>
      <c r="P20" s="21">
        <f>'==Input Design=='!AU17</f>
        <v>1</v>
      </c>
      <c r="V20" s="4"/>
      <c r="W20" t="str">
        <f t="shared" si="0"/>
        <v>1</v>
      </c>
      <c r="X20" t="str">
        <f t="shared" si="1"/>
        <v>1</v>
      </c>
    </row>
    <row r="21" spans="1:29">
      <c r="A21" t="s">
        <v>23</v>
      </c>
      <c r="B21" s="2">
        <v>9</v>
      </c>
      <c r="C21" s="21">
        <f>'==Input Design=='!AH18</f>
        <v>0</v>
      </c>
      <c r="D21" s="21">
        <f>'==Input Design=='!AI18</f>
        <v>0</v>
      </c>
      <c r="E21" s="21">
        <f>'==Input Design=='!AJ18</f>
        <v>0</v>
      </c>
      <c r="F21" s="21">
        <f>'==Input Design=='!AK18</f>
        <v>0</v>
      </c>
      <c r="G21" s="21">
        <f>'==Input Design=='!AL18</f>
        <v>0</v>
      </c>
      <c r="H21" s="21">
        <f>'==Input Design=='!AM18</f>
        <v>0</v>
      </c>
      <c r="I21" s="21">
        <f>'==Input Design=='!AN18</f>
        <v>0</v>
      </c>
      <c r="J21" s="21">
        <f>'==Input Design=='!AO18</f>
        <v>0</v>
      </c>
      <c r="K21" s="21">
        <f>'==Input Design=='!AP18</f>
        <v>0</v>
      </c>
      <c r="L21" s="21">
        <f>'==Input Design=='!AQ18</f>
        <v>0</v>
      </c>
      <c r="M21" s="21">
        <f>'==Input Design=='!AR18</f>
        <v>1</v>
      </c>
      <c r="N21" s="21">
        <f>'==Input Design=='!AS18</f>
        <v>1</v>
      </c>
      <c r="O21" s="21">
        <f>'==Input Design=='!AT18</f>
        <v>1</v>
      </c>
      <c r="P21" s="21">
        <f>'==Input Design=='!AU18</f>
        <v>1</v>
      </c>
      <c r="V21" s="4"/>
      <c r="W21" t="str">
        <f t="shared" si="0"/>
        <v>1</v>
      </c>
      <c r="X21" t="str">
        <f t="shared" si="1"/>
        <v>1</v>
      </c>
    </row>
    <row r="22" spans="1:29">
      <c r="A22" t="s">
        <v>24</v>
      </c>
      <c r="B22" s="2" t="s">
        <v>17</v>
      </c>
      <c r="C22" s="21">
        <f>'==Input Design=='!AH19</f>
        <v>0</v>
      </c>
      <c r="D22" s="21">
        <f>'==Input Design=='!AI19</f>
        <v>0</v>
      </c>
      <c r="E22" s="21">
        <f>'==Input Design=='!AJ19</f>
        <v>0</v>
      </c>
      <c r="F22" s="21">
        <f>'==Input Design=='!AK19</f>
        <v>0</v>
      </c>
      <c r="G22" s="21">
        <f>'==Input Design=='!AL19</f>
        <v>0</v>
      </c>
      <c r="H22" s="21">
        <f>'==Input Design=='!AM19</f>
        <v>0</v>
      </c>
      <c r="I22" s="21">
        <f>'==Input Design=='!AN19</f>
        <v>0</v>
      </c>
      <c r="J22" s="21">
        <f>'==Input Design=='!AO19</f>
        <v>0</v>
      </c>
      <c r="K22" s="21">
        <f>'==Input Design=='!AP19</f>
        <v>0</v>
      </c>
      <c r="L22" s="21">
        <f>'==Input Design=='!AQ19</f>
        <v>0</v>
      </c>
      <c r="M22" s="21">
        <f>'==Input Design=='!AR19</f>
        <v>0</v>
      </c>
      <c r="N22" s="21">
        <f>'==Input Design=='!AS19</f>
        <v>0</v>
      </c>
      <c r="O22" s="21">
        <f>'==Input Design=='!AT19</f>
        <v>1</v>
      </c>
      <c r="P22" s="21">
        <f>'==Input Design=='!AU19</f>
        <v>1</v>
      </c>
      <c r="V22" s="4"/>
      <c r="W22" t="str">
        <f t="shared" si="0"/>
        <v>1</v>
      </c>
      <c r="X22" t="str">
        <f t="shared" si="1"/>
        <v>1</v>
      </c>
    </row>
    <row r="23" spans="1:29">
      <c r="A23" t="s">
        <v>25</v>
      </c>
      <c r="B23" s="2" t="s">
        <v>18</v>
      </c>
      <c r="C23" s="21">
        <f>'==Input Design=='!AH20</f>
        <v>0</v>
      </c>
      <c r="D23" s="21">
        <f>'==Input Design=='!AI20</f>
        <v>0</v>
      </c>
      <c r="E23" s="21">
        <f>'==Input Design=='!AJ20</f>
        <v>0</v>
      </c>
      <c r="F23" s="21">
        <f>'==Input Design=='!AK20</f>
        <v>0</v>
      </c>
      <c r="G23" s="21">
        <f>'==Input Design=='!AL20</f>
        <v>0</v>
      </c>
      <c r="H23" s="21">
        <f>'==Input Design=='!AM20</f>
        <v>0</v>
      </c>
      <c r="I23" s="21">
        <f>'==Input Design=='!AN20</f>
        <v>0</v>
      </c>
      <c r="J23" s="21">
        <f>'==Input Design=='!AO20</f>
        <v>0</v>
      </c>
      <c r="K23" s="21">
        <f>'==Input Design=='!AP20</f>
        <v>0</v>
      </c>
      <c r="L23" s="21">
        <f>'==Input Design=='!AQ20</f>
        <v>0</v>
      </c>
      <c r="M23" s="21">
        <f>'==Input Design=='!AR20</f>
        <v>0</v>
      </c>
      <c r="N23" s="21">
        <f>'==Input Design=='!AS20</f>
        <v>0</v>
      </c>
      <c r="O23" s="21">
        <f>'==Input Design=='!AT20</f>
        <v>1</v>
      </c>
      <c r="P23" s="21">
        <f>'==Input Design=='!AU20</f>
        <v>1</v>
      </c>
      <c r="V23" s="4"/>
      <c r="W23" t="str">
        <f t="shared" si="0"/>
        <v>1</v>
      </c>
      <c r="X23" t="str">
        <f t="shared" si="1"/>
        <v>0</v>
      </c>
    </row>
    <row r="24" spans="1:29">
      <c r="A24" t="s">
        <v>26</v>
      </c>
      <c r="B24" s="2" t="s">
        <v>19</v>
      </c>
      <c r="C24" s="21">
        <f>'==Input Design=='!AH21</f>
        <v>1</v>
      </c>
      <c r="D24" s="21">
        <f>'==Input Design=='!AI21</f>
        <v>0</v>
      </c>
      <c r="E24" s="21">
        <f>'==Input Design=='!AJ21</f>
        <v>0</v>
      </c>
      <c r="F24" s="21">
        <f>'==Input Design=='!AK21</f>
        <v>0</v>
      </c>
      <c r="G24" s="21">
        <f>'==Input Design=='!AL21</f>
        <v>0</v>
      </c>
      <c r="H24" s="21">
        <f>'==Input Design=='!AM21</f>
        <v>0</v>
      </c>
      <c r="I24" s="21">
        <f>'==Input Design=='!AN21</f>
        <v>0</v>
      </c>
      <c r="J24" s="21">
        <f>'==Input Design=='!AO21</f>
        <v>0</v>
      </c>
      <c r="K24" s="21">
        <f>'==Input Design=='!AP21</f>
        <v>0</v>
      </c>
      <c r="L24" s="21">
        <f>'==Input Design=='!AQ21</f>
        <v>0</v>
      </c>
      <c r="M24" s="21">
        <f>'==Input Design=='!AR21</f>
        <v>0</v>
      </c>
      <c r="N24" s="21">
        <f>'==Input Design=='!AS21</f>
        <v>1</v>
      </c>
      <c r="O24" s="21">
        <f>'==Input Design=='!AT21</f>
        <v>1</v>
      </c>
      <c r="P24" s="21">
        <f>'==Input Design=='!AU21</f>
        <v>1</v>
      </c>
      <c r="V24" s="4"/>
      <c r="W24" t="str">
        <f t="shared" si="0"/>
        <v>1</v>
      </c>
      <c r="X24" t="str">
        <f t="shared" si="1"/>
        <v>0</v>
      </c>
    </row>
    <row r="25" spans="1:29">
      <c r="A25" t="s">
        <v>27</v>
      </c>
      <c r="B25" s="2" t="s">
        <v>20</v>
      </c>
      <c r="C25" s="21">
        <f>'==Input Design=='!AH22</f>
        <v>0</v>
      </c>
      <c r="D25" s="21">
        <f>'==Input Design=='!AI22</f>
        <v>0</v>
      </c>
      <c r="E25" s="21">
        <f>'==Input Design=='!AJ22</f>
        <v>0</v>
      </c>
      <c r="F25" s="21">
        <f>'==Input Design=='!AK22</f>
        <v>0</v>
      </c>
      <c r="G25" s="21">
        <f>'==Input Design=='!AL22</f>
        <v>0</v>
      </c>
      <c r="H25" s="21">
        <f>'==Input Design=='!AM22</f>
        <v>0</v>
      </c>
      <c r="I25" s="21">
        <f>'==Input Design=='!AN22</f>
        <v>0</v>
      </c>
      <c r="J25" s="21">
        <f>'==Input Design=='!AO22</f>
        <v>0</v>
      </c>
      <c r="K25" s="21">
        <f>'==Input Design=='!AP22</f>
        <v>0</v>
      </c>
      <c r="L25" s="21">
        <f>'==Input Design=='!AQ22</f>
        <v>0</v>
      </c>
      <c r="M25" s="21">
        <f>'==Input Design=='!AR22</f>
        <v>0</v>
      </c>
      <c r="N25" s="21">
        <f>'==Input Design=='!AS22</f>
        <v>0</v>
      </c>
      <c r="O25" s="21">
        <f>'==Input Design=='!AT22</f>
        <v>0</v>
      </c>
      <c r="P25" s="21">
        <f>'==Input Design=='!AU22</f>
        <v>1</v>
      </c>
      <c r="V25" s="4"/>
      <c r="W25" t="str">
        <f t="shared" si="0"/>
        <v>1</v>
      </c>
      <c r="X25" t="str">
        <f t="shared" si="1"/>
        <v>0</v>
      </c>
    </row>
    <row r="26" spans="1:29">
      <c r="A26" t="s">
        <v>28</v>
      </c>
      <c r="B26" s="2" t="s">
        <v>21</v>
      </c>
      <c r="C26" s="21">
        <f>'==Input Design=='!AH23</f>
        <v>0</v>
      </c>
      <c r="D26" s="21">
        <f>'==Input Design=='!AI23</f>
        <v>0</v>
      </c>
      <c r="E26" s="21">
        <f>'==Input Design=='!AJ23</f>
        <v>0</v>
      </c>
      <c r="F26" s="21">
        <f>'==Input Design=='!AK23</f>
        <v>0</v>
      </c>
      <c r="G26" s="21">
        <f>'==Input Design=='!AL23</f>
        <v>0</v>
      </c>
      <c r="H26" s="21">
        <f>'==Input Design=='!AM23</f>
        <v>0</v>
      </c>
      <c r="I26" s="21">
        <f>'==Input Design=='!AN23</f>
        <v>0</v>
      </c>
      <c r="J26" s="21">
        <f>'==Input Design=='!AO23</f>
        <v>0</v>
      </c>
      <c r="K26" s="21">
        <f>'==Input Design=='!AP23</f>
        <v>0</v>
      </c>
      <c r="L26" s="21">
        <f>'==Input Design=='!AQ23</f>
        <v>0</v>
      </c>
      <c r="M26" s="21">
        <f>'==Input Design=='!AR23</f>
        <v>0</v>
      </c>
      <c r="N26" s="21">
        <f>'==Input Design=='!AS23</f>
        <v>0</v>
      </c>
      <c r="O26" s="21">
        <f>'==Input Design=='!AT23</f>
        <v>0</v>
      </c>
      <c r="P26" s="21">
        <f>'==Input Design=='!AU23</f>
        <v>1</v>
      </c>
      <c r="V26" s="4"/>
      <c r="W26" t="str">
        <f t="shared" si="0"/>
        <v>0</v>
      </c>
      <c r="X26" t="str">
        <f t="shared" si="1"/>
        <v>0</v>
      </c>
    </row>
    <row r="27" spans="1:29">
      <c r="A27" t="s">
        <v>29</v>
      </c>
      <c r="B27" s="2" t="s">
        <v>22</v>
      </c>
      <c r="C27" s="21">
        <f>'==Input Design=='!AH24</f>
        <v>1</v>
      </c>
      <c r="D27" s="21">
        <f>'==Input Design=='!AI24</f>
        <v>0</v>
      </c>
      <c r="E27" s="21">
        <f>'==Input Design=='!AJ24</f>
        <v>0</v>
      </c>
      <c r="F27" s="21">
        <f>'==Input Design=='!AK24</f>
        <v>0</v>
      </c>
      <c r="G27" s="21">
        <f>'==Input Design=='!AL24</f>
        <v>0</v>
      </c>
      <c r="H27" s="21">
        <f>'==Input Design=='!AM24</f>
        <v>0</v>
      </c>
      <c r="I27" s="21">
        <f>'==Input Design=='!AN24</f>
        <v>0</v>
      </c>
      <c r="J27" s="21">
        <f>'==Input Design=='!AO24</f>
        <v>0</v>
      </c>
      <c r="K27" s="21">
        <f>'==Input Design=='!AP24</f>
        <v>0</v>
      </c>
      <c r="L27" s="21">
        <f>'==Input Design=='!AQ24</f>
        <v>0</v>
      </c>
      <c r="M27" s="21">
        <f>'==Input Design=='!AR24</f>
        <v>0</v>
      </c>
      <c r="N27" s="21">
        <f>'==Input Design=='!AS24</f>
        <v>0</v>
      </c>
      <c r="O27" s="21">
        <f>'==Input Design=='!AT24</f>
        <v>0</v>
      </c>
      <c r="P27" s="21">
        <f>'==Input Design=='!AU24</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0</v>
      </c>
      <c r="I42" s="1">
        <f t="shared" si="3"/>
        <v>0</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4</v>
      </c>
      <c r="X42" t="str">
        <f t="shared" si="7"/>
        <v>F</v>
      </c>
      <c r="Z42" t="str">
        <f t="shared" si="8"/>
        <v>7</v>
      </c>
      <c r="AA42" t="str">
        <f t="shared" si="9"/>
        <v>F</v>
      </c>
      <c r="AC42">
        <f t="shared" si="14"/>
        <v>1</v>
      </c>
      <c r="AD42">
        <f t="shared" si="13"/>
        <v>2</v>
      </c>
      <c r="AE42">
        <f t="shared" si="10"/>
        <v>4</v>
      </c>
      <c r="AF42">
        <f t="shared" si="10"/>
        <v>8</v>
      </c>
      <c r="AH42">
        <f t="shared" si="10"/>
        <v>0</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'==Input Design=='!BO15</f>
        <v>0</v>
      </c>
      <c r="M43" s="1">
        <f t="shared" si="4"/>
        <v>0</v>
      </c>
      <c r="N43" s="1">
        <f t="shared" si="4"/>
        <v>1</v>
      </c>
      <c r="O43" s="1">
        <f t="shared" si="4"/>
        <v>1</v>
      </c>
      <c r="P43" s="1">
        <f t="shared" si="4"/>
        <v>1</v>
      </c>
      <c r="Q43" s="1"/>
      <c r="R43" s="1">
        <f t="shared" si="5"/>
        <v>1</v>
      </c>
      <c r="S43" s="1">
        <f t="shared" si="5"/>
        <v>1</v>
      </c>
      <c r="T43" s="1">
        <f t="shared" si="5"/>
        <v>1</v>
      </c>
      <c r="U43" s="1">
        <f>'==Input Design=='!BP15</f>
        <v>0</v>
      </c>
      <c r="W43" t="str">
        <f t="shared" si="6"/>
        <v>0</v>
      </c>
      <c r="X43" t="str">
        <f t="shared" si="7"/>
        <v>3</v>
      </c>
      <c r="Z43" t="str">
        <f t="shared" si="8"/>
        <v>7</v>
      </c>
      <c r="AA43" t="str">
        <f t="shared" si="9"/>
        <v>E</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'==Input Design=='!BO16</f>
        <v>0</v>
      </c>
      <c r="M44" s="1">
        <f t="shared" si="4"/>
        <v>0</v>
      </c>
      <c r="N44" s="1">
        <f t="shared" si="4"/>
        <v>0</v>
      </c>
      <c r="O44" s="1">
        <f t="shared" si="4"/>
        <v>0</v>
      </c>
      <c r="P44" s="1">
        <f t="shared" si="4"/>
        <v>1</v>
      </c>
      <c r="Q44" s="1"/>
      <c r="R44" s="1">
        <f t="shared" si="5"/>
        <v>1</v>
      </c>
      <c r="S44" s="1">
        <f t="shared" si="5"/>
        <v>1</v>
      </c>
      <c r="T44" s="1">
        <f t="shared" si="5"/>
        <v>1</v>
      </c>
      <c r="U44" s="1">
        <f>'==Input Design=='!BP16</f>
        <v>0</v>
      </c>
      <c r="W44" t="str">
        <f t="shared" si="6"/>
        <v>0</v>
      </c>
      <c r="X44" t="str">
        <f t="shared" si="7"/>
        <v>0</v>
      </c>
      <c r="Z44" t="str">
        <f t="shared" si="8"/>
        <v>7</v>
      </c>
      <c r="AA44" t="str">
        <f t="shared" si="9"/>
        <v>8</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'==Input Design=='!BO17</f>
        <v>0</v>
      </c>
      <c r="M45" s="1">
        <f t="shared" si="4"/>
        <v>0</v>
      </c>
      <c r="N45" s="1">
        <f t="shared" si="4"/>
        <v>0</v>
      </c>
      <c r="O45" s="1">
        <f t="shared" si="4"/>
        <v>0</v>
      </c>
      <c r="P45" s="1">
        <f t="shared" si="4"/>
        <v>1</v>
      </c>
      <c r="Q45" s="1"/>
      <c r="R45" s="1">
        <f t="shared" si="5"/>
        <v>1</v>
      </c>
      <c r="S45" s="1">
        <f t="shared" si="5"/>
        <v>1</v>
      </c>
      <c r="T45" s="1">
        <f t="shared" si="5"/>
        <v>1</v>
      </c>
      <c r="U45" s="1">
        <f>'==Input Design=='!BP17</f>
        <v>0</v>
      </c>
      <c r="W45" t="str">
        <f t="shared" si="6"/>
        <v>0</v>
      </c>
      <c r="X45" t="str">
        <f t="shared" si="7"/>
        <v>0</v>
      </c>
      <c r="Z45" t="str">
        <f t="shared" si="8"/>
        <v>7</v>
      </c>
      <c r="AA45" t="str">
        <f t="shared" si="9"/>
        <v>8</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Design=='!BO18</f>
        <v>0</v>
      </c>
      <c r="M46" s="1">
        <f t="shared" si="4"/>
        <v>0</v>
      </c>
      <c r="N46" s="1">
        <f t="shared" si="4"/>
        <v>0</v>
      </c>
      <c r="O46" s="1">
        <f t="shared" si="4"/>
        <v>0</v>
      </c>
      <c r="P46" s="1">
        <f t="shared" si="4"/>
        <v>1</v>
      </c>
      <c r="Q46" s="1"/>
      <c r="R46" s="1">
        <f t="shared" si="5"/>
        <v>1</v>
      </c>
      <c r="S46" s="1">
        <f t="shared" si="5"/>
        <v>1</v>
      </c>
      <c r="T46" s="1">
        <f t="shared" si="5"/>
        <v>1</v>
      </c>
      <c r="U46" s="1">
        <f>'==Input Design=='!BP18</f>
        <v>0</v>
      </c>
      <c r="W46" t="str">
        <f t="shared" si="6"/>
        <v>0</v>
      </c>
      <c r="X46" t="str">
        <f t="shared" si="7"/>
        <v>0</v>
      </c>
      <c r="Z46" t="str">
        <f t="shared" si="8"/>
        <v>7</v>
      </c>
      <c r="AA46" t="str">
        <f t="shared" si="9"/>
        <v>8</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Design=='!BO19</f>
        <v>0</v>
      </c>
      <c r="M47" s="1">
        <f t="shared" si="4"/>
        <v>0</v>
      </c>
      <c r="N47" s="1">
        <f t="shared" si="4"/>
        <v>0</v>
      </c>
      <c r="O47" s="1">
        <f t="shared" si="4"/>
        <v>0</v>
      </c>
      <c r="P47" s="1">
        <f t="shared" si="4"/>
        <v>0</v>
      </c>
      <c r="Q47" s="1"/>
      <c r="R47" s="1">
        <f t="shared" si="5"/>
        <v>0</v>
      </c>
      <c r="S47" s="1">
        <f t="shared" si="5"/>
        <v>1</v>
      </c>
      <c r="T47" s="1">
        <f t="shared" si="5"/>
        <v>1</v>
      </c>
      <c r="U47" s="1">
        <f>'==Input Design=='!BP19</f>
        <v>0</v>
      </c>
      <c r="W47" t="str">
        <f t="shared" si="6"/>
        <v>0</v>
      </c>
      <c r="X47" t="str">
        <f t="shared" si="7"/>
        <v>0</v>
      </c>
      <c r="Z47" t="str">
        <f t="shared" si="8"/>
        <v>6</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Design=='!BO20</f>
        <v>0</v>
      </c>
      <c r="M48" s="1">
        <f t="shared" si="4"/>
        <v>0</v>
      </c>
      <c r="N48" s="1">
        <f t="shared" si="4"/>
        <v>0</v>
      </c>
      <c r="O48" s="1">
        <f t="shared" si="4"/>
        <v>0</v>
      </c>
      <c r="P48" s="1">
        <f t="shared" si="4"/>
        <v>0</v>
      </c>
      <c r="Q48" s="1"/>
      <c r="R48" s="1">
        <f t="shared" si="5"/>
        <v>0</v>
      </c>
      <c r="S48" s="1">
        <f t="shared" si="5"/>
        <v>1</v>
      </c>
      <c r="T48" s="1">
        <f t="shared" si="5"/>
        <v>1</v>
      </c>
      <c r="U48" s="1">
        <f>'==Input Design=='!BP20</f>
        <v>0</v>
      </c>
      <c r="W48" t="str">
        <f t="shared" si="6"/>
        <v>0</v>
      </c>
      <c r="X48" t="str">
        <f t="shared" si="7"/>
        <v>0</v>
      </c>
      <c r="Z48" t="str">
        <f t="shared" si="8"/>
        <v>6</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'==Input Design=='!BO21</f>
        <v>0</v>
      </c>
      <c r="M49" s="1">
        <f t="shared" si="4"/>
        <v>0</v>
      </c>
      <c r="N49" s="1">
        <f t="shared" si="4"/>
        <v>0</v>
      </c>
      <c r="O49" s="1">
        <f t="shared" si="4"/>
        <v>0</v>
      </c>
      <c r="P49" s="1">
        <f t="shared" si="4"/>
        <v>0</v>
      </c>
      <c r="Q49" s="1"/>
      <c r="R49" s="1">
        <f t="shared" si="5"/>
        <v>1</v>
      </c>
      <c r="S49" s="1">
        <f t="shared" si="5"/>
        <v>1</v>
      </c>
      <c r="T49" s="1">
        <f t="shared" si="5"/>
        <v>1</v>
      </c>
      <c r="U49" s="1">
        <f>'==Input Design=='!BP21</f>
        <v>0</v>
      </c>
      <c r="W49" t="str">
        <f t="shared" si="6"/>
        <v>0</v>
      </c>
      <c r="X49" t="str">
        <f t="shared" si="7"/>
        <v>1</v>
      </c>
      <c r="Z49" t="str">
        <f t="shared" si="8"/>
        <v>7</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Design=='!BO22</f>
        <v>0</v>
      </c>
      <c r="M50" s="1">
        <f t="shared" si="4"/>
        <v>0</v>
      </c>
      <c r="N50" s="1">
        <f t="shared" si="4"/>
        <v>0</v>
      </c>
      <c r="O50" s="1">
        <f t="shared" si="4"/>
        <v>0</v>
      </c>
      <c r="P50" s="1">
        <f t="shared" si="4"/>
        <v>0</v>
      </c>
      <c r="Q50" s="1"/>
      <c r="R50" s="1">
        <f t="shared" si="5"/>
        <v>0</v>
      </c>
      <c r="S50" s="1">
        <f t="shared" si="5"/>
        <v>0</v>
      </c>
      <c r="T50" s="1">
        <f t="shared" si="5"/>
        <v>1</v>
      </c>
      <c r="U50" s="1">
        <f>'==Input Design=='!BP22</f>
        <v>0</v>
      </c>
      <c r="W50" t="str">
        <f t="shared" si="6"/>
        <v>0</v>
      </c>
      <c r="X50" t="str">
        <f t="shared" si="7"/>
        <v>0</v>
      </c>
      <c r="Z50" t="str">
        <f t="shared" si="8"/>
        <v>4</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4</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Design=='!BO23</f>
        <v>0</v>
      </c>
      <c r="M51" s="1">
        <f t="shared" si="4"/>
        <v>0</v>
      </c>
      <c r="N51" s="1">
        <f t="shared" si="4"/>
        <v>0</v>
      </c>
      <c r="O51" s="1">
        <f t="shared" si="4"/>
        <v>0</v>
      </c>
      <c r="P51" s="1">
        <f t="shared" si="4"/>
        <v>0</v>
      </c>
      <c r="Q51" s="1"/>
      <c r="R51" s="1">
        <f t="shared" si="5"/>
        <v>0</v>
      </c>
      <c r="S51" s="1">
        <f t="shared" si="5"/>
        <v>0</v>
      </c>
      <c r="T51" s="1">
        <f t="shared" si="5"/>
        <v>1</v>
      </c>
      <c r="U51" s="1">
        <f>'==Input Design=='!BP23</f>
        <v>0</v>
      </c>
      <c r="W51" t="str">
        <f t="shared" si="6"/>
        <v>0</v>
      </c>
      <c r="X51" t="str">
        <f t="shared" si="7"/>
        <v>0</v>
      </c>
      <c r="Z51" t="str">
        <f t="shared" si="8"/>
        <v>4</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4</v>
      </c>
      <c r="AU51">
        <f t="shared" si="11"/>
        <v>0</v>
      </c>
    </row>
    <row r="52" spans="1:47">
      <c r="A52" t="s">
        <v>29</v>
      </c>
      <c r="B52" s="2" t="s">
        <v>22</v>
      </c>
      <c r="C52" s="1">
        <f t="shared" si="12"/>
        <v>1</v>
      </c>
      <c r="D52" s="1">
        <f t="shared" si="12"/>
        <v>0</v>
      </c>
      <c r="E52" s="1">
        <f t="shared" si="12"/>
        <v>0</v>
      </c>
      <c r="F52" s="1">
        <f t="shared" si="12"/>
        <v>0</v>
      </c>
      <c r="H52" s="1">
        <f t="shared" si="3"/>
        <v>0</v>
      </c>
      <c r="I52" s="1">
        <f t="shared" si="3"/>
        <v>0</v>
      </c>
      <c r="J52" s="1">
        <f t="shared" si="3"/>
        <v>0</v>
      </c>
      <c r="K52" s="1">
        <f>'==Input Design=='!BO24</f>
        <v>0</v>
      </c>
      <c r="M52" s="1">
        <f t="shared" si="4"/>
        <v>0</v>
      </c>
      <c r="N52" s="1">
        <f t="shared" si="4"/>
        <v>0</v>
      </c>
      <c r="O52" s="1">
        <f t="shared" si="4"/>
        <v>0</v>
      </c>
      <c r="P52" s="1">
        <f t="shared" si="4"/>
        <v>0</v>
      </c>
      <c r="Q52" s="1"/>
      <c r="R52" s="1">
        <f t="shared" si="5"/>
        <v>0</v>
      </c>
      <c r="S52" s="1">
        <f t="shared" si="5"/>
        <v>0</v>
      </c>
      <c r="T52" s="1">
        <f t="shared" si="5"/>
        <v>1</v>
      </c>
      <c r="U52" s="1">
        <f>'==Input Design=='!BP24</f>
        <v>0</v>
      </c>
      <c r="W52" t="str">
        <f t="shared" si="6"/>
        <v>0</v>
      </c>
      <c r="X52" t="str">
        <f t="shared" si="7"/>
        <v>1</v>
      </c>
      <c r="Z52" t="str">
        <f t="shared" si="8"/>
        <v>4</v>
      </c>
      <c r="AA52" t="str">
        <f t="shared" si="9"/>
        <v>0</v>
      </c>
      <c r="AC52">
        <f t="shared" si="14"/>
        <v>1</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4</v>
      </c>
      <c r="AU52">
        <f t="shared" si="11"/>
        <v>0</v>
      </c>
    </row>
    <row r="54" spans="1:47">
      <c r="A54" t="s">
        <v>32</v>
      </c>
    </row>
    <row r="57" spans="1:47">
      <c r="B57" s="16" t="s">
        <v>40</v>
      </c>
      <c r="G57" t="str">
        <f>C89</f>
        <v>7F.7F.7F.7F.7F.7F.7F.7F.7F.7F.4F.7F.03.7E.00.78.00.78.00.78.00.60.00.60.01.70.00.40.00.40.01.40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4F.7F</v>
      </c>
      <c r="C79" t="str">
        <f t="shared" si="16"/>
        <v>7F.7F.7F.7F.7F.7F.7F.7F.7F.7F.4F.7F</v>
      </c>
    </row>
    <row r="80" spans="2:26">
      <c r="B80" s="2" t="str">
        <f t="shared" si="15"/>
        <v>03.7E</v>
      </c>
      <c r="C80" t="str">
        <f t="shared" si="16"/>
        <v>7F.7F.7F.7F.7F.7F.7F.7F.7F.7F.4F.7F.03.7E</v>
      </c>
    </row>
    <row r="81" spans="2:101">
      <c r="B81" s="2" t="str">
        <f t="shared" si="15"/>
        <v>00.78</v>
      </c>
      <c r="C81" t="str">
        <f t="shared" si="16"/>
        <v>7F.7F.7F.7F.7F.7F.7F.7F.7F.7F.4F.7F.03.7E.00.78</v>
      </c>
    </row>
    <row r="82" spans="2:101">
      <c r="B82" s="2" t="str">
        <f t="shared" si="15"/>
        <v>00.78</v>
      </c>
      <c r="C82" t="str">
        <f t="shared" si="16"/>
        <v>7F.7F.7F.7F.7F.7F.7F.7F.7F.7F.4F.7F.03.7E.00.78.00.78</v>
      </c>
    </row>
    <row r="83" spans="2:101">
      <c r="B83" s="2" t="str">
        <f t="shared" si="15"/>
        <v>00.78</v>
      </c>
      <c r="C83" t="str">
        <f t="shared" si="16"/>
        <v>7F.7F.7F.7F.7F.7F.7F.7F.7F.7F.4F.7F.03.7E.00.78.00.78.00.78</v>
      </c>
    </row>
    <row r="84" spans="2:101">
      <c r="B84" s="2" t="str">
        <f t="shared" si="15"/>
        <v>00.60</v>
      </c>
      <c r="C84" t="str">
        <f t="shared" si="16"/>
        <v>7F.7F.7F.7F.7F.7F.7F.7F.7F.7F.4F.7F.03.7E.00.78.00.78.00.78.00.60</v>
      </c>
    </row>
    <row r="85" spans="2:101">
      <c r="B85" s="2" t="str">
        <f t="shared" si="15"/>
        <v>00.60</v>
      </c>
      <c r="C85" t="str">
        <f t="shared" si="16"/>
        <v>7F.7F.7F.7F.7F.7F.7F.7F.7F.7F.4F.7F.03.7E.00.78.00.78.00.78.00.60.00.60</v>
      </c>
    </row>
    <row r="86" spans="2:101">
      <c r="B86" s="2" t="str">
        <f t="shared" si="15"/>
        <v>01.70</v>
      </c>
      <c r="C86" t="str">
        <f t="shared" si="16"/>
        <v>7F.7F.7F.7F.7F.7F.7F.7F.7F.7F.4F.7F.03.7E.00.78.00.78.00.78.00.60.00.60.01.70</v>
      </c>
    </row>
    <row r="87" spans="2:101">
      <c r="B87" s="2" t="str">
        <f t="shared" si="15"/>
        <v>00.40</v>
      </c>
      <c r="C87" t="str">
        <f t="shared" si="16"/>
        <v>7F.7F.7F.7F.7F.7F.7F.7F.7F.7F.4F.7F.03.7E.00.78.00.78.00.78.00.60.00.60.01.70.00.40</v>
      </c>
    </row>
    <row r="88" spans="2:101">
      <c r="B88" s="2" t="str">
        <f t="shared" si="15"/>
        <v>00.40</v>
      </c>
      <c r="C88" t="str">
        <f t="shared" si="16"/>
        <v>7F.7F.7F.7F.7F.7F.7F.7F.7F.7F.4F.7F.03.7E.00.78.00.78.00.78.00.60.00.60.01.70.00.40.00.40</v>
      </c>
    </row>
    <row r="89" spans="2:101">
      <c r="B89" s="2" t="str">
        <f t="shared" si="15"/>
        <v>01.40</v>
      </c>
      <c r="C89" t="str">
        <f t="shared" si="16"/>
        <v>7F.7F.7F.7F.7F.7F.7F.7F.7F.7F.4F.7F.03.7E.00.78.00.78.00.78.00.60.00.60.01.70.00.40.00.40.01.40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1</v>
      </c>
      <c r="H18" s="21">
        <f>'==Input Design=='!BC15</f>
        <v>1</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1</v>
      </c>
      <c r="F19" s="21">
        <f>'==Input Design=='!BA16</f>
        <v>1</v>
      </c>
      <c r="G19" s="21">
        <f>'==Input Design=='!BB16</f>
        <v>1</v>
      </c>
      <c r="H19" s="21">
        <f>'==Input Design=='!BC16</f>
        <v>1</v>
      </c>
      <c r="I19" s="21">
        <f>'==Input Design=='!BD16</f>
        <v>1</v>
      </c>
      <c r="J19" s="21">
        <f>'==Input Design=='!BE16</f>
        <v>1</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1</v>
      </c>
      <c r="E20" s="21">
        <f>'==Input Design=='!AZ17</f>
        <v>1</v>
      </c>
      <c r="F20" s="21">
        <f>'==Input Design=='!BA17</f>
        <v>0</v>
      </c>
      <c r="G20" s="21">
        <f>'==Input Design=='!BB17</f>
        <v>1</v>
      </c>
      <c r="H20" s="21">
        <f>'==Input Design=='!BC17</f>
        <v>0</v>
      </c>
      <c r="I20" s="21">
        <f>'==Input Design=='!BD17</f>
        <v>1</v>
      </c>
      <c r="J20" s="21">
        <f>'==Input Design=='!BE17</f>
        <v>1</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1</v>
      </c>
      <c r="E21" s="21">
        <f>'==Input Design=='!AZ18</f>
        <v>1</v>
      </c>
      <c r="F21" s="21">
        <f>'==Input Design=='!BA18</f>
        <v>0</v>
      </c>
      <c r="G21" s="21">
        <f>'==Input Design=='!BB18</f>
        <v>1</v>
      </c>
      <c r="H21" s="21">
        <f>'==Input Design=='!BC18</f>
        <v>0</v>
      </c>
      <c r="I21" s="21">
        <f>'==Input Design=='!BD18</f>
        <v>1</v>
      </c>
      <c r="J21" s="21">
        <f>'==Input Design=='!BE18</f>
        <v>1</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1</v>
      </c>
      <c r="E22" s="21">
        <f>'==Input Design=='!AZ19</f>
        <v>1</v>
      </c>
      <c r="F22" s="21">
        <f>'==Input Design=='!BA19</f>
        <v>0</v>
      </c>
      <c r="G22" s="21">
        <f>'==Input Design=='!BB19</f>
        <v>1</v>
      </c>
      <c r="H22" s="21">
        <f>'==Input Design=='!BC19</f>
        <v>0</v>
      </c>
      <c r="I22" s="21">
        <f>'==Input Design=='!BD19</f>
        <v>1</v>
      </c>
      <c r="J22" s="21">
        <f>'==Input Design=='!BE19</f>
        <v>0</v>
      </c>
      <c r="K22" s="21">
        <f>'==Input Design=='!BF19</f>
        <v>1</v>
      </c>
      <c r="L22" s="21">
        <f>'==Input Design=='!BG19</f>
        <v>1</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1</v>
      </c>
      <c r="E23" s="21">
        <f>'==Input Design=='!AZ20</f>
        <v>1</v>
      </c>
      <c r="F23" s="21">
        <f>'==Input Design=='!BA20</f>
        <v>0</v>
      </c>
      <c r="G23" s="21">
        <f>'==Input Design=='!BB20</f>
        <v>1</v>
      </c>
      <c r="H23" s="21">
        <f>'==Input Design=='!BC20</f>
        <v>0</v>
      </c>
      <c r="I23" s="21">
        <f>'==Input Design=='!BD20</f>
        <v>1</v>
      </c>
      <c r="J23" s="21">
        <f>'==Input Design=='!BE20</f>
        <v>0</v>
      </c>
      <c r="K23" s="21">
        <f>'==Input Design=='!BF20</f>
        <v>1</v>
      </c>
      <c r="L23" s="21">
        <f>'==Input Design=='!BG20</f>
        <v>1</v>
      </c>
      <c r="M23" s="21">
        <f>'==Input Design=='!BH20</f>
        <v>0</v>
      </c>
      <c r="N23" s="21">
        <f>'==Input Design=='!BI20</f>
        <v>0</v>
      </c>
      <c r="O23" s="21">
        <f>'==Input Design=='!BJ20</f>
        <v>0</v>
      </c>
      <c r="P23" s="21">
        <f>'==Input Design=='!BK20</f>
        <v>0</v>
      </c>
      <c r="V23" s="4"/>
      <c r="W23" t="str">
        <f t="shared" si="0"/>
        <v>0</v>
      </c>
      <c r="X23" t="str">
        <f t="shared" si="1"/>
        <v>1</v>
      </c>
    </row>
    <row r="24" spans="1:29">
      <c r="A24" t="s">
        <v>26</v>
      </c>
      <c r="B24" s="2" t="s">
        <v>19</v>
      </c>
      <c r="C24" s="21">
        <f>'==Input Design=='!AX21</f>
        <v>0</v>
      </c>
      <c r="D24" s="21">
        <f>'==Input Design=='!AY21</f>
        <v>0</v>
      </c>
      <c r="E24" s="21">
        <f>'==Input Design=='!AZ21</f>
        <v>0</v>
      </c>
      <c r="F24" s="21">
        <f>'==Input Design=='!BA21</f>
        <v>1</v>
      </c>
      <c r="G24" s="21">
        <f>'==Input Design=='!BB21</f>
        <v>1</v>
      </c>
      <c r="H24" s="21">
        <f>'==Input Design=='!BC21</f>
        <v>1</v>
      </c>
      <c r="I24" s="21">
        <f>'==Input Design=='!BD21</f>
        <v>1</v>
      </c>
      <c r="J24" s="21">
        <f>'==Input Design=='!BE21</f>
        <v>1</v>
      </c>
      <c r="K24" s="21">
        <f>'==Input Design=='!BF21</f>
        <v>1</v>
      </c>
      <c r="L24" s="21">
        <f>'==Input Design=='!BG21</f>
        <v>0</v>
      </c>
      <c r="M24" s="21">
        <f>'==Input Design=='!BH21</f>
        <v>0</v>
      </c>
      <c r="N24" s="21">
        <f>'==Input Design=='!BI21</f>
        <v>0</v>
      </c>
      <c r="O24" s="21">
        <f>'==Input Design=='!BJ21</f>
        <v>0</v>
      </c>
      <c r="P24" s="21">
        <f>'==Input Design=='!BK21</f>
        <v>0</v>
      </c>
      <c r="V24" s="4"/>
      <c r="W24" t="str">
        <f t="shared" si="0"/>
        <v>0</v>
      </c>
      <c r="X24" t="str">
        <f t="shared" si="1"/>
        <v>1</v>
      </c>
    </row>
    <row r="25" spans="1:29">
      <c r="A25" t="s">
        <v>27</v>
      </c>
      <c r="B25" s="2" t="s">
        <v>20</v>
      </c>
      <c r="C25" s="21">
        <f>'==Input Design=='!AX22</f>
        <v>0</v>
      </c>
      <c r="D25" s="21">
        <f>'==Input Design=='!AY22</f>
        <v>0</v>
      </c>
      <c r="E25" s="21">
        <f>'==Input Design=='!AZ22</f>
        <v>1</v>
      </c>
      <c r="F25" s="21">
        <f>'==Input Design=='!BA22</f>
        <v>1</v>
      </c>
      <c r="G25" s="21">
        <f>'==Input Design=='!BB22</f>
        <v>1</v>
      </c>
      <c r="H25" s="21">
        <f>'==Input Design=='!BC22</f>
        <v>0</v>
      </c>
      <c r="I25" s="21">
        <f>'==Input Design=='!BD22</f>
        <v>0</v>
      </c>
      <c r="J25" s="21">
        <f>'==Input Design=='!BE22</f>
        <v>1</v>
      </c>
      <c r="K25" s="21">
        <f>'==Input Design=='!BF22</f>
        <v>1</v>
      </c>
      <c r="L25" s="21">
        <f>'==Input Design=='!BG22</f>
        <v>1</v>
      </c>
      <c r="M25" s="21">
        <f>'==Input Design=='!BH22</f>
        <v>1</v>
      </c>
      <c r="N25" s="21">
        <f>'==Input Design=='!BI22</f>
        <v>0</v>
      </c>
      <c r="O25" s="21">
        <f>'==Input Design=='!BJ22</f>
        <v>0</v>
      </c>
      <c r="P25" s="21">
        <f>'==Input Design=='!BK22</f>
        <v>0</v>
      </c>
      <c r="V25" s="4"/>
      <c r="W25" t="str">
        <f t="shared" si="0"/>
        <v>0</v>
      </c>
      <c r="X25" t="str">
        <f t="shared" si="1"/>
        <v>1</v>
      </c>
    </row>
    <row r="26" spans="1:29">
      <c r="A26" t="s">
        <v>28</v>
      </c>
      <c r="B26" s="2" t="s">
        <v>21</v>
      </c>
      <c r="C26" s="21">
        <f>'==Input Design=='!AX23</f>
        <v>0</v>
      </c>
      <c r="D26" s="21">
        <f>'==Input Design=='!AY23</f>
        <v>0</v>
      </c>
      <c r="E26" s="21">
        <f>'==Input Design=='!AZ23</f>
        <v>1</v>
      </c>
      <c r="F26" s="21">
        <f>'==Input Design=='!BA23</f>
        <v>1</v>
      </c>
      <c r="G26" s="21">
        <f>'==Input Design=='!BB23</f>
        <v>0</v>
      </c>
      <c r="H26" s="21">
        <f>'==Input Design=='!BC23</f>
        <v>0</v>
      </c>
      <c r="I26" s="21">
        <f>'==Input Design=='!BD23</f>
        <v>1</v>
      </c>
      <c r="J26" s="21">
        <f>'==Input Design=='!BE23</f>
        <v>1</v>
      </c>
      <c r="K26" s="21">
        <f>'==Input Design=='!BF23</f>
        <v>0</v>
      </c>
      <c r="L26" s="21">
        <f>'==Input Design=='!BG23</f>
        <v>0</v>
      </c>
      <c r="M26" s="21">
        <f>'==Input Design=='!BH23</f>
        <v>1</v>
      </c>
      <c r="N26" s="21">
        <f>'==Input Design=='!BI23</f>
        <v>0</v>
      </c>
      <c r="O26" s="21">
        <f>'==Input Design=='!BJ23</f>
        <v>0</v>
      </c>
      <c r="P26" s="21">
        <f>'==Input Design=='!BK23</f>
        <v>0</v>
      </c>
      <c r="V26" s="4"/>
      <c r="W26" t="str">
        <f t="shared" si="0"/>
        <v>0</v>
      </c>
      <c r="X26" t="str">
        <f t="shared" si="1"/>
        <v>2</v>
      </c>
    </row>
    <row r="27" spans="1:29">
      <c r="A27" t="s">
        <v>29</v>
      </c>
      <c r="B27" s="2" t="s">
        <v>22</v>
      </c>
      <c r="C27" s="21">
        <f>'==Input Design=='!AX24</f>
        <v>0</v>
      </c>
      <c r="D27" s="21">
        <f>'==Input Design=='!AY24</f>
        <v>0</v>
      </c>
      <c r="E27" s="21">
        <f>'==Input Design=='!AZ24</f>
        <v>0</v>
      </c>
      <c r="F27" s="21">
        <f>'==Input Design=='!BA24</f>
        <v>1</v>
      </c>
      <c r="G27" s="21">
        <f>'==Input Design=='!BB24</f>
        <v>1</v>
      </c>
      <c r="H27" s="21">
        <f>'==Input Design=='!BC24</f>
        <v>1</v>
      </c>
      <c r="I27" s="21">
        <f>'==Input Design=='!BD24</f>
        <v>1</v>
      </c>
      <c r="J27" s="21">
        <f>'==Input Design=='!BE24</f>
        <v>1</v>
      </c>
      <c r="K27" s="21">
        <f>'==Input Design=='!BF24</f>
        <v>1</v>
      </c>
      <c r="L27" s="21">
        <f>'==Input Design=='!BG24</f>
        <v>1</v>
      </c>
      <c r="M27" s="21">
        <f>'==Input Design=='!BH24</f>
        <v>1</v>
      </c>
      <c r="N27" s="21">
        <f>'==Input Design=='!BI24</f>
        <v>0</v>
      </c>
      <c r="O27" s="21">
        <f>'==Input Design=='!BJ24</f>
        <v>0</v>
      </c>
      <c r="P27" s="21">
        <f>'==Input Design=='!BK24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1</v>
      </c>
      <c r="I43" s="1">
        <f t="shared" si="3"/>
        <v>1</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B</v>
      </c>
      <c r="X43" t="str">
        <f t="shared" si="7"/>
        <v>0</v>
      </c>
      <c r="Z43" t="str">
        <f t="shared" si="8"/>
        <v>8</v>
      </c>
      <c r="AA43" t="str">
        <f t="shared" si="9"/>
        <v>0</v>
      </c>
      <c r="AC43">
        <f t="shared" si="14"/>
        <v>0</v>
      </c>
      <c r="AD43">
        <f t="shared" si="13"/>
        <v>0</v>
      </c>
      <c r="AE43">
        <f t="shared" si="10"/>
        <v>0</v>
      </c>
      <c r="AF43">
        <f t="shared" si="10"/>
        <v>0</v>
      </c>
      <c r="AH43">
        <f t="shared" si="10"/>
        <v>1</v>
      </c>
      <c r="AI43">
        <f t="shared" si="10"/>
        <v>2</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'==Input Design=='!BT16</f>
        <v>1</v>
      </c>
      <c r="M44" s="1">
        <f t="shared" si="4"/>
        <v>1</v>
      </c>
      <c r="N44" s="1">
        <f t="shared" si="4"/>
        <v>0</v>
      </c>
      <c r="O44" s="1">
        <f t="shared" si="4"/>
        <v>0</v>
      </c>
      <c r="P44" s="1">
        <f t="shared" si="4"/>
        <v>0</v>
      </c>
      <c r="Q44" s="1"/>
      <c r="R44" s="1">
        <f t="shared" si="5"/>
        <v>0</v>
      </c>
      <c r="S44" s="1">
        <f t="shared" si="5"/>
        <v>0</v>
      </c>
      <c r="T44" s="1">
        <f t="shared" si="5"/>
        <v>0</v>
      </c>
      <c r="U44" s="1">
        <f>'==Input Design=='!BU16</f>
        <v>1</v>
      </c>
      <c r="W44" t="str">
        <f t="shared" si="6"/>
        <v>F</v>
      </c>
      <c r="X44" t="str">
        <f t="shared" si="7"/>
        <v>C</v>
      </c>
      <c r="Z44" t="str">
        <f t="shared" si="8"/>
        <v>8</v>
      </c>
      <c r="AA44" t="str">
        <f t="shared" si="9"/>
        <v>1</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0</v>
      </c>
      <c r="J45" s="1">
        <f t="shared" si="3"/>
        <v>1</v>
      </c>
      <c r="K45" s="1">
        <f>'==Input Design=='!BT17</f>
        <v>1</v>
      </c>
      <c r="M45" s="1">
        <f t="shared" si="4"/>
        <v>1</v>
      </c>
      <c r="N45" s="1">
        <f t="shared" si="4"/>
        <v>0</v>
      </c>
      <c r="O45" s="1">
        <f t="shared" si="4"/>
        <v>0</v>
      </c>
      <c r="P45" s="1">
        <f t="shared" si="4"/>
        <v>0</v>
      </c>
      <c r="Q45" s="1"/>
      <c r="R45" s="1">
        <f t="shared" si="5"/>
        <v>0</v>
      </c>
      <c r="S45" s="1">
        <f t="shared" si="5"/>
        <v>0</v>
      </c>
      <c r="T45" s="1">
        <f t="shared" si="5"/>
        <v>0</v>
      </c>
      <c r="U45" s="1">
        <f>'==Input Design=='!BU17</f>
        <v>1</v>
      </c>
      <c r="W45" t="str">
        <f t="shared" si="6"/>
        <v>D</v>
      </c>
      <c r="X45" t="str">
        <f t="shared" si="7"/>
        <v>6</v>
      </c>
      <c r="Z45" t="str">
        <f t="shared" si="8"/>
        <v>8</v>
      </c>
      <c r="AA45" t="str">
        <f t="shared" si="9"/>
        <v>1</v>
      </c>
      <c r="AC45">
        <f t="shared" si="14"/>
        <v>0</v>
      </c>
      <c r="AD45">
        <f t="shared" si="13"/>
        <v>2</v>
      </c>
      <c r="AE45">
        <f t="shared" si="10"/>
        <v>4</v>
      </c>
      <c r="AF45">
        <f t="shared" si="10"/>
        <v>0</v>
      </c>
      <c r="AH45">
        <f t="shared" si="10"/>
        <v>1</v>
      </c>
      <c r="AI45">
        <f t="shared" si="10"/>
        <v>0</v>
      </c>
      <c r="AJ45">
        <f t="shared" si="10"/>
        <v>4</v>
      </c>
      <c r="AK45">
        <f t="shared" si="10"/>
        <v>8</v>
      </c>
      <c r="AM45">
        <f t="shared" si="10"/>
        <v>1</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1</v>
      </c>
      <c r="E46" s="1">
        <f t="shared" si="12"/>
        <v>1</v>
      </c>
      <c r="F46" s="1">
        <f t="shared" si="12"/>
        <v>0</v>
      </c>
      <c r="H46" s="1">
        <f t="shared" si="3"/>
        <v>1</v>
      </c>
      <c r="I46" s="1">
        <f t="shared" si="3"/>
        <v>0</v>
      </c>
      <c r="J46" s="1">
        <f t="shared" si="3"/>
        <v>1</v>
      </c>
      <c r="K46" s="1">
        <f>'==Input Design=='!BT18</f>
        <v>1</v>
      </c>
      <c r="M46" s="1">
        <f t="shared" si="4"/>
        <v>1</v>
      </c>
      <c r="N46" s="1">
        <f t="shared" si="4"/>
        <v>0</v>
      </c>
      <c r="O46" s="1">
        <f t="shared" si="4"/>
        <v>0</v>
      </c>
      <c r="P46" s="1">
        <f t="shared" si="4"/>
        <v>0</v>
      </c>
      <c r="Q46" s="1"/>
      <c r="R46" s="1">
        <f t="shared" si="5"/>
        <v>0</v>
      </c>
      <c r="S46" s="1">
        <f t="shared" si="5"/>
        <v>0</v>
      </c>
      <c r="T46" s="1">
        <f t="shared" si="5"/>
        <v>0</v>
      </c>
      <c r="U46" s="1">
        <f>'==Input Design=='!BU18</f>
        <v>1</v>
      </c>
      <c r="W46" t="str">
        <f t="shared" si="6"/>
        <v>D</v>
      </c>
      <c r="X46" t="str">
        <f t="shared" si="7"/>
        <v>6</v>
      </c>
      <c r="Z46" t="str">
        <f t="shared" si="8"/>
        <v>8</v>
      </c>
      <c r="AA46" t="str">
        <f t="shared" si="9"/>
        <v>1</v>
      </c>
      <c r="AC46">
        <f t="shared" si="14"/>
        <v>0</v>
      </c>
      <c r="AD46">
        <f t="shared" si="13"/>
        <v>2</v>
      </c>
      <c r="AE46">
        <f t="shared" si="10"/>
        <v>4</v>
      </c>
      <c r="AF46">
        <f t="shared" si="10"/>
        <v>0</v>
      </c>
      <c r="AH46">
        <f t="shared" si="10"/>
        <v>1</v>
      </c>
      <c r="AI46">
        <f t="shared" si="10"/>
        <v>0</v>
      </c>
      <c r="AJ46">
        <f t="shared" si="10"/>
        <v>4</v>
      </c>
      <c r="AK46">
        <f t="shared" si="10"/>
        <v>8</v>
      </c>
      <c r="AM46">
        <f t="shared" si="10"/>
        <v>1</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1</v>
      </c>
      <c r="E47" s="1">
        <f t="shared" si="12"/>
        <v>1</v>
      </c>
      <c r="F47" s="1">
        <f t="shared" si="12"/>
        <v>0</v>
      </c>
      <c r="H47" s="1">
        <f t="shared" si="3"/>
        <v>1</v>
      </c>
      <c r="I47" s="1">
        <f t="shared" si="3"/>
        <v>0</v>
      </c>
      <c r="J47" s="1">
        <f t="shared" si="3"/>
        <v>1</v>
      </c>
      <c r="K47" s="1">
        <f>'==Input Design=='!BT19</f>
        <v>1</v>
      </c>
      <c r="M47" s="1">
        <f t="shared" si="4"/>
        <v>0</v>
      </c>
      <c r="N47" s="1">
        <f t="shared" si="4"/>
        <v>1</v>
      </c>
      <c r="O47" s="1">
        <f t="shared" si="4"/>
        <v>1</v>
      </c>
      <c r="P47" s="1">
        <f t="shared" si="4"/>
        <v>0</v>
      </c>
      <c r="Q47" s="1"/>
      <c r="R47" s="1">
        <f t="shared" si="5"/>
        <v>0</v>
      </c>
      <c r="S47" s="1">
        <f t="shared" si="5"/>
        <v>0</v>
      </c>
      <c r="T47" s="1">
        <f t="shared" si="5"/>
        <v>0</v>
      </c>
      <c r="U47" s="1">
        <f>'==Input Design=='!BU19</f>
        <v>1</v>
      </c>
      <c r="W47" t="str">
        <f t="shared" si="6"/>
        <v>D</v>
      </c>
      <c r="X47" t="str">
        <f t="shared" si="7"/>
        <v>6</v>
      </c>
      <c r="Z47" t="str">
        <f t="shared" si="8"/>
        <v>8</v>
      </c>
      <c r="AA47" t="str">
        <f t="shared" si="9"/>
        <v>6</v>
      </c>
      <c r="AC47">
        <f t="shared" si="14"/>
        <v>0</v>
      </c>
      <c r="AD47">
        <f t="shared" si="13"/>
        <v>2</v>
      </c>
      <c r="AE47">
        <f t="shared" si="10"/>
        <v>4</v>
      </c>
      <c r="AF47">
        <f t="shared" si="10"/>
        <v>0</v>
      </c>
      <c r="AH47">
        <f t="shared" si="10"/>
        <v>1</v>
      </c>
      <c r="AI47">
        <f t="shared" si="10"/>
        <v>0</v>
      </c>
      <c r="AJ47">
        <f t="shared" si="10"/>
        <v>4</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1</v>
      </c>
      <c r="F48" s="1">
        <f t="shared" si="12"/>
        <v>0</v>
      </c>
      <c r="H48" s="1">
        <f t="shared" si="3"/>
        <v>1</v>
      </c>
      <c r="I48" s="1">
        <f t="shared" si="3"/>
        <v>0</v>
      </c>
      <c r="J48" s="1">
        <f t="shared" si="3"/>
        <v>1</v>
      </c>
      <c r="K48" s="1">
        <f>'==Input Design=='!BT20</f>
        <v>1</v>
      </c>
      <c r="M48" s="1">
        <f t="shared" si="4"/>
        <v>0</v>
      </c>
      <c r="N48" s="1">
        <f t="shared" si="4"/>
        <v>1</v>
      </c>
      <c r="O48" s="1">
        <f t="shared" si="4"/>
        <v>1</v>
      </c>
      <c r="P48" s="1">
        <f t="shared" si="4"/>
        <v>0</v>
      </c>
      <c r="Q48" s="1"/>
      <c r="R48" s="1">
        <f t="shared" si="5"/>
        <v>0</v>
      </c>
      <c r="S48" s="1">
        <f t="shared" si="5"/>
        <v>0</v>
      </c>
      <c r="T48" s="1">
        <f t="shared" si="5"/>
        <v>0</v>
      </c>
      <c r="U48" s="1">
        <f>'==Input Design=='!BU20</f>
        <v>1</v>
      </c>
      <c r="W48" t="str">
        <f t="shared" si="6"/>
        <v>D</v>
      </c>
      <c r="X48" t="str">
        <f t="shared" si="7"/>
        <v>6</v>
      </c>
      <c r="Z48" t="str">
        <f t="shared" si="8"/>
        <v>8</v>
      </c>
      <c r="AA48" t="str">
        <f t="shared" si="9"/>
        <v>6</v>
      </c>
      <c r="AC48">
        <f t="shared" si="14"/>
        <v>0</v>
      </c>
      <c r="AD48">
        <f t="shared" si="13"/>
        <v>2</v>
      </c>
      <c r="AE48">
        <f t="shared" si="10"/>
        <v>4</v>
      </c>
      <c r="AF48">
        <f t="shared" si="10"/>
        <v>0</v>
      </c>
      <c r="AH48">
        <f t="shared" si="10"/>
        <v>1</v>
      </c>
      <c r="AI48">
        <f t="shared" si="10"/>
        <v>0</v>
      </c>
      <c r="AJ48">
        <f t="shared" si="10"/>
        <v>4</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'==Input Design=='!BT21</f>
        <v>1</v>
      </c>
      <c r="M49" s="1">
        <f t="shared" si="4"/>
        <v>1</v>
      </c>
      <c r="N49" s="1">
        <f t="shared" si="4"/>
        <v>1</v>
      </c>
      <c r="O49" s="1">
        <f t="shared" si="4"/>
        <v>0</v>
      </c>
      <c r="P49" s="1">
        <f t="shared" si="4"/>
        <v>0</v>
      </c>
      <c r="Q49" s="1"/>
      <c r="R49" s="1">
        <f t="shared" si="5"/>
        <v>0</v>
      </c>
      <c r="S49" s="1">
        <f t="shared" si="5"/>
        <v>0</v>
      </c>
      <c r="T49" s="1">
        <f t="shared" si="5"/>
        <v>0</v>
      </c>
      <c r="U49" s="1">
        <f>'==Input Design=='!BU21</f>
        <v>1</v>
      </c>
      <c r="W49" t="str">
        <f t="shared" si="6"/>
        <v>F</v>
      </c>
      <c r="X49" t="str">
        <f t="shared" si="7"/>
        <v>8</v>
      </c>
      <c r="Z49" t="str">
        <f t="shared" si="8"/>
        <v>8</v>
      </c>
      <c r="AA49" t="str">
        <f t="shared" si="9"/>
        <v>3</v>
      </c>
      <c r="AC49">
        <f t="shared" si="14"/>
        <v>0</v>
      </c>
      <c r="AD49">
        <f t="shared" si="13"/>
        <v>0</v>
      </c>
      <c r="AE49">
        <f t="shared" si="10"/>
        <v>0</v>
      </c>
      <c r="AF49">
        <f t="shared" si="10"/>
        <v>8</v>
      </c>
      <c r="AH49">
        <f t="shared" si="10"/>
        <v>1</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1</v>
      </c>
      <c r="I50" s="1">
        <f t="shared" si="3"/>
        <v>0</v>
      </c>
      <c r="J50" s="1">
        <f t="shared" si="3"/>
        <v>0</v>
      </c>
      <c r="K50" s="1">
        <f>'==Input Design=='!BT22</f>
        <v>1</v>
      </c>
      <c r="M50" s="1">
        <f t="shared" si="4"/>
        <v>1</v>
      </c>
      <c r="N50" s="1">
        <f t="shared" si="4"/>
        <v>1</v>
      </c>
      <c r="O50" s="1">
        <f t="shared" si="4"/>
        <v>1</v>
      </c>
      <c r="P50" s="1">
        <f t="shared" si="4"/>
        <v>1</v>
      </c>
      <c r="Q50" s="1"/>
      <c r="R50" s="1">
        <f t="shared" si="5"/>
        <v>0</v>
      </c>
      <c r="S50" s="1">
        <f t="shared" si="5"/>
        <v>0</v>
      </c>
      <c r="T50" s="1">
        <f t="shared" si="5"/>
        <v>0</v>
      </c>
      <c r="U50" s="1">
        <f>'==Input Design=='!BU22</f>
        <v>1</v>
      </c>
      <c r="W50" t="str">
        <f t="shared" si="6"/>
        <v>9</v>
      </c>
      <c r="X50" t="str">
        <f t="shared" si="7"/>
        <v>C</v>
      </c>
      <c r="Z50" t="str">
        <f t="shared" si="8"/>
        <v>8</v>
      </c>
      <c r="AA50" t="str">
        <f t="shared" si="9"/>
        <v>F</v>
      </c>
      <c r="AC50">
        <f t="shared" si="14"/>
        <v>0</v>
      </c>
      <c r="AD50">
        <f t="shared" si="13"/>
        <v>0</v>
      </c>
      <c r="AE50">
        <f t="shared" si="10"/>
        <v>4</v>
      </c>
      <c r="AF50">
        <f t="shared" si="10"/>
        <v>8</v>
      </c>
      <c r="AH50">
        <f t="shared" si="10"/>
        <v>1</v>
      </c>
      <c r="AI50">
        <f t="shared" si="10"/>
        <v>0</v>
      </c>
      <c r="AJ50">
        <f t="shared" si="10"/>
        <v>0</v>
      </c>
      <c r="AK50">
        <f t="shared" si="10"/>
        <v>8</v>
      </c>
      <c r="AM50">
        <f t="shared" si="10"/>
        <v>1</v>
      </c>
      <c r="AN50">
        <f t="shared" si="10"/>
        <v>2</v>
      </c>
      <c r="AO50">
        <f t="shared" si="10"/>
        <v>4</v>
      </c>
      <c r="AP50">
        <f t="shared" si="10"/>
        <v>8</v>
      </c>
      <c r="AR50">
        <f t="shared" si="10"/>
        <v>0</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1</v>
      </c>
      <c r="K51" s="1">
        <f>'==Input Design=='!BT23</f>
        <v>1</v>
      </c>
      <c r="M51" s="1">
        <f t="shared" si="4"/>
        <v>1</v>
      </c>
      <c r="N51" s="1">
        <f t="shared" si="4"/>
        <v>0</v>
      </c>
      <c r="O51" s="1">
        <f t="shared" si="4"/>
        <v>0</v>
      </c>
      <c r="P51" s="1">
        <f t="shared" si="4"/>
        <v>1</v>
      </c>
      <c r="Q51" s="1"/>
      <c r="R51" s="1">
        <f t="shared" si="5"/>
        <v>0</v>
      </c>
      <c r="S51" s="1">
        <f t="shared" si="5"/>
        <v>0</v>
      </c>
      <c r="T51" s="1">
        <f t="shared" si="5"/>
        <v>0</v>
      </c>
      <c r="U51" s="1">
        <f>'==Input Design=='!BU23</f>
        <v>1</v>
      </c>
      <c r="W51" t="str">
        <f t="shared" si="6"/>
        <v>C</v>
      </c>
      <c r="X51" t="str">
        <f t="shared" si="7"/>
        <v>C</v>
      </c>
      <c r="Z51" t="str">
        <f t="shared" si="8"/>
        <v>8</v>
      </c>
      <c r="AA51" t="str">
        <f t="shared" si="9"/>
        <v>9</v>
      </c>
      <c r="AC51">
        <f t="shared" si="14"/>
        <v>0</v>
      </c>
      <c r="AD51">
        <f t="shared" si="13"/>
        <v>0</v>
      </c>
      <c r="AE51">
        <f t="shared" si="10"/>
        <v>4</v>
      </c>
      <c r="AF51">
        <f t="shared" si="10"/>
        <v>8</v>
      </c>
      <c r="AH51">
        <f t="shared" si="10"/>
        <v>0</v>
      </c>
      <c r="AI51">
        <f t="shared" si="10"/>
        <v>0</v>
      </c>
      <c r="AJ51">
        <f t="shared" si="10"/>
        <v>4</v>
      </c>
      <c r="AK51">
        <f t="shared" si="10"/>
        <v>8</v>
      </c>
      <c r="AM51">
        <f t="shared" si="10"/>
        <v>1</v>
      </c>
      <c r="AN51">
        <f t="shared" si="10"/>
        <v>0</v>
      </c>
      <c r="AO51">
        <f t="shared" si="10"/>
        <v>0</v>
      </c>
      <c r="AP51">
        <f t="shared" si="10"/>
        <v>8</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1</v>
      </c>
      <c r="J52" s="1">
        <f t="shared" si="3"/>
        <v>1</v>
      </c>
      <c r="K52" s="1">
        <f>'==Input Design=='!BT24</f>
        <v>1</v>
      </c>
      <c r="M52" s="1">
        <f t="shared" si="4"/>
        <v>1</v>
      </c>
      <c r="N52" s="1">
        <f t="shared" si="4"/>
        <v>1</v>
      </c>
      <c r="O52" s="1">
        <f t="shared" si="4"/>
        <v>1</v>
      </c>
      <c r="P52" s="1">
        <f t="shared" si="4"/>
        <v>1</v>
      </c>
      <c r="Q52" s="1"/>
      <c r="R52" s="1">
        <f t="shared" si="5"/>
        <v>0</v>
      </c>
      <c r="S52" s="1">
        <f t="shared" si="5"/>
        <v>0</v>
      </c>
      <c r="T52" s="1">
        <f t="shared" si="5"/>
        <v>0</v>
      </c>
      <c r="U52" s="1">
        <f>'==Input Design=='!BU24</f>
        <v>1</v>
      </c>
      <c r="W52" t="str">
        <f t="shared" si="6"/>
        <v>F</v>
      </c>
      <c r="X52" t="str">
        <f t="shared" si="7"/>
        <v>8</v>
      </c>
      <c r="Z52" t="str">
        <f t="shared" si="8"/>
        <v>8</v>
      </c>
      <c r="AA52" t="str">
        <f t="shared" si="9"/>
        <v>F</v>
      </c>
      <c r="AC52">
        <f t="shared" si="14"/>
        <v>0</v>
      </c>
      <c r="AD52">
        <f t="shared" si="13"/>
        <v>0</v>
      </c>
      <c r="AE52">
        <f t="shared" si="10"/>
        <v>0</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0</v>
      </c>
      <c r="AS52">
        <f t="shared" si="10"/>
        <v>0</v>
      </c>
      <c r="AT52">
        <f t="shared" si="10"/>
        <v>0</v>
      </c>
      <c r="AU52">
        <f t="shared" si="11"/>
        <v>8</v>
      </c>
    </row>
    <row r="54" spans="1:47">
      <c r="A54" t="s">
        <v>32</v>
      </c>
    </row>
    <row r="57" spans="1:47">
      <c r="B57" s="16" t="s">
        <v>40</v>
      </c>
      <c r="G57" t="str">
        <f>C89</f>
        <v>80.80.80.80.80.80.80.80.80.80.80.80.B0.80.FC.81.D6.81.D6.81.D6.86.D6.86.F8.83.9C.8F.CC.89.F8.8F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B0.80</v>
      </c>
      <c r="C80" t="str">
        <f t="shared" si="16"/>
        <v>80.80.80.80.80.80.80.80.80.80.80.80.B0.80</v>
      </c>
    </row>
    <row r="81" spans="2:101">
      <c r="B81" s="2" t="str">
        <f t="shared" si="15"/>
        <v>FC.81</v>
      </c>
      <c r="C81" t="str">
        <f t="shared" si="16"/>
        <v>80.80.80.80.80.80.80.80.80.80.80.80.B0.80.FC.81</v>
      </c>
    </row>
    <row r="82" spans="2:101">
      <c r="B82" s="2" t="str">
        <f t="shared" si="15"/>
        <v>D6.81</v>
      </c>
      <c r="C82" t="str">
        <f t="shared" si="16"/>
        <v>80.80.80.80.80.80.80.80.80.80.80.80.B0.80.FC.81.D6.81</v>
      </c>
    </row>
    <row r="83" spans="2:101">
      <c r="B83" s="2" t="str">
        <f t="shared" si="15"/>
        <v>D6.81</v>
      </c>
      <c r="C83" t="str">
        <f t="shared" si="16"/>
        <v>80.80.80.80.80.80.80.80.80.80.80.80.B0.80.FC.81.D6.81.D6.81</v>
      </c>
    </row>
    <row r="84" spans="2:101">
      <c r="B84" s="2" t="str">
        <f t="shared" si="15"/>
        <v>D6.86</v>
      </c>
      <c r="C84" t="str">
        <f t="shared" si="16"/>
        <v>80.80.80.80.80.80.80.80.80.80.80.80.B0.80.FC.81.D6.81.D6.81.D6.86</v>
      </c>
    </row>
    <row r="85" spans="2:101">
      <c r="B85" s="2" t="str">
        <f t="shared" si="15"/>
        <v>D6.86</v>
      </c>
      <c r="C85" t="str">
        <f t="shared" si="16"/>
        <v>80.80.80.80.80.80.80.80.80.80.80.80.B0.80.FC.81.D6.81.D6.81.D6.86.D6.86</v>
      </c>
    </row>
    <row r="86" spans="2:101">
      <c r="B86" s="2" t="str">
        <f t="shared" si="15"/>
        <v>F8.83</v>
      </c>
      <c r="C86" t="str">
        <f t="shared" si="16"/>
        <v>80.80.80.80.80.80.80.80.80.80.80.80.B0.80.FC.81.D6.81.D6.81.D6.86.D6.86.F8.83</v>
      </c>
    </row>
    <row r="87" spans="2:101">
      <c r="B87" s="2" t="str">
        <f t="shared" si="15"/>
        <v>9C.8F</v>
      </c>
      <c r="C87" t="str">
        <f t="shared" si="16"/>
        <v>80.80.80.80.80.80.80.80.80.80.80.80.B0.80.FC.81.D6.81.D6.81.D6.86.D6.86.F8.83.9C.8F</v>
      </c>
    </row>
    <row r="88" spans="2:101">
      <c r="B88" s="2" t="str">
        <f t="shared" si="15"/>
        <v>CC.89</v>
      </c>
      <c r="C88" t="str">
        <f t="shared" si="16"/>
        <v>80.80.80.80.80.80.80.80.80.80.80.80.B0.80.FC.81.D6.81.D6.81.D6.86.D6.86.F8.83.9C.8F.CC.89</v>
      </c>
    </row>
    <row r="89" spans="2:101">
      <c r="B89" s="2" t="str">
        <f t="shared" si="15"/>
        <v>F8.8F</v>
      </c>
      <c r="C89" t="str">
        <f t="shared" si="16"/>
        <v>80.80.80.80.80.80.80.80.80.80.80.80.B0.80.FC.81.D6.81.D6.81.D6.86.D6.86.F8.83.9C.8F.CC.89.F8.8F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0</v>
      </c>
      <c r="F13" s="21">
        <f>'==Input Design=='!F27</f>
        <v>0</v>
      </c>
      <c r="G13" s="21">
        <f>'==Input Design=='!G27</f>
        <v>0</v>
      </c>
      <c r="H13" s="21">
        <f>'==Input Design=='!H27</f>
        <v>0</v>
      </c>
      <c r="I13" s="21">
        <f>'==Input Design=='!I27</f>
        <v>0</v>
      </c>
      <c r="J13" s="21">
        <f>'==Input Design=='!J27</f>
        <v>0</v>
      </c>
      <c r="K13" s="21">
        <f>'==Input Design=='!K27</f>
        <v>1</v>
      </c>
      <c r="L13" s="21">
        <f>'==Input Design=='!L27</f>
        <v>0</v>
      </c>
      <c r="M13" s="21">
        <f>'==Input Design=='!M27</f>
        <v>0</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0</v>
      </c>
      <c r="E14" s="21">
        <f>'==Input Design=='!E28</f>
        <v>0</v>
      </c>
      <c r="F14" s="21">
        <f>'==Input Design=='!F28</f>
        <v>0</v>
      </c>
      <c r="G14" s="21">
        <f>'==Input Design=='!G28</f>
        <v>0</v>
      </c>
      <c r="H14" s="21">
        <f>'==Input Design=='!H28</f>
        <v>0</v>
      </c>
      <c r="I14" s="21">
        <f>'==Input Design=='!I28</f>
        <v>0</v>
      </c>
      <c r="J14" s="21">
        <f>'==Input Design=='!J28</f>
        <v>0</v>
      </c>
      <c r="K14" s="21">
        <f>'==Input Design=='!K28</f>
        <v>0</v>
      </c>
      <c r="L14" s="21">
        <f>'==Input Design=='!L28</f>
        <v>0</v>
      </c>
      <c r="M14" s="21">
        <f>'==Input Design=='!M28</f>
        <v>0</v>
      </c>
      <c r="N14" s="21">
        <f>'==Input Design=='!N28</f>
        <v>0</v>
      </c>
      <c r="O14" s="21">
        <f>'==Input Design=='!O28</f>
        <v>0</v>
      </c>
      <c r="P14" s="21">
        <f>'==Input Design=='!P28</f>
        <v>1</v>
      </c>
      <c r="V14" s="4"/>
      <c r="W14" t="str">
        <f t="shared" si="0"/>
        <v>1</v>
      </c>
      <c r="X14" t="str">
        <f t="shared" si="1"/>
        <v>1</v>
      </c>
    </row>
    <row r="15" spans="1:28">
      <c r="B15" s="2">
        <v>3</v>
      </c>
      <c r="C15" s="21">
        <f>'==Input Design=='!C29</f>
        <v>0</v>
      </c>
      <c r="D15" s="21">
        <f>'==Input Design=='!D29</f>
        <v>0</v>
      </c>
      <c r="E15" s="21">
        <f>'==Input Design=='!E29</f>
        <v>0</v>
      </c>
      <c r="F15" s="21">
        <f>'==Input Design=='!F29</f>
        <v>0</v>
      </c>
      <c r="G15" s="21">
        <f>'==Input Design=='!G29</f>
        <v>0</v>
      </c>
      <c r="H15" s="21">
        <f>'==Input Design=='!H29</f>
        <v>0</v>
      </c>
      <c r="I15" s="21">
        <f>'==Input Design=='!I29</f>
        <v>0</v>
      </c>
      <c r="J15" s="21">
        <f>'==Input Design=='!J29</f>
        <v>0</v>
      </c>
      <c r="K15" s="21">
        <f>'==Input Design=='!K29</f>
        <v>0</v>
      </c>
      <c r="L15" s="21">
        <f>'==Input Design=='!L29</f>
        <v>0</v>
      </c>
      <c r="M15" s="21">
        <f>'==Input Design=='!M29</f>
        <v>0</v>
      </c>
      <c r="N15" s="21">
        <f>'==Input Design=='!N29</f>
        <v>0</v>
      </c>
      <c r="O15" s="21">
        <f>'==Input Design=='!O29</f>
        <v>0</v>
      </c>
      <c r="P15" s="21">
        <f>'==Input Design=='!P29</f>
        <v>0</v>
      </c>
      <c r="V15" s="4"/>
      <c r="W15" t="str">
        <f t="shared" si="0"/>
        <v>0</v>
      </c>
      <c r="X15" t="str">
        <f t="shared" si="1"/>
        <v>0</v>
      </c>
    </row>
    <row r="16" spans="1:28">
      <c r="B16" s="2">
        <v>4</v>
      </c>
      <c r="C16" s="21">
        <f>'==Input Design=='!C30</f>
        <v>0</v>
      </c>
      <c r="D16" s="21">
        <f>'==Input Design=='!D30</f>
        <v>0</v>
      </c>
      <c r="E16" s="21">
        <f>'==Input Design=='!E30</f>
        <v>0</v>
      </c>
      <c r="F16" s="21">
        <f>'==Input Design=='!F30</f>
        <v>0</v>
      </c>
      <c r="G16" s="21">
        <f>'==Input Design=='!G30</f>
        <v>0</v>
      </c>
      <c r="H16" s="21">
        <f>'==Input Design=='!H30</f>
        <v>0</v>
      </c>
      <c r="I16" s="21">
        <f>'==Input Design=='!I30</f>
        <v>0</v>
      </c>
      <c r="J16" s="21">
        <f>'==Input Design=='!J30</f>
        <v>0</v>
      </c>
      <c r="K16" s="21">
        <f>'==Input Design=='!K30</f>
        <v>0</v>
      </c>
      <c r="L16" s="21">
        <f>'==Input Design=='!L30</f>
        <v>0</v>
      </c>
      <c r="M16" s="21">
        <f>'==Input Design=='!M30</f>
        <v>0</v>
      </c>
      <c r="N16" s="21">
        <f>'==Input Design=='!N30</f>
        <v>0</v>
      </c>
      <c r="O16" s="21">
        <f>'==Input Design=='!O30</f>
        <v>0</v>
      </c>
      <c r="P16" s="21">
        <f>'==Input Design=='!P30</f>
        <v>0</v>
      </c>
      <c r="V16" s="4"/>
      <c r="W16" t="str">
        <f t="shared" si="0"/>
        <v>0</v>
      </c>
      <c r="X16" t="str">
        <f t="shared" si="1"/>
        <v>0</v>
      </c>
    </row>
    <row r="17" spans="1:29">
      <c r="B17" s="2">
        <v>5</v>
      </c>
      <c r="C17" s="21">
        <f>'==Input Design=='!C31</f>
        <v>0</v>
      </c>
      <c r="D17" s="21">
        <f>'==Input Design=='!D31</f>
        <v>0</v>
      </c>
      <c r="E17" s="21">
        <f>'==Input Design=='!E31</f>
        <v>0</v>
      </c>
      <c r="F17" s="21">
        <f>'==Input Design=='!F31</f>
        <v>0</v>
      </c>
      <c r="G17" s="21">
        <f>'==Input Design=='!G31</f>
        <v>0</v>
      </c>
      <c r="H17" s="21">
        <f>'==Input Design=='!H31</f>
        <v>0</v>
      </c>
      <c r="I17" s="21">
        <f>'==Input Design=='!I31</f>
        <v>0</v>
      </c>
      <c r="J17" s="21">
        <f>'==Input Design=='!J31</f>
        <v>0</v>
      </c>
      <c r="K17" s="21">
        <f>'==Input Design=='!K31</f>
        <v>0</v>
      </c>
      <c r="L17" s="21">
        <f>'==Input Design=='!L31</f>
        <v>0</v>
      </c>
      <c r="M17" s="21">
        <f>'==Input Design=='!M31</f>
        <v>0</v>
      </c>
      <c r="N17" s="21">
        <f>'==Input Design=='!N31</f>
        <v>0</v>
      </c>
      <c r="O17" s="21">
        <f>'==Input Design=='!O31</f>
        <v>0</v>
      </c>
      <c r="P17" s="21">
        <f>'==Input Design=='!P31</f>
        <v>0</v>
      </c>
      <c r="V17" s="4"/>
      <c r="W17" t="str">
        <f t="shared" si="0"/>
        <v>0</v>
      </c>
      <c r="X17" t="str">
        <f t="shared" si="1"/>
        <v>0</v>
      </c>
    </row>
    <row r="18" spans="1:29">
      <c r="B18" s="2">
        <v>6</v>
      </c>
      <c r="C18" s="21">
        <f>'==Input Design=='!C32</f>
        <v>0</v>
      </c>
      <c r="D18" s="21">
        <f>'==Input Design=='!D32</f>
        <v>0</v>
      </c>
      <c r="E18" s="21">
        <f>'==Input Design=='!E32</f>
        <v>0</v>
      </c>
      <c r="F18" s="21">
        <f>'==Input Design=='!F32</f>
        <v>0</v>
      </c>
      <c r="G18" s="21">
        <f>'==Input Design=='!G32</f>
        <v>0</v>
      </c>
      <c r="H18" s="21">
        <f>'==Input Design=='!H32</f>
        <v>0</v>
      </c>
      <c r="I18" s="21">
        <f>'==Input Design=='!I32</f>
        <v>0</v>
      </c>
      <c r="J18" s="21">
        <f>'==Input Design=='!J32</f>
        <v>0</v>
      </c>
      <c r="K18" s="21">
        <f>'==Input Design=='!K32</f>
        <v>0</v>
      </c>
      <c r="L18" s="21">
        <f>'==Input Design=='!L32</f>
        <v>0</v>
      </c>
      <c r="M18" s="21">
        <f>'==Input Design=='!M32</f>
        <v>0</v>
      </c>
      <c r="N18" s="21">
        <f>'==Input Design=='!N32</f>
        <v>0</v>
      </c>
      <c r="O18" s="21">
        <f>'==Input Design=='!O32</f>
        <v>0</v>
      </c>
      <c r="P18" s="21">
        <f>'==Input Design=='!P32</f>
        <v>0</v>
      </c>
      <c r="V18" s="4"/>
      <c r="W18" t="str">
        <f t="shared" si="0"/>
        <v>0</v>
      </c>
      <c r="X18" t="str">
        <f t="shared" si="1"/>
        <v>0</v>
      </c>
    </row>
    <row r="19" spans="1:29">
      <c r="B19" s="2">
        <v>7</v>
      </c>
      <c r="C19" s="21">
        <f>'==Input Design=='!C33</f>
        <v>0</v>
      </c>
      <c r="D19" s="21">
        <f>'==Input Design=='!D33</f>
        <v>0</v>
      </c>
      <c r="E19" s="21">
        <f>'==Input Design=='!E33</f>
        <v>0</v>
      </c>
      <c r="F19" s="21">
        <f>'==Input Design=='!F33</f>
        <v>0</v>
      </c>
      <c r="G19" s="21">
        <f>'==Input Design=='!G33</f>
        <v>0</v>
      </c>
      <c r="H19" s="21">
        <f>'==Input Design=='!H33</f>
        <v>0</v>
      </c>
      <c r="I19" s="21">
        <f>'==Input Design=='!I33</f>
        <v>0</v>
      </c>
      <c r="J19" s="21">
        <f>'==Input Design=='!J33</f>
        <v>0</v>
      </c>
      <c r="K19" s="21">
        <f>'==Input Design=='!K33</f>
        <v>0</v>
      </c>
      <c r="L19" s="21">
        <f>'==Input Design=='!L33</f>
        <v>0</v>
      </c>
      <c r="M19" s="21">
        <f>'==Input Design=='!M33</f>
        <v>0</v>
      </c>
      <c r="N19" s="21">
        <f>'==Input Design=='!N33</f>
        <v>0</v>
      </c>
      <c r="O19" s="21">
        <f>'==Input Design=='!O33</f>
        <v>0</v>
      </c>
      <c r="P19" s="21">
        <f>'==Input Design=='!P33</f>
        <v>0</v>
      </c>
      <c r="V19" s="4"/>
      <c r="W19" t="str">
        <f t="shared" si="0"/>
        <v>0</v>
      </c>
      <c r="X19" t="str">
        <f t="shared" si="1"/>
        <v>0</v>
      </c>
    </row>
    <row r="20" spans="1:29">
      <c r="B20" s="2">
        <v>8</v>
      </c>
      <c r="C20" s="21">
        <f>'==Input Design=='!C34</f>
        <v>0</v>
      </c>
      <c r="D20" s="21">
        <f>'==Input Design=='!D34</f>
        <v>0</v>
      </c>
      <c r="E20" s="21">
        <f>'==Input Design=='!E34</f>
        <v>0</v>
      </c>
      <c r="F20" s="21">
        <f>'==Input Design=='!F34</f>
        <v>0</v>
      </c>
      <c r="G20" s="21">
        <f>'==Input Design=='!G34</f>
        <v>0</v>
      </c>
      <c r="H20" s="21">
        <f>'==Input Design=='!H34</f>
        <v>0</v>
      </c>
      <c r="I20" s="21">
        <f>'==Input Design=='!I34</f>
        <v>0</v>
      </c>
      <c r="J20" s="21">
        <f>'==Input Design=='!J34</f>
        <v>0</v>
      </c>
      <c r="K20" s="21">
        <f>'==Input Design=='!K34</f>
        <v>0</v>
      </c>
      <c r="L20" s="21">
        <f>'==Input Design=='!L34</f>
        <v>0</v>
      </c>
      <c r="M20" s="21">
        <f>'==Input Design=='!M34</f>
        <v>0</v>
      </c>
      <c r="N20" s="21">
        <f>'==Input Design=='!N34</f>
        <v>0</v>
      </c>
      <c r="O20" s="21">
        <f>'==Input Design=='!O34</f>
        <v>0</v>
      </c>
      <c r="P20" s="21">
        <f>'==Input Design=='!P34</f>
        <v>0</v>
      </c>
      <c r="V20" s="4"/>
      <c r="W20" t="str">
        <f t="shared" si="0"/>
        <v>0</v>
      </c>
      <c r="X20" t="str">
        <f t="shared" si="1"/>
        <v>0</v>
      </c>
    </row>
    <row r="21" spans="1:29">
      <c r="A21" t="s">
        <v>23</v>
      </c>
      <c r="B21" s="2">
        <v>9</v>
      </c>
      <c r="C21" s="21">
        <f>'==Input Design=='!C35</f>
        <v>0</v>
      </c>
      <c r="D21" s="21">
        <f>'==Input Design=='!D35</f>
        <v>0</v>
      </c>
      <c r="E21" s="21">
        <f>'==Input Design=='!E35</f>
        <v>0</v>
      </c>
      <c r="F21" s="21">
        <f>'==Input Design=='!F35</f>
        <v>0</v>
      </c>
      <c r="G21" s="21">
        <f>'==Input Design=='!G35</f>
        <v>0</v>
      </c>
      <c r="H21" s="21">
        <f>'==Input Design=='!H35</f>
        <v>0</v>
      </c>
      <c r="I21" s="21">
        <f>'==Input Design=='!I35</f>
        <v>0</v>
      </c>
      <c r="J21" s="21">
        <f>'==Input Design=='!J35</f>
        <v>0</v>
      </c>
      <c r="K21" s="21">
        <f>'==Input Design=='!K35</f>
        <v>0</v>
      </c>
      <c r="L21" s="21">
        <f>'==Input Design=='!L35</f>
        <v>0</v>
      </c>
      <c r="M21" s="21">
        <f>'==Input Design=='!M35</f>
        <v>0</v>
      </c>
      <c r="N21" s="21">
        <f>'==Input Design=='!N35</f>
        <v>0</v>
      </c>
      <c r="O21" s="21">
        <f>'==Input Design=='!O35</f>
        <v>0</v>
      </c>
      <c r="P21" s="21">
        <f>'==Input Design=='!P35</f>
        <v>0</v>
      </c>
      <c r="V21" s="4"/>
      <c r="W21" t="str">
        <f t="shared" si="0"/>
        <v>0</v>
      </c>
      <c r="X21" t="str">
        <f t="shared" si="1"/>
        <v>0</v>
      </c>
    </row>
    <row r="22" spans="1:29">
      <c r="A22" t="s">
        <v>24</v>
      </c>
      <c r="B22" s="2" t="s">
        <v>17</v>
      </c>
      <c r="C22" s="21">
        <f>'==Input Design=='!C36</f>
        <v>0</v>
      </c>
      <c r="D22" s="21">
        <f>'==Input Design=='!D36</f>
        <v>0</v>
      </c>
      <c r="E22" s="21">
        <f>'==Input Design=='!E36</f>
        <v>0</v>
      </c>
      <c r="F22" s="21">
        <f>'==Input Design=='!F36</f>
        <v>0</v>
      </c>
      <c r="G22" s="21">
        <f>'==Input Design=='!G36</f>
        <v>0</v>
      </c>
      <c r="H22" s="21">
        <f>'==Input Design=='!H36</f>
        <v>0</v>
      </c>
      <c r="I22" s="21">
        <f>'==Input Design=='!I36</f>
        <v>0</v>
      </c>
      <c r="J22" s="21">
        <f>'==Input Design=='!J36</f>
        <v>0</v>
      </c>
      <c r="K22" s="21">
        <f>'==Input Design=='!K36</f>
        <v>0</v>
      </c>
      <c r="L22" s="21">
        <f>'==Input Design=='!L36</f>
        <v>0</v>
      </c>
      <c r="M22" s="21">
        <f>'==Input Design=='!M36</f>
        <v>0</v>
      </c>
      <c r="N22" s="21">
        <f>'==Input Design=='!N36</f>
        <v>0</v>
      </c>
      <c r="O22" s="21">
        <f>'==Input Design=='!O36</f>
        <v>0</v>
      </c>
      <c r="P22" s="21">
        <f>'==Input Design=='!P36</f>
        <v>0</v>
      </c>
      <c r="V22" s="4"/>
      <c r="W22" t="str">
        <f t="shared" si="0"/>
        <v>0</v>
      </c>
      <c r="X22" t="str">
        <f t="shared" si="1"/>
        <v>0</v>
      </c>
    </row>
    <row r="23" spans="1:29">
      <c r="A23" t="s">
        <v>25</v>
      </c>
      <c r="B23" s="2" t="s">
        <v>18</v>
      </c>
      <c r="C23" s="21">
        <f>'==Input Design=='!C37</f>
        <v>0</v>
      </c>
      <c r="D23" s="21">
        <f>'==Input Design=='!D37</f>
        <v>0</v>
      </c>
      <c r="E23" s="21">
        <f>'==Input Design=='!E37</f>
        <v>0</v>
      </c>
      <c r="F23" s="21">
        <f>'==Input Design=='!F37</f>
        <v>0</v>
      </c>
      <c r="G23" s="21">
        <f>'==Input Design=='!G37</f>
        <v>0</v>
      </c>
      <c r="H23" s="21">
        <f>'==Input Design=='!H37</f>
        <v>0</v>
      </c>
      <c r="I23" s="21">
        <f>'==Input Design=='!I37</f>
        <v>0</v>
      </c>
      <c r="J23" s="21">
        <f>'==Input Design=='!J37</f>
        <v>0</v>
      </c>
      <c r="K23" s="21">
        <f>'==Input Design=='!K37</f>
        <v>0</v>
      </c>
      <c r="L23" s="21">
        <f>'==Input Design=='!L37</f>
        <v>0</v>
      </c>
      <c r="M23" s="21">
        <f>'==Input Design=='!M37</f>
        <v>0</v>
      </c>
      <c r="N23" s="21">
        <f>'==Input Design=='!N37</f>
        <v>0</v>
      </c>
      <c r="O23" s="21">
        <f>'==Input Design=='!O37</f>
        <v>0</v>
      </c>
      <c r="P23" s="21">
        <f>'==Input Design=='!P37</f>
        <v>0</v>
      </c>
      <c r="V23" s="4"/>
      <c r="W23" t="str">
        <f t="shared" si="0"/>
        <v>0</v>
      </c>
      <c r="X23" t="str">
        <f t="shared" si="1"/>
        <v>0</v>
      </c>
    </row>
    <row r="24" spans="1:29">
      <c r="A24" t="s">
        <v>26</v>
      </c>
      <c r="B24" s="2" t="s">
        <v>19</v>
      </c>
      <c r="C24" s="21">
        <f>'==Input Design=='!C38</f>
        <v>0</v>
      </c>
      <c r="D24" s="21">
        <f>'==Input Design=='!D38</f>
        <v>0</v>
      </c>
      <c r="E24" s="21">
        <f>'==Input Design=='!E38</f>
        <v>0</v>
      </c>
      <c r="F24" s="21">
        <f>'==Input Design=='!F38</f>
        <v>0</v>
      </c>
      <c r="G24" s="21">
        <f>'==Input Design=='!G38</f>
        <v>0</v>
      </c>
      <c r="H24" s="21">
        <f>'==Input Design=='!H38</f>
        <v>0</v>
      </c>
      <c r="I24" s="21">
        <f>'==Input Design=='!I38</f>
        <v>0</v>
      </c>
      <c r="J24" s="21">
        <f>'==Input Design=='!J38</f>
        <v>0</v>
      </c>
      <c r="K24" s="21">
        <f>'==Input Design=='!K38</f>
        <v>0</v>
      </c>
      <c r="L24" s="21">
        <f>'==Input Design=='!L38</f>
        <v>0</v>
      </c>
      <c r="M24" s="21">
        <f>'==Input Design=='!M38</f>
        <v>0</v>
      </c>
      <c r="N24" s="21">
        <f>'==Input Design=='!N38</f>
        <v>0</v>
      </c>
      <c r="O24" s="21">
        <f>'==Input Design=='!O38</f>
        <v>0</v>
      </c>
      <c r="P24" s="21">
        <f>'==Input Design=='!P38</f>
        <v>0</v>
      </c>
      <c r="V24" s="4"/>
      <c r="W24" t="str">
        <f t="shared" si="0"/>
        <v>0</v>
      </c>
      <c r="X24" t="str">
        <f t="shared" si="1"/>
        <v>0</v>
      </c>
    </row>
    <row r="25" spans="1:29">
      <c r="A25" t="s">
        <v>27</v>
      </c>
      <c r="B25" s="2" t="s">
        <v>20</v>
      </c>
      <c r="C25" s="21">
        <f>'==Input Design=='!C39</f>
        <v>0</v>
      </c>
      <c r="D25" s="21">
        <f>'==Input Design=='!D39</f>
        <v>0</v>
      </c>
      <c r="E25" s="21">
        <f>'==Input Design=='!E39</f>
        <v>0</v>
      </c>
      <c r="F25" s="21">
        <f>'==Input Design=='!F39</f>
        <v>0</v>
      </c>
      <c r="G25" s="21">
        <f>'==Input Design=='!G39</f>
        <v>0</v>
      </c>
      <c r="H25" s="21">
        <f>'==Input Design=='!H39</f>
        <v>0</v>
      </c>
      <c r="I25" s="21">
        <f>'==Input Design=='!I39</f>
        <v>0</v>
      </c>
      <c r="J25" s="21">
        <f>'==Input Design=='!J39</f>
        <v>0</v>
      </c>
      <c r="K25" s="21">
        <f>'==Input Design=='!K39</f>
        <v>0</v>
      </c>
      <c r="L25" s="21">
        <f>'==Input Design=='!L39</f>
        <v>0</v>
      </c>
      <c r="M25" s="21">
        <f>'==Input Design=='!M39</f>
        <v>0</v>
      </c>
      <c r="N25" s="21">
        <f>'==Input Design=='!N39</f>
        <v>0</v>
      </c>
      <c r="O25" s="21">
        <f>'==Input Design=='!O39</f>
        <v>0</v>
      </c>
      <c r="P25" s="21">
        <f>'==Input Design=='!P39</f>
        <v>0</v>
      </c>
      <c r="V25" s="4"/>
      <c r="W25" t="str">
        <f t="shared" si="0"/>
        <v>0</v>
      </c>
      <c r="X25" t="str">
        <f t="shared" si="1"/>
        <v>0</v>
      </c>
    </row>
    <row r="26" spans="1:29">
      <c r="A26" t="s">
        <v>28</v>
      </c>
      <c r="B26" s="2" t="s">
        <v>21</v>
      </c>
      <c r="C26" s="21">
        <f>'==Input Design=='!C40</f>
        <v>0</v>
      </c>
      <c r="D26" s="21">
        <f>'==Input Design=='!D40</f>
        <v>0</v>
      </c>
      <c r="E26" s="21">
        <f>'==Input Design=='!E40</f>
        <v>0</v>
      </c>
      <c r="F26" s="21">
        <f>'==Input Design=='!F40</f>
        <v>0</v>
      </c>
      <c r="G26" s="21">
        <f>'==Input Design=='!G40</f>
        <v>0</v>
      </c>
      <c r="H26" s="21">
        <f>'==Input Design=='!H40</f>
        <v>0</v>
      </c>
      <c r="I26" s="21">
        <f>'==Input Design=='!I40</f>
        <v>0</v>
      </c>
      <c r="J26" s="21">
        <f>'==Input Design=='!J40</f>
        <v>0</v>
      </c>
      <c r="K26" s="21">
        <f>'==Input Design=='!K40</f>
        <v>0</v>
      </c>
      <c r="L26" s="21">
        <f>'==Input Design=='!L40</f>
        <v>0</v>
      </c>
      <c r="M26" s="21">
        <f>'==Input Design=='!M40</f>
        <v>0</v>
      </c>
      <c r="N26" s="21">
        <f>'==Input Design=='!N40</f>
        <v>0</v>
      </c>
      <c r="O26" s="21">
        <f>'==Input Design=='!O40</f>
        <v>0</v>
      </c>
      <c r="P26" s="21">
        <f>'==Input Design=='!P40</f>
        <v>1</v>
      </c>
      <c r="V26" s="4"/>
      <c r="W26" t="str">
        <f t="shared" si="0"/>
        <v>0</v>
      </c>
      <c r="X26" t="str">
        <f t="shared" si="1"/>
        <v>0</v>
      </c>
    </row>
    <row r="27" spans="1:29">
      <c r="A27" t="s">
        <v>29</v>
      </c>
      <c r="B27" s="2" t="s">
        <v>22</v>
      </c>
      <c r="C27" s="21">
        <f>'==Input Design=='!C41</f>
        <v>0</v>
      </c>
      <c r="D27" s="21">
        <f>'==Input Design=='!D41</f>
        <v>0</v>
      </c>
      <c r="E27" s="21">
        <f>'==Input Design=='!E41</f>
        <v>0</v>
      </c>
      <c r="F27" s="21">
        <f>'==Input Design=='!F41</f>
        <v>0</v>
      </c>
      <c r="G27" s="21">
        <f>'==Input Design=='!G41</f>
        <v>0</v>
      </c>
      <c r="H27" s="21">
        <f>'==Input Design=='!H41</f>
        <v>0</v>
      </c>
      <c r="I27" s="21">
        <f>'==Input Design=='!I41</f>
        <v>0</v>
      </c>
      <c r="J27" s="21">
        <f>'==Input Design=='!J41</f>
        <v>0</v>
      </c>
      <c r="K27" s="21">
        <f>'==Input Design=='!K41</f>
        <v>0</v>
      </c>
      <c r="L27" s="21">
        <f>'==Input Design=='!L41</f>
        <v>0</v>
      </c>
      <c r="M27" s="21">
        <f>'==Input Design=='!M41</f>
        <v>0</v>
      </c>
      <c r="N27" s="21">
        <f>'==Input Design=='!N41</f>
        <v>1</v>
      </c>
      <c r="O27" s="21">
        <f>'==Input Design=='!O41</f>
        <v>1</v>
      </c>
      <c r="P27" s="21">
        <f>'==Input Design=='!P41</f>
        <v>1</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0</v>
      </c>
      <c r="K38" s="1">
        <f>'==Input Design=='!BM27</f>
        <v>1</v>
      </c>
      <c r="M38" s="1">
        <f t="shared" si="4"/>
        <v>0</v>
      </c>
      <c r="N38" s="1">
        <f t="shared" si="4"/>
        <v>1</v>
      </c>
      <c r="O38" s="1">
        <f t="shared" si="4"/>
        <v>0</v>
      </c>
      <c r="P38" s="1">
        <f t="shared" si="4"/>
        <v>0</v>
      </c>
      <c r="Q38" s="1"/>
      <c r="R38" s="1">
        <f t="shared" si="5"/>
        <v>1</v>
      </c>
      <c r="S38" s="1">
        <f t="shared" si="5"/>
        <v>1</v>
      </c>
      <c r="T38" s="1">
        <f t="shared" si="5"/>
        <v>1</v>
      </c>
      <c r="U38" s="1">
        <f>'==Input Design=='!BN27</f>
        <v>1</v>
      </c>
      <c r="W38" t="str">
        <f t="shared" si="6"/>
        <v>8</v>
      </c>
      <c r="X38" t="str">
        <f t="shared" si="7"/>
        <v>3</v>
      </c>
      <c r="Z38" t="str">
        <f t="shared" si="8"/>
        <v>F</v>
      </c>
      <c r="AA38" t="str">
        <f t="shared" si="9"/>
        <v>2</v>
      </c>
      <c r="AC38">
        <f>IF(C38=0,0,C$36)</f>
        <v>1</v>
      </c>
      <c r="AD38">
        <f t="shared" ref="AD38:AD52" si="13">IF(D38=0,0,D$36)</f>
        <v>2</v>
      </c>
      <c r="AE38">
        <f t="shared" si="10"/>
        <v>0</v>
      </c>
      <c r="AF38">
        <f t="shared" si="10"/>
        <v>0</v>
      </c>
      <c r="AH38">
        <f t="shared" si="10"/>
        <v>0</v>
      </c>
      <c r="AI38">
        <f t="shared" si="10"/>
        <v>0</v>
      </c>
      <c r="AJ38">
        <f t="shared" si="10"/>
        <v>0</v>
      </c>
      <c r="AK38">
        <f t="shared" si="10"/>
        <v>8</v>
      </c>
      <c r="AM38">
        <f t="shared" si="10"/>
        <v>0</v>
      </c>
      <c r="AN38">
        <f t="shared" si="10"/>
        <v>2</v>
      </c>
      <c r="AO38">
        <f t="shared" si="10"/>
        <v>0</v>
      </c>
      <c r="AP38">
        <f t="shared" si="10"/>
        <v>0</v>
      </c>
      <c r="AR38">
        <f t="shared" si="10"/>
        <v>1</v>
      </c>
      <c r="AS38">
        <f t="shared" si="10"/>
        <v>2</v>
      </c>
      <c r="AT38">
        <f t="shared" si="10"/>
        <v>4</v>
      </c>
      <c r="AU38">
        <f t="shared" si="11"/>
        <v>8</v>
      </c>
    </row>
    <row r="39" spans="1:47">
      <c r="B39" s="2">
        <v>2</v>
      </c>
      <c r="C39" s="1">
        <f t="shared" si="12"/>
        <v>1</v>
      </c>
      <c r="D39" s="1">
        <f t="shared" si="12"/>
        <v>0</v>
      </c>
      <c r="E39" s="1">
        <f t="shared" si="12"/>
        <v>0</v>
      </c>
      <c r="F39" s="1">
        <f t="shared" si="12"/>
        <v>0</v>
      </c>
      <c r="H39" s="1">
        <f t="shared" si="3"/>
        <v>0</v>
      </c>
      <c r="I39" s="1">
        <f t="shared" si="3"/>
        <v>0</v>
      </c>
      <c r="J39" s="1">
        <f t="shared" si="3"/>
        <v>0</v>
      </c>
      <c r="K39" s="1">
        <f>'==Input Design=='!BM28</f>
        <v>1</v>
      </c>
      <c r="M39" s="1">
        <f t="shared" si="4"/>
        <v>0</v>
      </c>
      <c r="N39" s="1">
        <f t="shared" si="4"/>
        <v>0</v>
      </c>
      <c r="O39" s="1">
        <f t="shared" si="4"/>
        <v>0</v>
      </c>
      <c r="P39" s="1">
        <f t="shared" si="4"/>
        <v>0</v>
      </c>
      <c r="Q39" s="1"/>
      <c r="R39" s="1">
        <f t="shared" si="5"/>
        <v>0</v>
      </c>
      <c r="S39" s="1">
        <f t="shared" si="5"/>
        <v>0</v>
      </c>
      <c r="T39" s="1">
        <f t="shared" si="5"/>
        <v>1</v>
      </c>
      <c r="U39" s="1">
        <f>'==Input Design=='!BN28</f>
        <v>1</v>
      </c>
      <c r="W39" t="str">
        <f t="shared" si="6"/>
        <v>8</v>
      </c>
      <c r="X39" t="str">
        <f t="shared" si="7"/>
        <v>1</v>
      </c>
      <c r="Z39" t="str">
        <f t="shared" si="8"/>
        <v>C</v>
      </c>
      <c r="AA39" t="str">
        <f t="shared" si="9"/>
        <v>0</v>
      </c>
      <c r="AC39">
        <f t="shared" ref="AC39:AC52" si="14">IF(C39=0,0,C$36)</f>
        <v>1</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Design=='!BM29</f>
        <v>1</v>
      </c>
      <c r="M40" s="1">
        <f t="shared" si="4"/>
        <v>0</v>
      </c>
      <c r="N40" s="1">
        <f t="shared" si="4"/>
        <v>0</v>
      </c>
      <c r="O40" s="1">
        <f t="shared" si="4"/>
        <v>0</v>
      </c>
      <c r="P40" s="1">
        <f t="shared" si="4"/>
        <v>0</v>
      </c>
      <c r="Q40" s="1"/>
      <c r="R40" s="1">
        <f t="shared" si="5"/>
        <v>0</v>
      </c>
      <c r="S40" s="1">
        <f t="shared" si="5"/>
        <v>0</v>
      </c>
      <c r="T40" s="1">
        <f t="shared" si="5"/>
        <v>0</v>
      </c>
      <c r="U40" s="1">
        <f>'==Input Design=='!BN29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Design=='!BM30</f>
        <v>1</v>
      </c>
      <c r="M41" s="1">
        <f t="shared" si="4"/>
        <v>0</v>
      </c>
      <c r="N41" s="1">
        <f t="shared" si="4"/>
        <v>0</v>
      </c>
      <c r="O41" s="1">
        <f t="shared" si="4"/>
        <v>0</v>
      </c>
      <c r="P41" s="1">
        <f t="shared" si="4"/>
        <v>0</v>
      </c>
      <c r="Q41" s="1"/>
      <c r="R41" s="1">
        <f t="shared" si="5"/>
        <v>0</v>
      </c>
      <c r="S41" s="1">
        <f t="shared" si="5"/>
        <v>0</v>
      </c>
      <c r="T41" s="1">
        <f t="shared" si="5"/>
        <v>0</v>
      </c>
      <c r="U41" s="1">
        <f>'==Input Design=='!BN30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Design=='!BM31</f>
        <v>1</v>
      </c>
      <c r="M42" s="1">
        <f t="shared" si="4"/>
        <v>0</v>
      </c>
      <c r="N42" s="1">
        <f t="shared" si="4"/>
        <v>0</v>
      </c>
      <c r="O42" s="1">
        <f t="shared" si="4"/>
        <v>0</v>
      </c>
      <c r="P42" s="1">
        <f t="shared" si="4"/>
        <v>0</v>
      </c>
      <c r="Q42" s="1"/>
      <c r="R42" s="1">
        <f t="shared" si="5"/>
        <v>0</v>
      </c>
      <c r="S42" s="1">
        <f t="shared" si="5"/>
        <v>0</v>
      </c>
      <c r="T42" s="1">
        <f t="shared" si="5"/>
        <v>0</v>
      </c>
      <c r="U42" s="1">
        <f>'==Input Design=='!BN31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Design=='!BM32</f>
        <v>1</v>
      </c>
      <c r="M43" s="1">
        <f t="shared" si="4"/>
        <v>0</v>
      </c>
      <c r="N43" s="1">
        <f t="shared" si="4"/>
        <v>0</v>
      </c>
      <c r="O43" s="1">
        <f t="shared" si="4"/>
        <v>0</v>
      </c>
      <c r="P43" s="1">
        <f t="shared" si="4"/>
        <v>0</v>
      </c>
      <c r="Q43" s="1"/>
      <c r="R43" s="1">
        <f t="shared" si="5"/>
        <v>0</v>
      </c>
      <c r="S43" s="1">
        <f t="shared" si="5"/>
        <v>0</v>
      </c>
      <c r="T43" s="1">
        <f t="shared" si="5"/>
        <v>0</v>
      </c>
      <c r="U43" s="1">
        <f>'==Input Design=='!BN32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Design=='!BM33</f>
        <v>1</v>
      </c>
      <c r="M44" s="1">
        <f t="shared" si="4"/>
        <v>0</v>
      </c>
      <c r="N44" s="1">
        <f t="shared" si="4"/>
        <v>0</v>
      </c>
      <c r="O44" s="1">
        <f t="shared" si="4"/>
        <v>0</v>
      </c>
      <c r="P44" s="1">
        <f t="shared" si="4"/>
        <v>0</v>
      </c>
      <c r="Q44" s="1"/>
      <c r="R44" s="1">
        <f t="shared" si="5"/>
        <v>0</v>
      </c>
      <c r="S44" s="1">
        <f t="shared" si="5"/>
        <v>0</v>
      </c>
      <c r="T44" s="1">
        <f t="shared" si="5"/>
        <v>0</v>
      </c>
      <c r="U44" s="1">
        <f>'==Input Design=='!BN33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Design=='!BM34</f>
        <v>1</v>
      </c>
      <c r="M45" s="1">
        <f t="shared" si="4"/>
        <v>0</v>
      </c>
      <c r="N45" s="1">
        <f t="shared" si="4"/>
        <v>0</v>
      </c>
      <c r="O45" s="1">
        <f t="shared" si="4"/>
        <v>0</v>
      </c>
      <c r="P45" s="1">
        <f t="shared" si="4"/>
        <v>0</v>
      </c>
      <c r="Q45" s="1"/>
      <c r="R45" s="1">
        <f t="shared" si="5"/>
        <v>0</v>
      </c>
      <c r="S45" s="1">
        <f t="shared" si="5"/>
        <v>0</v>
      </c>
      <c r="T45" s="1">
        <f t="shared" si="5"/>
        <v>0</v>
      </c>
      <c r="U45" s="1">
        <f>'==Input Design=='!BN34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Design=='!BM35</f>
        <v>1</v>
      </c>
      <c r="M46" s="1">
        <f t="shared" si="4"/>
        <v>0</v>
      </c>
      <c r="N46" s="1">
        <f t="shared" si="4"/>
        <v>0</v>
      </c>
      <c r="O46" s="1">
        <f t="shared" si="4"/>
        <v>0</v>
      </c>
      <c r="P46" s="1">
        <f t="shared" si="4"/>
        <v>0</v>
      </c>
      <c r="Q46" s="1"/>
      <c r="R46" s="1">
        <f t="shared" si="5"/>
        <v>0</v>
      </c>
      <c r="S46" s="1">
        <f t="shared" si="5"/>
        <v>0</v>
      </c>
      <c r="T46" s="1">
        <f t="shared" si="5"/>
        <v>0</v>
      </c>
      <c r="U46" s="1">
        <f>'==Input Design=='!BN35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Design=='!BM36</f>
        <v>1</v>
      </c>
      <c r="M47" s="1">
        <f t="shared" si="4"/>
        <v>0</v>
      </c>
      <c r="N47" s="1">
        <f t="shared" si="4"/>
        <v>0</v>
      </c>
      <c r="O47" s="1">
        <f t="shared" si="4"/>
        <v>0</v>
      </c>
      <c r="P47" s="1">
        <f t="shared" si="4"/>
        <v>0</v>
      </c>
      <c r="Q47" s="1"/>
      <c r="R47" s="1">
        <f t="shared" si="5"/>
        <v>0</v>
      </c>
      <c r="S47" s="1">
        <f t="shared" si="5"/>
        <v>0</v>
      </c>
      <c r="T47" s="1">
        <f t="shared" si="5"/>
        <v>0</v>
      </c>
      <c r="U47" s="1">
        <f>'==Input Design=='!BN36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Design=='!BM37</f>
        <v>1</v>
      </c>
      <c r="M48" s="1">
        <f t="shared" si="4"/>
        <v>0</v>
      </c>
      <c r="N48" s="1">
        <f t="shared" si="4"/>
        <v>0</v>
      </c>
      <c r="O48" s="1">
        <f t="shared" si="4"/>
        <v>0</v>
      </c>
      <c r="P48" s="1">
        <f t="shared" si="4"/>
        <v>0</v>
      </c>
      <c r="Q48" s="1"/>
      <c r="R48" s="1">
        <f t="shared" si="5"/>
        <v>0</v>
      </c>
      <c r="S48" s="1">
        <f t="shared" si="5"/>
        <v>0</v>
      </c>
      <c r="T48" s="1">
        <f t="shared" si="5"/>
        <v>0</v>
      </c>
      <c r="U48" s="1">
        <f>'==Input Design=='!BN37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Design=='!BM38</f>
        <v>1</v>
      </c>
      <c r="M49" s="1">
        <f t="shared" si="4"/>
        <v>0</v>
      </c>
      <c r="N49" s="1">
        <f t="shared" si="4"/>
        <v>0</v>
      </c>
      <c r="O49" s="1">
        <f t="shared" si="4"/>
        <v>0</v>
      </c>
      <c r="P49" s="1">
        <f t="shared" si="4"/>
        <v>0</v>
      </c>
      <c r="Q49" s="1"/>
      <c r="R49" s="1">
        <f t="shared" si="5"/>
        <v>0</v>
      </c>
      <c r="S49" s="1">
        <f t="shared" si="5"/>
        <v>0</v>
      </c>
      <c r="T49" s="1">
        <f t="shared" si="5"/>
        <v>0</v>
      </c>
      <c r="U49" s="1">
        <f>'==Input Design=='!BN38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Design=='!BM39</f>
        <v>1</v>
      </c>
      <c r="M50" s="1">
        <f t="shared" si="4"/>
        <v>0</v>
      </c>
      <c r="N50" s="1">
        <f t="shared" si="4"/>
        <v>0</v>
      </c>
      <c r="O50" s="1">
        <f t="shared" si="4"/>
        <v>0</v>
      </c>
      <c r="P50" s="1">
        <f t="shared" si="4"/>
        <v>0</v>
      </c>
      <c r="Q50" s="1"/>
      <c r="R50" s="1">
        <f t="shared" si="5"/>
        <v>0</v>
      </c>
      <c r="S50" s="1">
        <f t="shared" si="5"/>
        <v>0</v>
      </c>
      <c r="T50" s="1">
        <f t="shared" si="5"/>
        <v>0</v>
      </c>
      <c r="U50" s="1">
        <f>'==Input Design=='!BN39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Design=='!BM40</f>
        <v>1</v>
      </c>
      <c r="M51" s="1">
        <f t="shared" si="4"/>
        <v>0</v>
      </c>
      <c r="N51" s="1">
        <f t="shared" si="4"/>
        <v>0</v>
      </c>
      <c r="O51" s="1">
        <f t="shared" si="4"/>
        <v>0</v>
      </c>
      <c r="P51" s="1">
        <f t="shared" si="4"/>
        <v>0</v>
      </c>
      <c r="Q51" s="1"/>
      <c r="R51" s="1">
        <f t="shared" si="5"/>
        <v>0</v>
      </c>
      <c r="S51" s="1">
        <f t="shared" si="5"/>
        <v>0</v>
      </c>
      <c r="T51" s="1">
        <f t="shared" si="5"/>
        <v>1</v>
      </c>
      <c r="U51" s="1">
        <f>'==Input Design=='!BN40</f>
        <v>1</v>
      </c>
      <c r="W51" t="str">
        <f t="shared" si="6"/>
        <v>8</v>
      </c>
      <c r="X51" t="str">
        <f t="shared" si="7"/>
        <v>0</v>
      </c>
      <c r="Z51" t="str">
        <f t="shared" si="8"/>
        <v>C</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4</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Design=='!BM41</f>
        <v>1</v>
      </c>
      <c r="M52" s="1">
        <f t="shared" si="4"/>
        <v>0</v>
      </c>
      <c r="N52" s="1">
        <f t="shared" si="4"/>
        <v>0</v>
      </c>
      <c r="O52" s="1">
        <f t="shared" si="4"/>
        <v>0</v>
      </c>
      <c r="P52" s="1">
        <f t="shared" si="4"/>
        <v>0</v>
      </c>
      <c r="Q52" s="1"/>
      <c r="R52" s="1">
        <f t="shared" si="5"/>
        <v>1</v>
      </c>
      <c r="S52" s="1">
        <f t="shared" si="5"/>
        <v>1</v>
      </c>
      <c r="T52" s="1">
        <f t="shared" si="5"/>
        <v>1</v>
      </c>
      <c r="U52" s="1">
        <f>'==Input Design=='!BN41</f>
        <v>1</v>
      </c>
      <c r="W52" t="str">
        <f t="shared" si="6"/>
        <v>8</v>
      </c>
      <c r="X52" t="str">
        <f t="shared" si="7"/>
        <v>0</v>
      </c>
      <c r="Z52" t="str">
        <f t="shared" si="8"/>
        <v>F</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1</v>
      </c>
      <c r="AS52">
        <f t="shared" si="10"/>
        <v>2</v>
      </c>
      <c r="AT52">
        <f t="shared" si="10"/>
        <v>4</v>
      </c>
      <c r="AU52">
        <f t="shared" si="11"/>
        <v>8</v>
      </c>
    </row>
    <row r="54" spans="1:47">
      <c r="A54" t="s">
        <v>32</v>
      </c>
    </row>
    <row r="57" spans="1:47">
      <c r="B57" s="16" t="s">
        <v>40</v>
      </c>
      <c r="G57" t="str">
        <f>C89</f>
        <v>FF.FF.83.F2.81.C0.80.80.80.80.80.80.80.80.80.80.80.80.80.80.80.80.80.80.80.80.80.80.80.C0.80.F0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83.F2</v>
      </c>
      <c r="C75" t="str">
        <f>CONCATENATE(C74,".",B75)</f>
        <v>FF.FF.83.F2</v>
      </c>
    </row>
    <row r="76" spans="2:26">
      <c r="B76" s="2" t="str">
        <f t="shared" si="15"/>
        <v>81.C0</v>
      </c>
      <c r="C76" t="str">
        <f>CONCATENATE(C75,".",B76)</f>
        <v>FF.FF.83.F2.81.C0</v>
      </c>
    </row>
    <row r="77" spans="2:26">
      <c r="B77" s="2" t="str">
        <f t="shared" si="15"/>
        <v>80.80</v>
      </c>
      <c r="C77" t="str">
        <f t="shared" ref="C77:C89" si="16">CONCATENATE(C76,".",B77)</f>
        <v>FF.FF.83.F2.81.C0.80.80</v>
      </c>
    </row>
    <row r="78" spans="2:26">
      <c r="B78" s="2" t="str">
        <f t="shared" si="15"/>
        <v>80.80</v>
      </c>
      <c r="C78" t="str">
        <f t="shared" si="16"/>
        <v>FF.FF.83.F2.81.C0.80.80.80.80</v>
      </c>
    </row>
    <row r="79" spans="2:26">
      <c r="B79" s="2" t="str">
        <f t="shared" si="15"/>
        <v>80.80</v>
      </c>
      <c r="C79" t="str">
        <f t="shared" si="16"/>
        <v>FF.FF.83.F2.81.C0.80.80.80.80.80.80</v>
      </c>
    </row>
    <row r="80" spans="2:26">
      <c r="B80" s="2" t="str">
        <f t="shared" si="15"/>
        <v>80.80</v>
      </c>
      <c r="C80" t="str">
        <f t="shared" si="16"/>
        <v>FF.FF.83.F2.81.C0.80.80.80.80.80.80.80.80</v>
      </c>
    </row>
    <row r="81" spans="2:101">
      <c r="B81" s="2" t="str">
        <f t="shared" si="15"/>
        <v>80.80</v>
      </c>
      <c r="C81" t="str">
        <f t="shared" si="16"/>
        <v>FF.FF.83.F2.81.C0.80.80.80.80.80.80.80.80.80.80</v>
      </c>
    </row>
    <row r="82" spans="2:101">
      <c r="B82" s="2" t="str">
        <f t="shared" si="15"/>
        <v>80.80</v>
      </c>
      <c r="C82" t="str">
        <f t="shared" si="16"/>
        <v>FF.FF.83.F2.81.C0.80.80.80.80.80.80.80.80.80.80.80.80</v>
      </c>
    </row>
    <row r="83" spans="2:101">
      <c r="B83" s="2" t="str">
        <f t="shared" si="15"/>
        <v>80.80</v>
      </c>
      <c r="C83" t="str">
        <f t="shared" si="16"/>
        <v>FF.FF.83.F2.81.C0.80.80.80.80.80.80.80.80.80.80.80.80.80.80</v>
      </c>
    </row>
    <row r="84" spans="2:101">
      <c r="B84" s="2" t="str">
        <f t="shared" si="15"/>
        <v>80.80</v>
      </c>
      <c r="C84" t="str">
        <f t="shared" si="16"/>
        <v>FF.FF.83.F2.81.C0.80.80.80.80.80.80.80.80.80.80.80.80.80.80.80.80</v>
      </c>
    </row>
    <row r="85" spans="2:101">
      <c r="B85" s="2" t="str">
        <f t="shared" si="15"/>
        <v>80.80</v>
      </c>
      <c r="C85" t="str">
        <f t="shared" si="16"/>
        <v>FF.FF.83.F2.81.C0.80.80.80.80.80.80.80.80.80.80.80.80.80.80.80.80.80.80</v>
      </c>
    </row>
    <row r="86" spans="2:101">
      <c r="B86" s="2" t="str">
        <f t="shared" si="15"/>
        <v>80.80</v>
      </c>
      <c r="C86" t="str">
        <f t="shared" si="16"/>
        <v>FF.FF.83.F2.81.C0.80.80.80.80.80.80.80.80.80.80.80.80.80.80.80.80.80.80.80.80</v>
      </c>
    </row>
    <row r="87" spans="2:101">
      <c r="B87" s="2" t="str">
        <f t="shared" si="15"/>
        <v>80.80</v>
      </c>
      <c r="C87" t="str">
        <f t="shared" si="16"/>
        <v>FF.FF.83.F2.81.C0.80.80.80.80.80.80.80.80.80.80.80.80.80.80.80.80.80.80.80.80.80.80</v>
      </c>
    </row>
    <row r="88" spans="2:101">
      <c r="B88" s="2" t="str">
        <f t="shared" si="15"/>
        <v>80.C0</v>
      </c>
      <c r="C88" t="str">
        <f t="shared" si="16"/>
        <v>FF.FF.83.F2.81.C0.80.80.80.80.80.80.80.80.80.80.80.80.80.80.80.80.80.80.80.80.80.80.80.C0</v>
      </c>
    </row>
    <row r="89" spans="2:101">
      <c r="B89" s="2" t="str">
        <f t="shared" si="15"/>
        <v>80.F0</v>
      </c>
      <c r="C89" t="str">
        <f t="shared" si="16"/>
        <v>FF.FF.83.F2.81.C0.80.80.80.80.80.80.80.80.80.80.80.80.80.80.80.80.80.80.80.80.80.80.80.C0.80.F0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1</v>
      </c>
      <c r="H13" s="21">
        <f>'==Input Design=='!X27</f>
        <v>1</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1</v>
      </c>
      <c r="G14" s="21">
        <f>'==Input Design=='!W28</f>
        <v>1</v>
      </c>
      <c r="H14" s="21">
        <f>'==Input Design=='!X28</f>
        <v>1</v>
      </c>
      <c r="I14" s="21">
        <f>'==Input Design=='!Y28</f>
        <v>0</v>
      </c>
      <c r="J14" s="21">
        <f>'==Input Design=='!Z28</f>
        <v>0</v>
      </c>
      <c r="K14" s="21">
        <f>'==Input Design=='!AA28</f>
        <v>0</v>
      </c>
      <c r="L14" s="21">
        <f>'==Input Design=='!AB28</f>
        <v>1</v>
      </c>
      <c r="M14" s="21">
        <f>'==Input Design=='!AC28</f>
        <v>1</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1</v>
      </c>
      <c r="F15" s="21">
        <f>'==Input Design=='!V29</f>
        <v>0</v>
      </c>
      <c r="G15" s="21">
        <f>'==Input Design=='!W29</f>
        <v>1</v>
      </c>
      <c r="H15" s="21">
        <f>'==Input Design=='!X29</f>
        <v>0</v>
      </c>
      <c r="I15" s="21">
        <f>'==Input Design=='!Y29</f>
        <v>1</v>
      </c>
      <c r="J15" s="21">
        <f>'==Input Design=='!Z29</f>
        <v>1</v>
      </c>
      <c r="K15" s="21">
        <f>'==Input Design=='!AA29</f>
        <v>1</v>
      </c>
      <c r="L15" s="21">
        <f>'==Input Design=='!AB29</f>
        <v>1</v>
      </c>
      <c r="M15" s="21">
        <f>'==Input Design=='!AC29</f>
        <v>1</v>
      </c>
      <c r="N15" s="21">
        <f>'==Input Design=='!AD29</f>
        <v>1</v>
      </c>
      <c r="O15" s="21">
        <f>'==Input Design=='!AE29</f>
        <v>0</v>
      </c>
      <c r="P15" s="21">
        <f>'==Input Design=='!AF29</f>
        <v>0</v>
      </c>
      <c r="V15" s="4"/>
      <c r="W15" t="str">
        <f t="shared" si="0"/>
        <v>0</v>
      </c>
      <c r="X15" t="str">
        <f t="shared" si="1"/>
        <v>1</v>
      </c>
    </row>
    <row r="16" spans="1:28">
      <c r="B16" s="2">
        <v>4</v>
      </c>
      <c r="C16" s="21">
        <f>'==Input Design=='!S30</f>
        <v>0</v>
      </c>
      <c r="D16" s="21">
        <f>'==Input Design=='!T30</f>
        <v>0</v>
      </c>
      <c r="E16" s="21">
        <f>'==Input Design=='!U30</f>
        <v>1</v>
      </c>
      <c r="F16" s="21">
        <f>'==Input Design=='!V30</f>
        <v>0</v>
      </c>
      <c r="G16" s="21">
        <f>'==Input Design=='!W30</f>
        <v>1</v>
      </c>
      <c r="H16" s="21">
        <f>'==Input Design=='!X30</f>
        <v>0</v>
      </c>
      <c r="I16" s="21">
        <f>'==Input Design=='!Y30</f>
        <v>1</v>
      </c>
      <c r="J16" s="21">
        <f>'==Input Design=='!Z30</f>
        <v>0</v>
      </c>
      <c r="K16" s="21">
        <f>'==Input Design=='!AA30</f>
        <v>1</v>
      </c>
      <c r="L16" s="21">
        <f>'==Input Design=='!AB30</f>
        <v>0</v>
      </c>
      <c r="M16" s="21">
        <f>'==Input Design=='!AC30</f>
        <v>1</v>
      </c>
      <c r="N16" s="21">
        <f>'==Input Design=='!AD30</f>
        <v>0</v>
      </c>
      <c r="O16" s="21">
        <f>'==Input Design=='!AE30</f>
        <v>1</v>
      </c>
      <c r="P16" s="21">
        <f>'==Input Design=='!AF30</f>
        <v>1</v>
      </c>
      <c r="V16" s="4"/>
      <c r="W16" t="str">
        <f t="shared" si="0"/>
        <v>0</v>
      </c>
      <c r="X16" t="str">
        <f t="shared" si="1"/>
        <v>2</v>
      </c>
    </row>
    <row r="17" spans="1:29">
      <c r="B17" s="2">
        <v>5</v>
      </c>
      <c r="C17" s="21">
        <f>'==Input Design=='!S31</f>
        <v>0</v>
      </c>
      <c r="D17" s="21">
        <f>'==Input Design=='!T31</f>
        <v>1</v>
      </c>
      <c r="E17" s="21">
        <f>'==Input Design=='!U31</f>
        <v>1</v>
      </c>
      <c r="F17" s="21">
        <f>'==Input Design=='!V31</f>
        <v>1</v>
      </c>
      <c r="G17" s="21">
        <f>'==Input Design=='!W31</f>
        <v>1</v>
      </c>
      <c r="H17" s="21">
        <f>'==Input Design=='!X31</f>
        <v>0</v>
      </c>
      <c r="I17" s="21">
        <f>'==Input Design=='!Y31</f>
        <v>1</v>
      </c>
      <c r="J17" s="21">
        <f>'==Input Design=='!Z31</f>
        <v>0</v>
      </c>
      <c r="K17" s="21">
        <f>'==Input Design=='!AA31</f>
        <v>1</v>
      </c>
      <c r="L17" s="21">
        <f>'==Input Design=='!AB31</f>
        <v>0</v>
      </c>
      <c r="M17" s="21">
        <f>'==Input Design=='!AC31</f>
        <v>1</v>
      </c>
      <c r="N17" s="21">
        <f>'==Input Design=='!AD31</f>
        <v>0</v>
      </c>
      <c r="O17" s="21">
        <f>'==Input Design=='!AE31</f>
        <v>1</v>
      </c>
      <c r="P17" s="21">
        <f>'==Input Design=='!AF31</f>
        <v>1</v>
      </c>
      <c r="V17" s="4"/>
      <c r="W17" t="str">
        <f t="shared" si="0"/>
        <v>1</v>
      </c>
      <c r="X17" t="str">
        <f t="shared" si="1"/>
        <v>2</v>
      </c>
    </row>
    <row r="18" spans="1:29">
      <c r="B18" s="2">
        <v>6</v>
      </c>
      <c r="C18" s="21">
        <f>'==Input Design=='!S32</f>
        <v>0</v>
      </c>
      <c r="D18" s="21">
        <f>'==Input Design=='!T32</f>
        <v>1</v>
      </c>
      <c r="E18" s="21">
        <f>'==Input Design=='!U32</f>
        <v>1</v>
      </c>
      <c r="F18" s="21">
        <f>'==Input Design=='!V32</f>
        <v>0</v>
      </c>
      <c r="G18" s="21">
        <f>'==Input Design=='!W32</f>
        <v>1</v>
      </c>
      <c r="H18" s="21">
        <f>'==Input Design=='!X32</f>
        <v>0</v>
      </c>
      <c r="I18" s="21">
        <f>'==Input Design=='!Y32</f>
        <v>1</v>
      </c>
      <c r="J18" s="21">
        <f>'==Input Design=='!Z32</f>
        <v>0</v>
      </c>
      <c r="K18" s="21">
        <f>'==Input Design=='!AA32</f>
        <v>1</v>
      </c>
      <c r="L18" s="21">
        <f>'==Input Design=='!AB32</f>
        <v>0</v>
      </c>
      <c r="M18" s="21">
        <f>'==Input Design=='!AC32</f>
        <v>1</v>
      </c>
      <c r="N18" s="21">
        <f>'==Input Design=='!AD32</f>
        <v>1</v>
      </c>
      <c r="O18" s="21">
        <f>'==Input Design=='!AE32</f>
        <v>0</v>
      </c>
      <c r="P18" s="21">
        <f>'==Input Design=='!AF32</f>
        <v>0</v>
      </c>
      <c r="V18" s="4"/>
      <c r="W18" t="str">
        <f t="shared" si="0"/>
        <v>1</v>
      </c>
      <c r="X18" t="str">
        <f t="shared" si="1"/>
        <v>2</v>
      </c>
    </row>
    <row r="19" spans="1:29">
      <c r="B19" s="2">
        <v>7</v>
      </c>
      <c r="C19" s="21">
        <f>'==Input Design=='!S33</f>
        <v>0</v>
      </c>
      <c r="D19" s="21">
        <f>'==Input Design=='!T33</f>
        <v>1</v>
      </c>
      <c r="E19" s="21">
        <f>'==Input Design=='!U33</f>
        <v>1</v>
      </c>
      <c r="F19" s="21">
        <f>'==Input Design=='!V33</f>
        <v>0</v>
      </c>
      <c r="G19" s="21">
        <f>'==Input Design=='!W33</f>
        <v>1</v>
      </c>
      <c r="H19" s="21">
        <f>'==Input Design=='!X33</f>
        <v>0</v>
      </c>
      <c r="I19" s="21">
        <f>'==Input Design=='!Y33</f>
        <v>1</v>
      </c>
      <c r="J19" s="21">
        <f>'==Input Design=='!Z33</f>
        <v>0</v>
      </c>
      <c r="K19" s="21">
        <f>'==Input Design=='!AA33</f>
        <v>1</v>
      </c>
      <c r="L19" s="21">
        <f>'==Input Design=='!AB33</f>
        <v>0</v>
      </c>
      <c r="M19" s="21">
        <f>'==Input Design=='!AC33</f>
        <v>1</v>
      </c>
      <c r="N19" s="21">
        <f>'==Input Design=='!AD33</f>
        <v>1</v>
      </c>
      <c r="O19" s="21">
        <f>'==Input Design=='!AE33</f>
        <v>0</v>
      </c>
      <c r="P19" s="21">
        <f>'==Input Design=='!AF33</f>
        <v>0</v>
      </c>
      <c r="V19" s="4"/>
      <c r="W19" t="str">
        <f t="shared" si="0"/>
        <v>0</v>
      </c>
      <c r="X19" t="str">
        <f t="shared" si="1"/>
        <v>2</v>
      </c>
    </row>
    <row r="20" spans="1:29">
      <c r="B20" s="2">
        <v>8</v>
      </c>
      <c r="C20" s="21">
        <f>'==Input Design=='!S34</f>
        <v>0</v>
      </c>
      <c r="D20" s="21">
        <f>'==Input Design=='!T34</f>
        <v>1</v>
      </c>
      <c r="E20" s="21">
        <f>'==Input Design=='!U34</f>
        <v>1</v>
      </c>
      <c r="F20" s="21">
        <f>'==Input Design=='!V34</f>
        <v>0</v>
      </c>
      <c r="G20" s="21">
        <f>'==Input Design=='!W34</f>
        <v>1</v>
      </c>
      <c r="H20" s="21">
        <f>'==Input Design=='!X34</f>
        <v>0</v>
      </c>
      <c r="I20" s="21">
        <f>'==Input Design=='!Y34</f>
        <v>1</v>
      </c>
      <c r="J20" s="21">
        <f>'==Input Design=='!Z34</f>
        <v>0</v>
      </c>
      <c r="K20" s="21">
        <f>'==Input Design=='!AA34</f>
        <v>1</v>
      </c>
      <c r="L20" s="21">
        <f>'==Input Design=='!AB34</f>
        <v>1</v>
      </c>
      <c r="M20" s="21">
        <f>'==Input Design=='!AC34</f>
        <v>1</v>
      </c>
      <c r="N20" s="21">
        <f>'==Input Design=='!AD34</f>
        <v>1</v>
      </c>
      <c r="O20" s="21">
        <f>'==Input Design=='!AE34</f>
        <v>0</v>
      </c>
      <c r="P20" s="21">
        <f>'==Input Design=='!AF34</f>
        <v>0</v>
      </c>
      <c r="V20" s="4"/>
      <c r="W20" t="str">
        <f t="shared" si="0"/>
        <v>0</v>
      </c>
      <c r="X20" t="str">
        <f t="shared" si="1"/>
        <v>2</v>
      </c>
    </row>
    <row r="21" spans="1:29">
      <c r="A21" t="s">
        <v>23</v>
      </c>
      <c r="B21" s="2">
        <v>9</v>
      </c>
      <c r="C21" s="21">
        <f>'==Input Design=='!S35</f>
        <v>0</v>
      </c>
      <c r="D21" s="21">
        <f>'==Input Design=='!T35</f>
        <v>0</v>
      </c>
      <c r="E21" s="21">
        <f>'==Input Design=='!U35</f>
        <v>1</v>
      </c>
      <c r="F21" s="21">
        <f>'==Input Design=='!V35</f>
        <v>0</v>
      </c>
      <c r="G21" s="21">
        <f>'==Input Design=='!W35</f>
        <v>1</v>
      </c>
      <c r="H21" s="21">
        <f>'==Input Design=='!X35</f>
        <v>0</v>
      </c>
      <c r="I21" s="21">
        <f>'==Input Design=='!Y35</f>
        <v>1</v>
      </c>
      <c r="J21" s="21">
        <f>'==Input Design=='!Z35</f>
        <v>0</v>
      </c>
      <c r="K21" s="21">
        <f>'==Input Design=='!AA35</f>
        <v>1</v>
      </c>
      <c r="L21" s="21">
        <f>'==Input Design=='!AB35</f>
        <v>1</v>
      </c>
      <c r="M21" s="21">
        <f>'==Input Design=='!AC35</f>
        <v>1</v>
      </c>
      <c r="N21" s="21">
        <f>'==Input Design=='!AD35</f>
        <v>1</v>
      </c>
      <c r="O21" s="21">
        <f>'==Input Design=='!AE35</f>
        <v>0</v>
      </c>
      <c r="P21" s="21">
        <f>'==Input Design=='!AF35</f>
        <v>0</v>
      </c>
      <c r="V21" s="4"/>
      <c r="W21" t="str">
        <f t="shared" si="0"/>
        <v>0</v>
      </c>
      <c r="X21" t="str">
        <f t="shared" si="1"/>
        <v>2</v>
      </c>
    </row>
    <row r="22" spans="1:29">
      <c r="A22" t="s">
        <v>24</v>
      </c>
      <c r="B22" s="2" t="s">
        <v>17</v>
      </c>
      <c r="C22" s="21">
        <f>'==Input Design=='!S36</f>
        <v>0</v>
      </c>
      <c r="D22" s="21">
        <f>'==Input Design=='!T36</f>
        <v>0</v>
      </c>
      <c r="E22" s="21">
        <f>'==Input Design=='!U36</f>
        <v>1</v>
      </c>
      <c r="F22" s="21">
        <f>'==Input Design=='!V36</f>
        <v>0</v>
      </c>
      <c r="G22" s="21">
        <f>'==Input Design=='!W36</f>
        <v>1</v>
      </c>
      <c r="H22" s="21">
        <f>'==Input Design=='!X36</f>
        <v>0</v>
      </c>
      <c r="I22" s="21">
        <f>'==Input Design=='!Y36</f>
        <v>1</v>
      </c>
      <c r="J22" s="21">
        <f>'==Input Design=='!Z36</f>
        <v>0</v>
      </c>
      <c r="K22" s="21">
        <f>'==Input Design=='!AA36</f>
        <v>1</v>
      </c>
      <c r="L22" s="21">
        <f>'==Input Design=='!AB36</f>
        <v>0</v>
      </c>
      <c r="M22" s="21">
        <f>'==Input Design=='!AC36</f>
        <v>1</v>
      </c>
      <c r="N22" s="21">
        <f>'==Input Design=='!AD36</f>
        <v>1</v>
      </c>
      <c r="O22" s="21">
        <f>'==Input Design=='!AE36</f>
        <v>1</v>
      </c>
      <c r="P22" s="21">
        <f>'==Input Design=='!AF36</f>
        <v>0</v>
      </c>
      <c r="V22" s="4"/>
      <c r="W22" t="str">
        <f t="shared" si="0"/>
        <v>0</v>
      </c>
      <c r="X22" t="str">
        <f t="shared" si="1"/>
        <v>2</v>
      </c>
    </row>
    <row r="23" spans="1:29">
      <c r="A23" t="s">
        <v>25</v>
      </c>
      <c r="B23" s="2" t="s">
        <v>18</v>
      </c>
      <c r="C23" s="21">
        <f>'==Input Design=='!S37</f>
        <v>0</v>
      </c>
      <c r="D23" s="21">
        <f>'==Input Design=='!T37</f>
        <v>0</v>
      </c>
      <c r="E23" s="21">
        <f>'==Input Design=='!U37</f>
        <v>1</v>
      </c>
      <c r="F23" s="21">
        <f>'==Input Design=='!V37</f>
        <v>0</v>
      </c>
      <c r="G23" s="21">
        <f>'==Input Design=='!W37</f>
        <v>1</v>
      </c>
      <c r="H23" s="21">
        <f>'==Input Design=='!X37</f>
        <v>0</v>
      </c>
      <c r="I23" s="21">
        <f>'==Input Design=='!Y37</f>
        <v>1</v>
      </c>
      <c r="J23" s="21">
        <f>'==Input Design=='!Z37</f>
        <v>0</v>
      </c>
      <c r="K23" s="21">
        <f>'==Input Design=='!AA37</f>
        <v>1</v>
      </c>
      <c r="L23" s="21">
        <f>'==Input Design=='!AB37</f>
        <v>0</v>
      </c>
      <c r="M23" s="21">
        <f>'==Input Design=='!AC37</f>
        <v>1</v>
      </c>
      <c r="N23" s="21">
        <f>'==Input Design=='!AD37</f>
        <v>1</v>
      </c>
      <c r="O23" s="21">
        <f>'==Input Design=='!AE37</f>
        <v>1</v>
      </c>
      <c r="P23" s="21">
        <f>'==Input Design=='!AF37</f>
        <v>0</v>
      </c>
      <c r="V23" s="4"/>
      <c r="W23" t="str">
        <f t="shared" si="0"/>
        <v>1</v>
      </c>
      <c r="X23" t="str">
        <f t="shared" si="1"/>
        <v>2</v>
      </c>
    </row>
    <row r="24" spans="1:29">
      <c r="A24" t="s">
        <v>26</v>
      </c>
      <c r="B24" s="2" t="s">
        <v>19</v>
      </c>
      <c r="C24" s="21">
        <f>'==Input Design=='!S38</f>
        <v>0</v>
      </c>
      <c r="D24" s="21">
        <f>'==Input Design=='!T38</f>
        <v>0</v>
      </c>
      <c r="E24" s="21">
        <f>'==Input Design=='!U38</f>
        <v>1</v>
      </c>
      <c r="F24" s="21">
        <f>'==Input Design=='!V38</f>
        <v>0</v>
      </c>
      <c r="G24" s="21">
        <f>'==Input Design=='!W38</f>
        <v>1</v>
      </c>
      <c r="H24" s="21">
        <f>'==Input Design=='!X38</f>
        <v>0</v>
      </c>
      <c r="I24" s="21">
        <f>'==Input Design=='!Y38</f>
        <v>1</v>
      </c>
      <c r="J24" s="21">
        <f>'==Input Design=='!Z38</f>
        <v>0</v>
      </c>
      <c r="K24" s="21">
        <f>'==Input Design=='!AA38</f>
        <v>1</v>
      </c>
      <c r="L24" s="21">
        <f>'==Input Design=='!AB38</f>
        <v>0</v>
      </c>
      <c r="M24" s="21">
        <f>'==Input Design=='!AC38</f>
        <v>1</v>
      </c>
      <c r="N24" s="21">
        <f>'==Input Design=='!AD38</f>
        <v>1</v>
      </c>
      <c r="O24" s="21">
        <f>'==Input Design=='!AE38</f>
        <v>0</v>
      </c>
      <c r="P24" s="21">
        <f>'==Input Design=='!AF38</f>
        <v>0</v>
      </c>
      <c r="V24" s="4"/>
      <c r="W24" t="str">
        <f t="shared" si="0"/>
        <v>1</v>
      </c>
      <c r="X24" t="str">
        <f t="shared" si="1"/>
        <v>2</v>
      </c>
    </row>
    <row r="25" spans="1:29">
      <c r="A25" t="s">
        <v>27</v>
      </c>
      <c r="B25" s="2" t="s">
        <v>20</v>
      </c>
      <c r="C25" s="21">
        <f>'==Input Design=='!S39</f>
        <v>0</v>
      </c>
      <c r="D25" s="21">
        <f>'==Input Design=='!T39</f>
        <v>1</v>
      </c>
      <c r="E25" s="21">
        <f>'==Input Design=='!U39</f>
        <v>1</v>
      </c>
      <c r="F25" s="21">
        <f>'==Input Design=='!V39</f>
        <v>1</v>
      </c>
      <c r="G25" s="21">
        <f>'==Input Design=='!W39</f>
        <v>1</v>
      </c>
      <c r="H25" s="21">
        <f>'==Input Design=='!X39</f>
        <v>0</v>
      </c>
      <c r="I25" s="21">
        <f>'==Input Design=='!Y39</f>
        <v>1</v>
      </c>
      <c r="J25" s="21">
        <f>'==Input Design=='!Z39</f>
        <v>0</v>
      </c>
      <c r="K25" s="21">
        <f>'==Input Design=='!AA39</f>
        <v>1</v>
      </c>
      <c r="L25" s="21">
        <f>'==Input Design=='!AB39</f>
        <v>1</v>
      </c>
      <c r="M25" s="21">
        <f>'==Input Design=='!AC39</f>
        <v>1</v>
      </c>
      <c r="N25" s="21">
        <f>'==Input Design=='!AD39</f>
        <v>1</v>
      </c>
      <c r="O25" s="21">
        <f>'==Input Design=='!AE39</f>
        <v>0</v>
      </c>
      <c r="P25" s="21">
        <f>'==Input Design=='!AF39</f>
        <v>0</v>
      </c>
      <c r="V25" s="4"/>
      <c r="W25" t="str">
        <f t="shared" si="0"/>
        <v>0</v>
      </c>
      <c r="X25" t="str">
        <f t="shared" si="1"/>
        <v>2</v>
      </c>
    </row>
    <row r="26" spans="1:29">
      <c r="A26" t="s">
        <v>28</v>
      </c>
      <c r="B26" s="2" t="s">
        <v>21</v>
      </c>
      <c r="C26" s="21">
        <f>'==Input Design=='!S40</f>
        <v>0</v>
      </c>
      <c r="D26" s="21">
        <f>'==Input Design=='!T40</f>
        <v>1</v>
      </c>
      <c r="E26" s="21">
        <f>'==Input Design=='!U40</f>
        <v>1</v>
      </c>
      <c r="F26" s="21">
        <f>'==Input Design=='!V40</f>
        <v>0</v>
      </c>
      <c r="G26" s="21">
        <f>'==Input Design=='!W40</f>
        <v>1</v>
      </c>
      <c r="H26" s="21">
        <f>'==Input Design=='!X40</f>
        <v>0</v>
      </c>
      <c r="I26" s="21">
        <f>'==Input Design=='!Y40</f>
        <v>1</v>
      </c>
      <c r="J26" s="21">
        <f>'==Input Design=='!Z40</f>
        <v>1</v>
      </c>
      <c r="K26" s="21">
        <f>'==Input Design=='!AA40</f>
        <v>1</v>
      </c>
      <c r="L26" s="21">
        <f>'==Input Design=='!AB40</f>
        <v>1</v>
      </c>
      <c r="M26" s="21">
        <f>'==Input Design=='!AC40</f>
        <v>1</v>
      </c>
      <c r="N26" s="21">
        <f>'==Input Design=='!AD40</f>
        <v>0</v>
      </c>
      <c r="O26" s="21">
        <f>'==Input Design=='!AE40</f>
        <v>0</v>
      </c>
      <c r="P26" s="21">
        <f>'==Input Design=='!AF40</f>
        <v>0</v>
      </c>
      <c r="V26" s="4"/>
      <c r="W26" t="str">
        <f t="shared" si="0"/>
        <v>0</v>
      </c>
      <c r="X26" t="str">
        <f t="shared" si="1"/>
        <v>2</v>
      </c>
    </row>
    <row r="27" spans="1:29">
      <c r="A27" t="s">
        <v>29</v>
      </c>
      <c r="B27" s="2" t="s">
        <v>22</v>
      </c>
      <c r="C27" s="21">
        <f>'==Input Design=='!S41</f>
        <v>0</v>
      </c>
      <c r="D27" s="21">
        <f>'==Input Design=='!T41</f>
        <v>1</v>
      </c>
      <c r="E27" s="21">
        <f>'==Input Design=='!U41</f>
        <v>1</v>
      </c>
      <c r="F27" s="21">
        <f>'==Input Design=='!V41</f>
        <v>1</v>
      </c>
      <c r="G27" s="21">
        <f>'==Input Design=='!W41</f>
        <v>1</v>
      </c>
      <c r="H27" s="21">
        <f>'==Input Design=='!X41</f>
        <v>1</v>
      </c>
      <c r="I27" s="21">
        <f>'==Input Design=='!Y41</f>
        <v>0</v>
      </c>
      <c r="J27" s="21">
        <f>'==Input Design=='!Z41</f>
        <v>0</v>
      </c>
      <c r="K27" s="21">
        <f>'==Input Design=='!AA41</f>
        <v>1</v>
      </c>
      <c r="L27" s="21">
        <f>'==Input Design=='!AB41</f>
        <v>0</v>
      </c>
      <c r="M27" s="21">
        <f>'==Input Design=='!AC41</f>
        <v>0</v>
      </c>
      <c r="N27" s="21">
        <f>'==Input Design=='!AD41</f>
        <v>0</v>
      </c>
      <c r="O27" s="21">
        <f>'==Input Design=='!AE41</f>
        <v>0</v>
      </c>
      <c r="P27" s="21">
        <f>'==Input Design=='!AF41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B</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1</v>
      </c>
      <c r="I39" s="1">
        <f t="shared" si="3"/>
        <v>1</v>
      </c>
      <c r="J39" s="1">
        <f t="shared" si="3"/>
        <v>0</v>
      </c>
      <c r="K39" s="1">
        <f>'==Input Design=='!BR28</f>
        <v>1</v>
      </c>
      <c r="M39" s="1">
        <f t="shared" si="4"/>
        <v>0</v>
      </c>
      <c r="N39" s="1">
        <f t="shared" si="4"/>
        <v>0</v>
      </c>
      <c r="O39" s="1">
        <f t="shared" si="4"/>
        <v>1</v>
      </c>
      <c r="P39" s="1">
        <f t="shared" si="4"/>
        <v>1</v>
      </c>
      <c r="Q39" s="1"/>
      <c r="R39" s="1">
        <f t="shared" si="5"/>
        <v>0</v>
      </c>
      <c r="S39" s="1">
        <f t="shared" si="5"/>
        <v>0</v>
      </c>
      <c r="T39" s="1">
        <f t="shared" si="5"/>
        <v>0</v>
      </c>
      <c r="U39" s="1">
        <f>'==Input Design=='!BS28</f>
        <v>1</v>
      </c>
      <c r="W39" t="str">
        <f t="shared" si="6"/>
        <v>B</v>
      </c>
      <c r="X39" t="str">
        <f t="shared" si="7"/>
        <v>8</v>
      </c>
      <c r="Z39" t="str">
        <f t="shared" si="8"/>
        <v>8</v>
      </c>
      <c r="AA39" t="str">
        <f t="shared" si="9"/>
        <v>C</v>
      </c>
      <c r="AC39">
        <f t="shared" ref="AC39:AC52" si="14">IF(C39=0,0,C$36)</f>
        <v>0</v>
      </c>
      <c r="AD39">
        <f t="shared" si="13"/>
        <v>0</v>
      </c>
      <c r="AE39">
        <f t="shared" si="10"/>
        <v>0</v>
      </c>
      <c r="AF39">
        <f t="shared" si="10"/>
        <v>8</v>
      </c>
      <c r="AH39">
        <f t="shared" si="10"/>
        <v>1</v>
      </c>
      <c r="AI39">
        <f t="shared" si="10"/>
        <v>2</v>
      </c>
      <c r="AJ39">
        <f t="shared" si="10"/>
        <v>0</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1</v>
      </c>
      <c r="F40" s="1">
        <f t="shared" si="12"/>
        <v>0</v>
      </c>
      <c r="H40" s="1">
        <f t="shared" si="3"/>
        <v>1</v>
      </c>
      <c r="I40" s="1">
        <f t="shared" si="3"/>
        <v>0</v>
      </c>
      <c r="J40" s="1">
        <f t="shared" si="3"/>
        <v>1</v>
      </c>
      <c r="K40" s="1">
        <f>'==Input Design=='!BR29</f>
        <v>1</v>
      </c>
      <c r="M40" s="1">
        <f t="shared" si="4"/>
        <v>1</v>
      </c>
      <c r="N40" s="1">
        <f t="shared" si="4"/>
        <v>1</v>
      </c>
      <c r="O40" s="1">
        <f t="shared" si="4"/>
        <v>1</v>
      </c>
      <c r="P40" s="1">
        <f t="shared" si="4"/>
        <v>1</v>
      </c>
      <c r="Q40" s="1"/>
      <c r="R40" s="1">
        <f t="shared" si="5"/>
        <v>1</v>
      </c>
      <c r="S40" s="1">
        <f t="shared" si="5"/>
        <v>0</v>
      </c>
      <c r="T40" s="1">
        <f t="shared" si="5"/>
        <v>0</v>
      </c>
      <c r="U40" s="1">
        <f>'==Input Design=='!BS29</f>
        <v>1</v>
      </c>
      <c r="W40" t="str">
        <f t="shared" si="6"/>
        <v>D</v>
      </c>
      <c r="X40" t="str">
        <f t="shared" si="7"/>
        <v>4</v>
      </c>
      <c r="Z40" t="str">
        <f t="shared" si="8"/>
        <v>9</v>
      </c>
      <c r="AA40" t="str">
        <f t="shared" si="9"/>
        <v>F</v>
      </c>
      <c r="AC40">
        <f t="shared" si="14"/>
        <v>0</v>
      </c>
      <c r="AD40">
        <f t="shared" si="13"/>
        <v>0</v>
      </c>
      <c r="AE40">
        <f t="shared" si="10"/>
        <v>4</v>
      </c>
      <c r="AF40">
        <f t="shared" si="10"/>
        <v>0</v>
      </c>
      <c r="AH40">
        <f t="shared" si="10"/>
        <v>1</v>
      </c>
      <c r="AI40">
        <f t="shared" si="10"/>
        <v>0</v>
      </c>
      <c r="AJ40">
        <f t="shared" si="10"/>
        <v>4</v>
      </c>
      <c r="AK40">
        <f t="shared" si="10"/>
        <v>8</v>
      </c>
      <c r="AM40">
        <f t="shared" si="10"/>
        <v>1</v>
      </c>
      <c r="AN40">
        <f t="shared" si="10"/>
        <v>2</v>
      </c>
      <c r="AO40">
        <f t="shared" si="10"/>
        <v>4</v>
      </c>
      <c r="AP40">
        <f t="shared" si="10"/>
        <v>8</v>
      </c>
      <c r="AR40">
        <f t="shared" si="10"/>
        <v>1</v>
      </c>
      <c r="AS40">
        <f t="shared" si="10"/>
        <v>0</v>
      </c>
      <c r="AT40">
        <f t="shared" si="10"/>
        <v>0</v>
      </c>
      <c r="AU40">
        <f t="shared" si="11"/>
        <v>8</v>
      </c>
    </row>
    <row r="41" spans="1:47">
      <c r="B41" s="2">
        <v>4</v>
      </c>
      <c r="C41" s="1">
        <f t="shared" si="12"/>
        <v>0</v>
      </c>
      <c r="D41" s="1">
        <f t="shared" si="12"/>
        <v>0</v>
      </c>
      <c r="E41" s="1">
        <f t="shared" si="12"/>
        <v>1</v>
      </c>
      <c r="F41" s="1">
        <f t="shared" si="12"/>
        <v>0</v>
      </c>
      <c r="H41" s="1">
        <f t="shared" si="3"/>
        <v>1</v>
      </c>
      <c r="I41" s="1">
        <f t="shared" si="3"/>
        <v>0</v>
      </c>
      <c r="J41" s="1">
        <f t="shared" si="3"/>
        <v>1</v>
      </c>
      <c r="K41" s="1">
        <f>'==Input Design=='!BR30</f>
        <v>1</v>
      </c>
      <c r="M41" s="1">
        <f t="shared" si="4"/>
        <v>0</v>
      </c>
      <c r="N41" s="1">
        <f t="shared" si="4"/>
        <v>1</v>
      </c>
      <c r="O41" s="1">
        <f t="shared" si="4"/>
        <v>0</v>
      </c>
      <c r="P41" s="1">
        <f t="shared" si="4"/>
        <v>1</v>
      </c>
      <c r="Q41" s="1"/>
      <c r="R41" s="1">
        <f t="shared" si="5"/>
        <v>0</v>
      </c>
      <c r="S41" s="1">
        <f t="shared" si="5"/>
        <v>1</v>
      </c>
      <c r="T41" s="1">
        <f t="shared" si="5"/>
        <v>1</v>
      </c>
      <c r="U41" s="1">
        <f>'==Input Design=='!BS30</f>
        <v>1</v>
      </c>
      <c r="W41" t="str">
        <f t="shared" si="6"/>
        <v>D</v>
      </c>
      <c r="X41" t="str">
        <f t="shared" si="7"/>
        <v>4</v>
      </c>
      <c r="Z41" t="str">
        <f t="shared" si="8"/>
        <v>E</v>
      </c>
      <c r="AA41" t="str">
        <f t="shared" si="9"/>
        <v>A</v>
      </c>
      <c r="AC41">
        <f t="shared" si="14"/>
        <v>0</v>
      </c>
      <c r="AD41">
        <f t="shared" si="13"/>
        <v>0</v>
      </c>
      <c r="AE41">
        <f t="shared" si="10"/>
        <v>4</v>
      </c>
      <c r="AF41">
        <f t="shared" si="10"/>
        <v>0</v>
      </c>
      <c r="AH41">
        <f t="shared" si="10"/>
        <v>1</v>
      </c>
      <c r="AI41">
        <f t="shared" si="10"/>
        <v>0</v>
      </c>
      <c r="AJ41">
        <f t="shared" si="10"/>
        <v>4</v>
      </c>
      <c r="AK41">
        <f t="shared" si="10"/>
        <v>8</v>
      </c>
      <c r="AM41">
        <f t="shared" si="10"/>
        <v>0</v>
      </c>
      <c r="AN41">
        <f t="shared" si="10"/>
        <v>2</v>
      </c>
      <c r="AO41">
        <f t="shared" si="10"/>
        <v>0</v>
      </c>
      <c r="AP41">
        <f t="shared" si="10"/>
        <v>8</v>
      </c>
      <c r="AR41">
        <f t="shared" si="10"/>
        <v>0</v>
      </c>
      <c r="AS41">
        <f t="shared" si="10"/>
        <v>2</v>
      </c>
      <c r="AT41">
        <f t="shared" si="10"/>
        <v>4</v>
      </c>
      <c r="AU41">
        <f t="shared" si="11"/>
        <v>8</v>
      </c>
    </row>
    <row r="42" spans="1:47">
      <c r="B42" s="2">
        <v>5</v>
      </c>
      <c r="C42" s="1">
        <f t="shared" si="12"/>
        <v>0</v>
      </c>
      <c r="D42" s="1">
        <f t="shared" si="12"/>
        <v>1</v>
      </c>
      <c r="E42" s="1">
        <f t="shared" si="12"/>
        <v>1</v>
      </c>
      <c r="F42" s="1">
        <f t="shared" si="12"/>
        <v>1</v>
      </c>
      <c r="H42" s="1">
        <f t="shared" si="3"/>
        <v>1</v>
      </c>
      <c r="I42" s="1">
        <f t="shared" si="3"/>
        <v>0</v>
      </c>
      <c r="J42" s="1">
        <f t="shared" si="3"/>
        <v>1</v>
      </c>
      <c r="K42" s="1">
        <f>'==Input Design=='!BR31</f>
        <v>1</v>
      </c>
      <c r="M42" s="1">
        <f t="shared" si="4"/>
        <v>0</v>
      </c>
      <c r="N42" s="1">
        <f t="shared" si="4"/>
        <v>1</v>
      </c>
      <c r="O42" s="1">
        <f t="shared" si="4"/>
        <v>0</v>
      </c>
      <c r="P42" s="1">
        <f t="shared" si="4"/>
        <v>1</v>
      </c>
      <c r="Q42" s="1"/>
      <c r="R42" s="1">
        <f t="shared" si="5"/>
        <v>0</v>
      </c>
      <c r="S42" s="1">
        <f t="shared" si="5"/>
        <v>1</v>
      </c>
      <c r="T42" s="1">
        <f t="shared" si="5"/>
        <v>1</v>
      </c>
      <c r="U42" s="1">
        <f>'==Input Design=='!BS31</f>
        <v>1</v>
      </c>
      <c r="W42" t="str">
        <f t="shared" si="6"/>
        <v>D</v>
      </c>
      <c r="X42" t="str">
        <f t="shared" si="7"/>
        <v>E</v>
      </c>
      <c r="Z42" t="str">
        <f t="shared" si="8"/>
        <v>E</v>
      </c>
      <c r="AA42" t="str">
        <f t="shared" si="9"/>
        <v>A</v>
      </c>
      <c r="AC42">
        <f t="shared" si="14"/>
        <v>0</v>
      </c>
      <c r="AD42">
        <f t="shared" si="13"/>
        <v>2</v>
      </c>
      <c r="AE42">
        <f t="shared" si="10"/>
        <v>4</v>
      </c>
      <c r="AF42">
        <f t="shared" si="10"/>
        <v>8</v>
      </c>
      <c r="AH42">
        <f t="shared" si="10"/>
        <v>1</v>
      </c>
      <c r="AI42">
        <f t="shared" si="10"/>
        <v>0</v>
      </c>
      <c r="AJ42">
        <f t="shared" si="10"/>
        <v>4</v>
      </c>
      <c r="AK42">
        <f t="shared" si="10"/>
        <v>8</v>
      </c>
      <c r="AM42">
        <f t="shared" si="10"/>
        <v>0</v>
      </c>
      <c r="AN42">
        <f t="shared" si="10"/>
        <v>2</v>
      </c>
      <c r="AO42">
        <f t="shared" si="10"/>
        <v>0</v>
      </c>
      <c r="AP42">
        <f t="shared" si="10"/>
        <v>8</v>
      </c>
      <c r="AR42">
        <f t="shared" si="10"/>
        <v>0</v>
      </c>
      <c r="AS42">
        <f t="shared" si="10"/>
        <v>2</v>
      </c>
      <c r="AT42">
        <f t="shared" si="10"/>
        <v>4</v>
      </c>
      <c r="AU42">
        <f t="shared" si="11"/>
        <v>8</v>
      </c>
    </row>
    <row r="43" spans="1:47">
      <c r="B43" s="2">
        <v>6</v>
      </c>
      <c r="C43" s="1">
        <f t="shared" si="12"/>
        <v>0</v>
      </c>
      <c r="D43" s="1">
        <f t="shared" si="12"/>
        <v>1</v>
      </c>
      <c r="E43" s="1">
        <f t="shared" si="12"/>
        <v>1</v>
      </c>
      <c r="F43" s="1">
        <f t="shared" si="12"/>
        <v>0</v>
      </c>
      <c r="H43" s="1">
        <f t="shared" si="3"/>
        <v>1</v>
      </c>
      <c r="I43" s="1">
        <f t="shared" si="3"/>
        <v>0</v>
      </c>
      <c r="J43" s="1">
        <f t="shared" si="3"/>
        <v>1</v>
      </c>
      <c r="K43" s="1">
        <f>'==Input Design=='!BR32</f>
        <v>1</v>
      </c>
      <c r="M43" s="1">
        <f t="shared" si="4"/>
        <v>0</v>
      </c>
      <c r="N43" s="1">
        <f t="shared" si="4"/>
        <v>1</v>
      </c>
      <c r="O43" s="1">
        <f t="shared" si="4"/>
        <v>0</v>
      </c>
      <c r="P43" s="1">
        <f t="shared" si="4"/>
        <v>1</v>
      </c>
      <c r="Q43" s="1"/>
      <c r="R43" s="1">
        <f t="shared" si="5"/>
        <v>1</v>
      </c>
      <c r="S43" s="1">
        <f t="shared" si="5"/>
        <v>0</v>
      </c>
      <c r="T43" s="1">
        <f t="shared" si="5"/>
        <v>0</v>
      </c>
      <c r="U43" s="1">
        <f>'==Input Design=='!BS32</f>
        <v>1</v>
      </c>
      <c r="W43" t="str">
        <f t="shared" si="6"/>
        <v>D</v>
      </c>
      <c r="X43" t="str">
        <f t="shared" si="7"/>
        <v>6</v>
      </c>
      <c r="Z43" t="str">
        <f t="shared" si="8"/>
        <v>9</v>
      </c>
      <c r="AA43" t="str">
        <f t="shared" si="9"/>
        <v>A</v>
      </c>
      <c r="AC43">
        <f t="shared" si="14"/>
        <v>0</v>
      </c>
      <c r="AD43">
        <f t="shared" si="13"/>
        <v>2</v>
      </c>
      <c r="AE43">
        <f t="shared" si="10"/>
        <v>4</v>
      </c>
      <c r="AF43">
        <f t="shared" si="10"/>
        <v>0</v>
      </c>
      <c r="AH43">
        <f t="shared" si="10"/>
        <v>1</v>
      </c>
      <c r="AI43">
        <f t="shared" si="10"/>
        <v>0</v>
      </c>
      <c r="AJ43">
        <f t="shared" si="10"/>
        <v>4</v>
      </c>
      <c r="AK43">
        <f t="shared" si="10"/>
        <v>8</v>
      </c>
      <c r="AM43">
        <f t="shared" si="10"/>
        <v>0</v>
      </c>
      <c r="AN43">
        <f t="shared" si="10"/>
        <v>2</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1</v>
      </c>
      <c r="I44" s="1">
        <f t="shared" si="3"/>
        <v>0</v>
      </c>
      <c r="J44" s="1">
        <f t="shared" si="3"/>
        <v>1</v>
      </c>
      <c r="K44" s="1">
        <f>'==Input Design=='!BR33</f>
        <v>1</v>
      </c>
      <c r="M44" s="1">
        <f t="shared" si="4"/>
        <v>0</v>
      </c>
      <c r="N44" s="1">
        <f t="shared" si="4"/>
        <v>1</v>
      </c>
      <c r="O44" s="1">
        <f t="shared" si="4"/>
        <v>0</v>
      </c>
      <c r="P44" s="1">
        <f t="shared" si="4"/>
        <v>1</v>
      </c>
      <c r="Q44" s="1"/>
      <c r="R44" s="1">
        <f t="shared" si="5"/>
        <v>1</v>
      </c>
      <c r="S44" s="1">
        <f t="shared" si="5"/>
        <v>0</v>
      </c>
      <c r="T44" s="1">
        <f t="shared" si="5"/>
        <v>0</v>
      </c>
      <c r="U44" s="1">
        <f>'==Input Design=='!BS33</f>
        <v>1</v>
      </c>
      <c r="W44" t="str">
        <f t="shared" si="6"/>
        <v>D</v>
      </c>
      <c r="X44" t="str">
        <f t="shared" si="7"/>
        <v>6</v>
      </c>
      <c r="Z44" t="str">
        <f t="shared" si="8"/>
        <v>9</v>
      </c>
      <c r="AA44" t="str">
        <f t="shared" si="9"/>
        <v>A</v>
      </c>
      <c r="AC44">
        <f t="shared" si="14"/>
        <v>0</v>
      </c>
      <c r="AD44">
        <f t="shared" si="13"/>
        <v>2</v>
      </c>
      <c r="AE44">
        <f t="shared" si="10"/>
        <v>4</v>
      </c>
      <c r="AF44">
        <f t="shared" si="10"/>
        <v>0</v>
      </c>
      <c r="AH44">
        <f t="shared" si="10"/>
        <v>1</v>
      </c>
      <c r="AI44">
        <f t="shared" si="10"/>
        <v>0</v>
      </c>
      <c r="AJ44">
        <f t="shared" si="10"/>
        <v>4</v>
      </c>
      <c r="AK44">
        <f t="shared" si="10"/>
        <v>8</v>
      </c>
      <c r="AM44">
        <f t="shared" si="10"/>
        <v>0</v>
      </c>
      <c r="AN44">
        <f t="shared" si="10"/>
        <v>2</v>
      </c>
      <c r="AO44">
        <f t="shared" si="10"/>
        <v>0</v>
      </c>
      <c r="AP44">
        <f t="shared" si="10"/>
        <v>8</v>
      </c>
      <c r="AR44">
        <f t="shared" si="10"/>
        <v>1</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0</v>
      </c>
      <c r="J45" s="1">
        <f t="shared" si="3"/>
        <v>1</v>
      </c>
      <c r="K45" s="1">
        <f>'==Input Design=='!BR34</f>
        <v>1</v>
      </c>
      <c r="M45" s="1">
        <f t="shared" si="4"/>
        <v>0</v>
      </c>
      <c r="N45" s="1">
        <f t="shared" si="4"/>
        <v>1</v>
      </c>
      <c r="O45" s="1">
        <f t="shared" si="4"/>
        <v>1</v>
      </c>
      <c r="P45" s="1">
        <f t="shared" si="4"/>
        <v>1</v>
      </c>
      <c r="Q45" s="1"/>
      <c r="R45" s="1">
        <f t="shared" si="5"/>
        <v>1</v>
      </c>
      <c r="S45" s="1">
        <f t="shared" si="5"/>
        <v>0</v>
      </c>
      <c r="T45" s="1">
        <f t="shared" si="5"/>
        <v>0</v>
      </c>
      <c r="U45" s="1">
        <f>'==Input Design=='!BS34</f>
        <v>1</v>
      </c>
      <c r="W45" t="str">
        <f t="shared" si="6"/>
        <v>D</v>
      </c>
      <c r="X45" t="str">
        <f t="shared" si="7"/>
        <v>6</v>
      </c>
      <c r="Z45" t="str">
        <f t="shared" si="8"/>
        <v>9</v>
      </c>
      <c r="AA45" t="str">
        <f t="shared" si="9"/>
        <v>E</v>
      </c>
      <c r="AC45">
        <f t="shared" si="14"/>
        <v>0</v>
      </c>
      <c r="AD45">
        <f t="shared" si="13"/>
        <v>2</v>
      </c>
      <c r="AE45">
        <f t="shared" si="10"/>
        <v>4</v>
      </c>
      <c r="AF45">
        <f t="shared" si="10"/>
        <v>0</v>
      </c>
      <c r="AH45">
        <f t="shared" si="10"/>
        <v>1</v>
      </c>
      <c r="AI45">
        <f t="shared" si="10"/>
        <v>0</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1</v>
      </c>
      <c r="F46" s="1">
        <f t="shared" si="12"/>
        <v>0</v>
      </c>
      <c r="H46" s="1">
        <f t="shared" si="3"/>
        <v>1</v>
      </c>
      <c r="I46" s="1">
        <f t="shared" si="3"/>
        <v>0</v>
      </c>
      <c r="J46" s="1">
        <f t="shared" si="3"/>
        <v>1</v>
      </c>
      <c r="K46" s="1">
        <f>'==Input Design=='!BR35</f>
        <v>1</v>
      </c>
      <c r="M46" s="1">
        <f t="shared" si="4"/>
        <v>0</v>
      </c>
      <c r="N46" s="1">
        <f t="shared" si="4"/>
        <v>1</v>
      </c>
      <c r="O46" s="1">
        <f t="shared" si="4"/>
        <v>1</v>
      </c>
      <c r="P46" s="1">
        <f t="shared" si="4"/>
        <v>1</v>
      </c>
      <c r="Q46" s="1"/>
      <c r="R46" s="1">
        <f t="shared" si="5"/>
        <v>1</v>
      </c>
      <c r="S46" s="1">
        <f t="shared" si="5"/>
        <v>0</v>
      </c>
      <c r="T46" s="1">
        <f t="shared" si="5"/>
        <v>0</v>
      </c>
      <c r="U46" s="1">
        <f>'==Input Design=='!BS35</f>
        <v>1</v>
      </c>
      <c r="W46" t="str">
        <f t="shared" si="6"/>
        <v>D</v>
      </c>
      <c r="X46" t="str">
        <f t="shared" si="7"/>
        <v>4</v>
      </c>
      <c r="Z46" t="str">
        <f t="shared" si="8"/>
        <v>9</v>
      </c>
      <c r="AA46" t="str">
        <f t="shared" si="9"/>
        <v>E</v>
      </c>
      <c r="AC46">
        <f t="shared" si="14"/>
        <v>0</v>
      </c>
      <c r="AD46">
        <f t="shared" si="13"/>
        <v>0</v>
      </c>
      <c r="AE46">
        <f t="shared" si="10"/>
        <v>4</v>
      </c>
      <c r="AF46">
        <f t="shared" si="10"/>
        <v>0</v>
      </c>
      <c r="AH46">
        <f t="shared" si="10"/>
        <v>1</v>
      </c>
      <c r="AI46">
        <f t="shared" si="10"/>
        <v>0</v>
      </c>
      <c r="AJ46">
        <f t="shared" si="10"/>
        <v>4</v>
      </c>
      <c r="AK46">
        <f t="shared" si="10"/>
        <v>8</v>
      </c>
      <c r="AM46">
        <f t="shared" si="10"/>
        <v>0</v>
      </c>
      <c r="AN46">
        <f t="shared" si="10"/>
        <v>2</v>
      </c>
      <c r="AO46">
        <f t="shared" si="10"/>
        <v>4</v>
      </c>
      <c r="AP46">
        <f t="shared" si="10"/>
        <v>8</v>
      </c>
      <c r="AR46">
        <f t="shared" si="10"/>
        <v>1</v>
      </c>
      <c r="AS46">
        <f t="shared" si="10"/>
        <v>0</v>
      </c>
      <c r="AT46">
        <f t="shared" si="10"/>
        <v>0</v>
      </c>
      <c r="AU46">
        <f t="shared" si="11"/>
        <v>8</v>
      </c>
    </row>
    <row r="47" spans="1:47">
      <c r="A47" t="s">
        <v>24</v>
      </c>
      <c r="B47" s="2" t="s">
        <v>17</v>
      </c>
      <c r="C47" s="1">
        <f t="shared" si="12"/>
        <v>0</v>
      </c>
      <c r="D47" s="1">
        <f t="shared" si="12"/>
        <v>0</v>
      </c>
      <c r="E47" s="1">
        <f t="shared" si="12"/>
        <v>1</v>
      </c>
      <c r="F47" s="1">
        <f t="shared" si="12"/>
        <v>0</v>
      </c>
      <c r="H47" s="1">
        <f t="shared" si="3"/>
        <v>1</v>
      </c>
      <c r="I47" s="1">
        <f t="shared" si="3"/>
        <v>0</v>
      </c>
      <c r="J47" s="1">
        <f t="shared" si="3"/>
        <v>1</v>
      </c>
      <c r="K47" s="1">
        <f>'==Input Design=='!BR36</f>
        <v>1</v>
      </c>
      <c r="M47" s="1">
        <f t="shared" si="4"/>
        <v>0</v>
      </c>
      <c r="N47" s="1">
        <f t="shared" si="4"/>
        <v>1</v>
      </c>
      <c r="O47" s="1">
        <f t="shared" si="4"/>
        <v>0</v>
      </c>
      <c r="P47" s="1">
        <f t="shared" si="4"/>
        <v>1</v>
      </c>
      <c r="Q47" s="1"/>
      <c r="R47" s="1">
        <f t="shared" si="5"/>
        <v>1</v>
      </c>
      <c r="S47" s="1">
        <f t="shared" si="5"/>
        <v>1</v>
      </c>
      <c r="T47" s="1">
        <f t="shared" si="5"/>
        <v>0</v>
      </c>
      <c r="U47" s="1">
        <f>'==Input Design=='!BS36</f>
        <v>1</v>
      </c>
      <c r="W47" t="str">
        <f t="shared" si="6"/>
        <v>D</v>
      </c>
      <c r="X47" t="str">
        <f t="shared" si="7"/>
        <v>4</v>
      </c>
      <c r="Z47" t="str">
        <f t="shared" si="8"/>
        <v>B</v>
      </c>
      <c r="AA47" t="str">
        <f t="shared" si="9"/>
        <v>A</v>
      </c>
      <c r="AC47">
        <f t="shared" si="14"/>
        <v>0</v>
      </c>
      <c r="AD47">
        <f t="shared" si="13"/>
        <v>0</v>
      </c>
      <c r="AE47">
        <f t="shared" si="10"/>
        <v>4</v>
      </c>
      <c r="AF47">
        <f t="shared" si="10"/>
        <v>0</v>
      </c>
      <c r="AH47">
        <f t="shared" si="10"/>
        <v>1</v>
      </c>
      <c r="AI47">
        <f t="shared" si="10"/>
        <v>0</v>
      </c>
      <c r="AJ47">
        <f t="shared" si="10"/>
        <v>4</v>
      </c>
      <c r="AK47">
        <f t="shared" si="10"/>
        <v>8</v>
      </c>
      <c r="AM47">
        <f t="shared" si="10"/>
        <v>0</v>
      </c>
      <c r="AN47">
        <f t="shared" si="10"/>
        <v>2</v>
      </c>
      <c r="AO47">
        <f t="shared" si="10"/>
        <v>0</v>
      </c>
      <c r="AP47">
        <f t="shared" si="10"/>
        <v>8</v>
      </c>
      <c r="AR47">
        <f t="shared" si="10"/>
        <v>1</v>
      </c>
      <c r="AS47">
        <f t="shared" si="10"/>
        <v>2</v>
      </c>
      <c r="AT47">
        <f t="shared" si="10"/>
        <v>0</v>
      </c>
      <c r="AU47">
        <f t="shared" si="11"/>
        <v>8</v>
      </c>
    </row>
    <row r="48" spans="1:47">
      <c r="A48" t="s">
        <v>25</v>
      </c>
      <c r="B48" s="2" t="s">
        <v>18</v>
      </c>
      <c r="C48" s="1">
        <f t="shared" si="12"/>
        <v>0</v>
      </c>
      <c r="D48" s="1">
        <f t="shared" si="12"/>
        <v>0</v>
      </c>
      <c r="E48" s="1">
        <f t="shared" si="12"/>
        <v>1</v>
      </c>
      <c r="F48" s="1">
        <f t="shared" si="12"/>
        <v>0</v>
      </c>
      <c r="H48" s="1">
        <f t="shared" si="3"/>
        <v>1</v>
      </c>
      <c r="I48" s="1">
        <f t="shared" si="3"/>
        <v>0</v>
      </c>
      <c r="J48" s="1">
        <f t="shared" si="3"/>
        <v>1</v>
      </c>
      <c r="K48" s="1">
        <f>'==Input Design=='!BR37</f>
        <v>1</v>
      </c>
      <c r="M48" s="1">
        <f t="shared" si="4"/>
        <v>0</v>
      </c>
      <c r="N48" s="1">
        <f t="shared" si="4"/>
        <v>1</v>
      </c>
      <c r="O48" s="1">
        <f t="shared" si="4"/>
        <v>0</v>
      </c>
      <c r="P48" s="1">
        <f t="shared" si="4"/>
        <v>1</v>
      </c>
      <c r="Q48" s="1"/>
      <c r="R48" s="1">
        <f t="shared" si="5"/>
        <v>1</v>
      </c>
      <c r="S48" s="1">
        <f t="shared" si="5"/>
        <v>1</v>
      </c>
      <c r="T48" s="1">
        <f t="shared" si="5"/>
        <v>0</v>
      </c>
      <c r="U48" s="1">
        <f>'==Input Design=='!BS37</f>
        <v>1</v>
      </c>
      <c r="W48" t="str">
        <f t="shared" si="6"/>
        <v>D</v>
      </c>
      <c r="X48" t="str">
        <f t="shared" si="7"/>
        <v>4</v>
      </c>
      <c r="Z48" t="str">
        <f t="shared" si="8"/>
        <v>B</v>
      </c>
      <c r="AA48" t="str">
        <f t="shared" si="9"/>
        <v>A</v>
      </c>
      <c r="AC48">
        <f t="shared" si="14"/>
        <v>0</v>
      </c>
      <c r="AD48">
        <f t="shared" si="13"/>
        <v>0</v>
      </c>
      <c r="AE48">
        <f t="shared" si="10"/>
        <v>4</v>
      </c>
      <c r="AF48">
        <f t="shared" si="10"/>
        <v>0</v>
      </c>
      <c r="AH48">
        <f t="shared" si="10"/>
        <v>1</v>
      </c>
      <c r="AI48">
        <f t="shared" si="10"/>
        <v>0</v>
      </c>
      <c r="AJ48">
        <f t="shared" si="10"/>
        <v>4</v>
      </c>
      <c r="AK48">
        <f t="shared" si="10"/>
        <v>8</v>
      </c>
      <c r="AM48">
        <f t="shared" si="10"/>
        <v>0</v>
      </c>
      <c r="AN48">
        <f t="shared" si="10"/>
        <v>2</v>
      </c>
      <c r="AO48">
        <f t="shared" si="10"/>
        <v>0</v>
      </c>
      <c r="AP48">
        <f t="shared" si="10"/>
        <v>8</v>
      </c>
      <c r="AR48">
        <f t="shared" si="10"/>
        <v>1</v>
      </c>
      <c r="AS48">
        <f t="shared" si="10"/>
        <v>2</v>
      </c>
      <c r="AT48">
        <f t="shared" si="10"/>
        <v>0</v>
      </c>
      <c r="AU48">
        <f t="shared" si="11"/>
        <v>8</v>
      </c>
    </row>
    <row r="49" spans="1:47">
      <c r="A49" t="s">
        <v>26</v>
      </c>
      <c r="B49" s="2" t="s">
        <v>19</v>
      </c>
      <c r="C49" s="1">
        <f t="shared" si="12"/>
        <v>0</v>
      </c>
      <c r="D49" s="1">
        <f t="shared" si="12"/>
        <v>0</v>
      </c>
      <c r="E49" s="1">
        <f t="shared" si="12"/>
        <v>1</v>
      </c>
      <c r="F49" s="1">
        <f t="shared" si="12"/>
        <v>0</v>
      </c>
      <c r="H49" s="1">
        <f t="shared" si="3"/>
        <v>1</v>
      </c>
      <c r="I49" s="1">
        <f t="shared" si="3"/>
        <v>0</v>
      </c>
      <c r="J49" s="1">
        <f t="shared" si="3"/>
        <v>1</v>
      </c>
      <c r="K49" s="1">
        <f>'==Input Design=='!BR38</f>
        <v>1</v>
      </c>
      <c r="M49" s="1">
        <f t="shared" si="4"/>
        <v>0</v>
      </c>
      <c r="N49" s="1">
        <f t="shared" si="4"/>
        <v>1</v>
      </c>
      <c r="O49" s="1">
        <f t="shared" si="4"/>
        <v>0</v>
      </c>
      <c r="P49" s="1">
        <f t="shared" si="4"/>
        <v>1</v>
      </c>
      <c r="Q49" s="1"/>
      <c r="R49" s="1">
        <f t="shared" si="5"/>
        <v>1</v>
      </c>
      <c r="S49" s="1">
        <f t="shared" si="5"/>
        <v>0</v>
      </c>
      <c r="T49" s="1">
        <f t="shared" si="5"/>
        <v>0</v>
      </c>
      <c r="U49" s="1">
        <f>'==Input Design=='!BS38</f>
        <v>1</v>
      </c>
      <c r="W49" t="str">
        <f t="shared" si="6"/>
        <v>D</v>
      </c>
      <c r="X49" t="str">
        <f t="shared" si="7"/>
        <v>4</v>
      </c>
      <c r="Z49" t="str">
        <f t="shared" si="8"/>
        <v>9</v>
      </c>
      <c r="AA49" t="str">
        <f t="shared" si="9"/>
        <v>A</v>
      </c>
      <c r="AC49">
        <f t="shared" si="14"/>
        <v>0</v>
      </c>
      <c r="AD49">
        <f t="shared" si="13"/>
        <v>0</v>
      </c>
      <c r="AE49">
        <f t="shared" si="10"/>
        <v>4</v>
      </c>
      <c r="AF49">
        <f t="shared" si="10"/>
        <v>0</v>
      </c>
      <c r="AH49">
        <f t="shared" si="10"/>
        <v>1</v>
      </c>
      <c r="AI49">
        <f t="shared" si="10"/>
        <v>0</v>
      </c>
      <c r="AJ49">
        <f t="shared" si="10"/>
        <v>4</v>
      </c>
      <c r="AK49">
        <f t="shared" si="10"/>
        <v>8</v>
      </c>
      <c r="AM49">
        <f t="shared" si="10"/>
        <v>0</v>
      </c>
      <c r="AN49">
        <f t="shared" si="10"/>
        <v>2</v>
      </c>
      <c r="AO49">
        <f t="shared" si="10"/>
        <v>0</v>
      </c>
      <c r="AP49">
        <f t="shared" si="10"/>
        <v>8</v>
      </c>
      <c r="AR49">
        <f t="shared" si="10"/>
        <v>1</v>
      </c>
      <c r="AS49">
        <f t="shared" si="10"/>
        <v>0</v>
      </c>
      <c r="AT49">
        <f t="shared" si="10"/>
        <v>0</v>
      </c>
      <c r="AU49">
        <f t="shared" si="11"/>
        <v>8</v>
      </c>
    </row>
    <row r="50" spans="1:47">
      <c r="A50" t="s">
        <v>27</v>
      </c>
      <c r="B50" s="2" t="s">
        <v>20</v>
      </c>
      <c r="C50" s="1">
        <f t="shared" si="12"/>
        <v>0</v>
      </c>
      <c r="D50" s="1">
        <f t="shared" si="12"/>
        <v>1</v>
      </c>
      <c r="E50" s="1">
        <f t="shared" si="12"/>
        <v>1</v>
      </c>
      <c r="F50" s="1">
        <f t="shared" si="12"/>
        <v>1</v>
      </c>
      <c r="H50" s="1">
        <f t="shared" si="3"/>
        <v>1</v>
      </c>
      <c r="I50" s="1">
        <f t="shared" si="3"/>
        <v>0</v>
      </c>
      <c r="J50" s="1">
        <f t="shared" si="3"/>
        <v>1</v>
      </c>
      <c r="K50" s="1">
        <f>'==Input Design=='!BR39</f>
        <v>1</v>
      </c>
      <c r="M50" s="1">
        <f t="shared" si="4"/>
        <v>0</v>
      </c>
      <c r="N50" s="1">
        <f t="shared" si="4"/>
        <v>1</v>
      </c>
      <c r="O50" s="1">
        <f t="shared" si="4"/>
        <v>1</v>
      </c>
      <c r="P50" s="1">
        <f t="shared" si="4"/>
        <v>1</v>
      </c>
      <c r="Q50" s="1"/>
      <c r="R50" s="1">
        <f t="shared" si="5"/>
        <v>1</v>
      </c>
      <c r="S50" s="1">
        <f t="shared" si="5"/>
        <v>0</v>
      </c>
      <c r="T50" s="1">
        <f t="shared" si="5"/>
        <v>0</v>
      </c>
      <c r="U50" s="1">
        <f>'==Input Design=='!BS39</f>
        <v>1</v>
      </c>
      <c r="W50" t="str">
        <f t="shared" si="6"/>
        <v>D</v>
      </c>
      <c r="X50" t="str">
        <f t="shared" si="7"/>
        <v>E</v>
      </c>
      <c r="Z50" t="str">
        <f t="shared" si="8"/>
        <v>9</v>
      </c>
      <c r="AA50" t="str">
        <f t="shared" si="9"/>
        <v>E</v>
      </c>
      <c r="AC50">
        <f t="shared" si="14"/>
        <v>0</v>
      </c>
      <c r="AD50">
        <f t="shared" si="13"/>
        <v>2</v>
      </c>
      <c r="AE50">
        <f t="shared" si="10"/>
        <v>4</v>
      </c>
      <c r="AF50">
        <f t="shared" si="10"/>
        <v>8</v>
      </c>
      <c r="AH50">
        <f t="shared" si="10"/>
        <v>1</v>
      </c>
      <c r="AI50">
        <f t="shared" si="10"/>
        <v>0</v>
      </c>
      <c r="AJ50">
        <f t="shared" si="10"/>
        <v>4</v>
      </c>
      <c r="AK50">
        <f t="shared" si="10"/>
        <v>8</v>
      </c>
      <c r="AM50">
        <f t="shared" si="10"/>
        <v>0</v>
      </c>
      <c r="AN50">
        <f t="shared" si="10"/>
        <v>2</v>
      </c>
      <c r="AO50">
        <f t="shared" si="10"/>
        <v>4</v>
      </c>
      <c r="AP50">
        <f t="shared" si="10"/>
        <v>8</v>
      </c>
      <c r="AR50">
        <f t="shared" si="10"/>
        <v>1</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1</v>
      </c>
      <c r="I51" s="1">
        <f t="shared" si="3"/>
        <v>0</v>
      </c>
      <c r="J51" s="1">
        <f t="shared" si="3"/>
        <v>1</v>
      </c>
      <c r="K51" s="1">
        <f>'==Input Design=='!BR40</f>
        <v>1</v>
      </c>
      <c r="M51" s="1">
        <f t="shared" si="4"/>
        <v>1</v>
      </c>
      <c r="N51" s="1">
        <f t="shared" si="4"/>
        <v>1</v>
      </c>
      <c r="O51" s="1">
        <f t="shared" si="4"/>
        <v>1</v>
      </c>
      <c r="P51" s="1">
        <f t="shared" si="4"/>
        <v>1</v>
      </c>
      <c r="Q51" s="1"/>
      <c r="R51" s="1">
        <f t="shared" si="5"/>
        <v>0</v>
      </c>
      <c r="S51" s="1">
        <f t="shared" si="5"/>
        <v>0</v>
      </c>
      <c r="T51" s="1">
        <f t="shared" si="5"/>
        <v>0</v>
      </c>
      <c r="U51" s="1">
        <f>'==Input Design=='!BS40</f>
        <v>1</v>
      </c>
      <c r="W51" t="str">
        <f t="shared" si="6"/>
        <v>D</v>
      </c>
      <c r="X51" t="str">
        <f t="shared" si="7"/>
        <v>6</v>
      </c>
      <c r="Z51" t="str">
        <f t="shared" si="8"/>
        <v>8</v>
      </c>
      <c r="AA51" t="str">
        <f t="shared" si="9"/>
        <v>F</v>
      </c>
      <c r="AC51">
        <f t="shared" si="14"/>
        <v>0</v>
      </c>
      <c r="AD51">
        <f t="shared" si="13"/>
        <v>2</v>
      </c>
      <c r="AE51">
        <f t="shared" si="10"/>
        <v>4</v>
      </c>
      <c r="AF51">
        <f t="shared" si="10"/>
        <v>0</v>
      </c>
      <c r="AH51">
        <f t="shared" si="10"/>
        <v>1</v>
      </c>
      <c r="AI51">
        <f t="shared" si="10"/>
        <v>0</v>
      </c>
      <c r="AJ51">
        <f t="shared" si="10"/>
        <v>4</v>
      </c>
      <c r="AK51">
        <f t="shared" si="10"/>
        <v>8</v>
      </c>
      <c r="AM51">
        <f t="shared" si="10"/>
        <v>1</v>
      </c>
      <c r="AN51">
        <f t="shared" si="10"/>
        <v>2</v>
      </c>
      <c r="AO51">
        <f t="shared" si="10"/>
        <v>4</v>
      </c>
      <c r="AP51">
        <f t="shared" si="10"/>
        <v>8</v>
      </c>
      <c r="AR51">
        <f t="shared" si="10"/>
        <v>0</v>
      </c>
      <c r="AS51">
        <f t="shared" si="10"/>
        <v>0</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1</v>
      </c>
      <c r="J52" s="1">
        <f t="shared" si="3"/>
        <v>0</v>
      </c>
      <c r="K52" s="1">
        <f>'==Input Design=='!BR41</f>
        <v>1</v>
      </c>
      <c r="M52" s="1">
        <f t="shared" si="4"/>
        <v>0</v>
      </c>
      <c r="N52" s="1">
        <f t="shared" si="4"/>
        <v>1</v>
      </c>
      <c r="O52" s="1">
        <f t="shared" si="4"/>
        <v>0</v>
      </c>
      <c r="P52" s="1">
        <f t="shared" si="4"/>
        <v>0</v>
      </c>
      <c r="Q52" s="1"/>
      <c r="R52" s="1">
        <f t="shared" si="5"/>
        <v>0</v>
      </c>
      <c r="S52" s="1">
        <f t="shared" si="5"/>
        <v>0</v>
      </c>
      <c r="T52" s="1">
        <f t="shared" si="5"/>
        <v>0</v>
      </c>
      <c r="U52" s="1">
        <f>'==Input Design=='!BS41</f>
        <v>1</v>
      </c>
      <c r="W52" t="str">
        <f t="shared" si="6"/>
        <v>B</v>
      </c>
      <c r="X52" t="str">
        <f t="shared" si="7"/>
        <v>E</v>
      </c>
      <c r="Z52" t="str">
        <f t="shared" si="8"/>
        <v>8</v>
      </c>
      <c r="AA52" t="str">
        <f t="shared" si="9"/>
        <v>2</v>
      </c>
      <c r="AC52">
        <f t="shared" si="14"/>
        <v>0</v>
      </c>
      <c r="AD52">
        <f t="shared" si="13"/>
        <v>2</v>
      </c>
      <c r="AE52">
        <f t="shared" si="10"/>
        <v>4</v>
      </c>
      <c r="AF52">
        <f t="shared" si="10"/>
        <v>8</v>
      </c>
      <c r="AH52">
        <f t="shared" si="10"/>
        <v>1</v>
      </c>
      <c r="AI52">
        <f t="shared" si="10"/>
        <v>2</v>
      </c>
      <c r="AJ52">
        <f t="shared" si="10"/>
        <v>0</v>
      </c>
      <c r="AK52">
        <f t="shared" si="10"/>
        <v>8</v>
      </c>
      <c r="AM52">
        <f t="shared" si="10"/>
        <v>0</v>
      </c>
      <c r="AN52">
        <f t="shared" si="10"/>
        <v>2</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80.80.B0.80.B8.8C.D4.9F.D4.EA.DE.EA.D6.9A.D6.9A.D6.9E.D4.9E.D4.BA.D4.BA.D4.9A.DE.9E.D6.8F.BE.82</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B0.80</v>
      </c>
      <c r="C75" t="str">
        <f>CONCATENATE(C74,".",B75)</f>
        <v>80.80.B0.80</v>
      </c>
    </row>
    <row r="76" spans="2:26">
      <c r="B76" s="2" t="str">
        <f t="shared" si="15"/>
        <v>B8.8C</v>
      </c>
      <c r="C76" t="str">
        <f>CONCATENATE(C75,".",B76)</f>
        <v>80.80.B0.80.B8.8C</v>
      </c>
    </row>
    <row r="77" spans="2:26">
      <c r="B77" s="2" t="str">
        <f t="shared" si="15"/>
        <v>D4.9F</v>
      </c>
      <c r="C77" t="str">
        <f t="shared" ref="C77:C89" si="16">CONCATENATE(C76,".",B77)</f>
        <v>80.80.B0.80.B8.8C.D4.9F</v>
      </c>
    </row>
    <row r="78" spans="2:26">
      <c r="B78" s="2" t="str">
        <f t="shared" si="15"/>
        <v>D4.EA</v>
      </c>
      <c r="C78" t="str">
        <f t="shared" si="16"/>
        <v>80.80.B0.80.B8.8C.D4.9F.D4.EA</v>
      </c>
    </row>
    <row r="79" spans="2:26">
      <c r="B79" s="2" t="str">
        <f t="shared" si="15"/>
        <v>DE.EA</v>
      </c>
      <c r="C79" t="str">
        <f t="shared" si="16"/>
        <v>80.80.B0.80.B8.8C.D4.9F.D4.EA.DE.EA</v>
      </c>
    </row>
    <row r="80" spans="2:26">
      <c r="B80" s="2" t="str">
        <f t="shared" si="15"/>
        <v>D6.9A</v>
      </c>
      <c r="C80" t="str">
        <f t="shared" si="16"/>
        <v>80.80.B0.80.B8.8C.D4.9F.D4.EA.DE.EA.D6.9A</v>
      </c>
    </row>
    <row r="81" spans="2:101">
      <c r="B81" s="2" t="str">
        <f t="shared" si="15"/>
        <v>D6.9A</v>
      </c>
      <c r="C81" t="str">
        <f t="shared" si="16"/>
        <v>80.80.B0.80.B8.8C.D4.9F.D4.EA.DE.EA.D6.9A.D6.9A</v>
      </c>
    </row>
    <row r="82" spans="2:101">
      <c r="B82" s="2" t="str">
        <f t="shared" si="15"/>
        <v>D6.9E</v>
      </c>
      <c r="C82" t="str">
        <f t="shared" si="16"/>
        <v>80.80.B0.80.B8.8C.D4.9F.D4.EA.DE.EA.D6.9A.D6.9A.D6.9E</v>
      </c>
    </row>
    <row r="83" spans="2:101">
      <c r="B83" s="2" t="str">
        <f t="shared" si="15"/>
        <v>D4.9E</v>
      </c>
      <c r="C83" t="str">
        <f t="shared" si="16"/>
        <v>80.80.B0.80.B8.8C.D4.9F.D4.EA.DE.EA.D6.9A.D6.9A.D6.9E.D4.9E</v>
      </c>
    </row>
    <row r="84" spans="2:101">
      <c r="B84" s="2" t="str">
        <f t="shared" si="15"/>
        <v>D4.BA</v>
      </c>
      <c r="C84" t="str">
        <f t="shared" si="16"/>
        <v>80.80.B0.80.B8.8C.D4.9F.D4.EA.DE.EA.D6.9A.D6.9A.D6.9E.D4.9E.D4.BA</v>
      </c>
    </row>
    <row r="85" spans="2:101">
      <c r="B85" s="2" t="str">
        <f t="shared" si="15"/>
        <v>D4.BA</v>
      </c>
      <c r="C85" t="str">
        <f t="shared" si="16"/>
        <v>80.80.B0.80.B8.8C.D4.9F.D4.EA.DE.EA.D6.9A.D6.9A.D6.9E.D4.9E.D4.BA.D4.BA</v>
      </c>
    </row>
    <row r="86" spans="2:101">
      <c r="B86" s="2" t="str">
        <f t="shared" si="15"/>
        <v>D4.9A</v>
      </c>
      <c r="C86" t="str">
        <f t="shared" si="16"/>
        <v>80.80.B0.80.B8.8C.D4.9F.D4.EA.DE.EA.D6.9A.D6.9A.D6.9E.D4.9E.D4.BA.D4.BA.D4.9A</v>
      </c>
    </row>
    <row r="87" spans="2:101">
      <c r="B87" s="2" t="str">
        <f t="shared" si="15"/>
        <v>DE.9E</v>
      </c>
      <c r="C87" t="str">
        <f t="shared" si="16"/>
        <v>80.80.B0.80.B8.8C.D4.9F.D4.EA.DE.EA.D6.9A.D6.9A.D6.9E.D4.9E.D4.BA.D4.BA.D4.9A.DE.9E</v>
      </c>
    </row>
    <row r="88" spans="2:101">
      <c r="B88" s="2" t="str">
        <f t="shared" si="15"/>
        <v>D6.8F</v>
      </c>
      <c r="C88" t="str">
        <f t="shared" si="16"/>
        <v>80.80.B0.80.B8.8C.D4.9F.D4.EA.DE.EA.D6.9A.D6.9A.D6.9E.D4.9E.D4.BA.D4.BA.D4.9A.DE.9E.D6.8F</v>
      </c>
    </row>
    <row r="89" spans="2:101">
      <c r="B89" s="2" t="str">
        <f t="shared" si="15"/>
        <v>BE.82</v>
      </c>
      <c r="C89" t="str">
        <f t="shared" si="16"/>
        <v>80.80.B0.80.B8.8C.D4.9F.D4.EA.DE.EA.D6.9A.D6.9A.D6.9E.D4.9E.D4.BA.D4.BA.D4.9A.DE.9E.D6.8F.BE.82</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2016-11-28T23:12:33Z</dcterms:modified>
</cp:coreProperties>
</file>