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14"/>
  <c r="I39" s="1"/>
  <c r="AI39" s="1"/>
  <c r="I14"/>
  <c r="J14"/>
  <c r="M39" s="1"/>
  <c r="AM39" s="1"/>
  <c r="K14"/>
  <c r="L14"/>
  <c r="O39" s="1"/>
  <c r="AO39" s="1"/>
  <c r="M14"/>
  <c r="P39" s="1"/>
  <c r="AP39" s="1"/>
  <c r="N14"/>
  <c r="R39" s="1"/>
  <c r="AR39" s="1"/>
  <c r="O14"/>
  <c r="P14"/>
  <c r="C15"/>
  <c r="C40" s="1"/>
  <c r="AC40" s="1"/>
  <c r="D15"/>
  <c r="D40" s="1"/>
  <c r="AD40" s="1"/>
  <c r="E15"/>
  <c r="E40" s="1"/>
  <c r="AE40" s="1"/>
  <c r="F15"/>
  <c r="F40" s="1"/>
  <c r="AF40" s="1"/>
  <c r="G15"/>
  <c r="H40" s="1"/>
  <c r="AH40" s="1"/>
  <c r="H15"/>
  <c r="I40" s="1"/>
  <c r="AI40" s="1"/>
  <c r="I15"/>
  <c r="J40" s="1"/>
  <c r="AJ40" s="1"/>
  <c r="J15"/>
  <c r="K15"/>
  <c r="L15"/>
  <c r="O40" s="1"/>
  <c r="AO40" s="1"/>
  <c r="M15"/>
  <c r="P40" s="1"/>
  <c r="AP40" s="1"/>
  <c r="N15"/>
  <c r="R40" s="1"/>
  <c r="AR40" s="1"/>
  <c r="O15"/>
  <c r="S40" s="1"/>
  <c r="AS40" s="1"/>
  <c r="P15"/>
  <c r="T40" s="1"/>
  <c r="AT40" s="1"/>
  <c r="C16"/>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G17"/>
  <c r="H42" s="1"/>
  <c r="AH42" s="1"/>
  <c r="H17"/>
  <c r="I42" s="1"/>
  <c r="AI42" s="1"/>
  <c r="I17"/>
  <c r="J42" s="1"/>
  <c r="AJ42" s="1"/>
  <c r="J17"/>
  <c r="M42" s="1"/>
  <c r="AM42" s="1"/>
  <c r="K17"/>
  <c r="L17"/>
  <c r="O42" s="1"/>
  <c r="AO42" s="1"/>
  <c r="M17"/>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F21"/>
  <c r="G21"/>
  <c r="H46" s="1"/>
  <c r="AH46" s="1"/>
  <c r="H21"/>
  <c r="I46" s="1"/>
  <c r="AI46" s="1"/>
  <c r="I21"/>
  <c r="J46" s="1"/>
  <c r="AJ46" s="1"/>
  <c r="J21"/>
  <c r="M46" s="1"/>
  <c r="AM46" s="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F12"/>
  <c r="G12"/>
  <c r="H37" s="1"/>
  <c r="AH37" s="1"/>
  <c r="H12"/>
  <c r="I37" s="1"/>
  <c r="AI37" s="1"/>
  <c r="I12"/>
  <c r="J37" s="1"/>
  <c r="AJ37" s="1"/>
  <c r="J12"/>
  <c r="M37" s="1"/>
  <c r="AM37" s="1"/>
  <c r="K12"/>
  <c r="L12"/>
  <c r="O37" s="1"/>
  <c r="AO37" s="1"/>
  <c r="M12"/>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P46"/>
  <c r="AP46" s="1"/>
  <c r="F46"/>
  <c r="AF46" s="1"/>
  <c r="AU43"/>
  <c r="AK42"/>
  <c r="P42"/>
  <c r="AP42" s="1"/>
  <c r="F42"/>
  <c r="AF42" s="1"/>
  <c r="C41"/>
  <c r="AC41" s="1"/>
  <c r="S39"/>
  <c r="AS39" s="1"/>
  <c r="R37"/>
  <c r="AR37" s="1"/>
  <c r="P37"/>
  <c r="AP37" s="1"/>
  <c r="J52"/>
  <c r="AJ52" s="1"/>
  <c r="I51"/>
  <c r="AI51" s="1"/>
  <c r="E46"/>
  <c r="AE46" s="1"/>
  <c r="J44"/>
  <c r="AJ44" s="1"/>
  <c r="W19"/>
  <c r="S42"/>
  <c r="AS42" s="1"/>
  <c r="M40"/>
  <c r="AM40" s="1"/>
  <c r="T39"/>
  <c r="AT39" s="1"/>
  <c r="W15"/>
  <c r="J39"/>
  <c r="AJ39" s="1"/>
  <c r="H39"/>
  <c r="AH39" s="1"/>
  <c r="X12"/>
  <c r="W12"/>
  <c r="F37"/>
  <c r="AF37" s="1"/>
  <c r="E37"/>
  <c r="AE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AU18"/>
  <c r="P21" i="52" s="1"/>
  <c r="AU17" i="29"/>
  <c r="AU16"/>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S51" i="70" l="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Z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B89" s="1"/>
  <c r="X18"/>
  <c r="S39"/>
  <c r="AS39" s="1"/>
  <c r="Z39" s="1"/>
  <c r="W15"/>
  <c r="S47"/>
  <c r="AS47" s="1"/>
  <c r="Z47" s="1"/>
  <c r="W23"/>
  <c r="S42"/>
  <c r="AS42" s="1"/>
  <c r="Z42" s="1"/>
  <c r="B79"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F52" i="44"/>
  <c r="AF52" s="1"/>
  <c r="F27" i="52"/>
  <c r="F52" s="1"/>
  <c r="AF52" s="1"/>
  <c r="R52" i="44"/>
  <c r="AR52" s="1"/>
  <c r="N27" i="52"/>
  <c r="R52" s="1"/>
  <c r="AR52" s="1"/>
  <c r="Z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W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X48" s="1"/>
  <c r="C23" i="52"/>
  <c r="C48" s="1"/>
  <c r="AC48" s="1"/>
  <c r="E49" i="44"/>
  <c r="AE49" s="1"/>
  <c r="E24" i="52"/>
  <c r="E49" s="1"/>
  <c r="AE49" s="1"/>
  <c r="P49" i="44"/>
  <c r="AP49" s="1"/>
  <c r="M24" i="52"/>
  <c r="P49" s="1"/>
  <c r="AP49" s="1"/>
  <c r="H50" i="44"/>
  <c r="AH50" s="1"/>
  <c r="G25" i="52"/>
  <c r="H50" s="1"/>
  <c r="AH50" s="1"/>
  <c r="W26" i="44"/>
  <c r="O25" i="52"/>
  <c r="S50" s="1"/>
  <c r="AS50" s="1"/>
  <c r="Z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X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X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AA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W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W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X44" s="1"/>
  <c r="E45" i="44"/>
  <c r="AE45" s="1"/>
  <c r="E20" i="52"/>
  <c r="E45" s="1"/>
  <c r="AE45" s="1"/>
  <c r="I46" i="44"/>
  <c r="AI46" s="1"/>
  <c r="H21" i="52"/>
  <c r="I46" s="1"/>
  <c r="AI46" s="1"/>
  <c r="C47" i="44"/>
  <c r="AC47" s="1"/>
  <c r="C22" i="52"/>
  <c r="C47" s="1"/>
  <c r="AC47" s="1"/>
  <c r="N47" i="44"/>
  <c r="AN47" s="1"/>
  <c r="K22" i="52"/>
  <c r="N47" s="1"/>
  <c r="AN47" s="1"/>
  <c r="AA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Z43" s="1"/>
  <c r="W23"/>
  <c r="S47"/>
  <c r="AS47" s="1"/>
  <c r="N49"/>
  <c r="AN49" s="1"/>
  <c r="X25"/>
  <c r="W27"/>
  <c r="S51"/>
  <c r="AS51" s="1"/>
  <c r="S41"/>
  <c r="AS41" s="1"/>
  <c r="Z41" s="1"/>
  <c r="W17"/>
  <c r="W21"/>
  <c r="N51"/>
  <c r="AN51" s="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X26" i="52"/>
  <c r="W38" i="53"/>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W38" i="44"/>
  <c r="X37" i="45"/>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50" i="44" l="1"/>
  <c r="X43" i="52"/>
  <c r="W39"/>
  <c r="W37"/>
  <c r="B87" i="69"/>
  <c r="B83"/>
  <c r="B75"/>
  <c r="AA44" i="52"/>
  <c r="X40"/>
  <c r="AA45"/>
  <c r="AA43" i="44"/>
  <c r="W26" i="52"/>
  <c r="AA51" i="44"/>
  <c r="Z48"/>
  <c r="X38"/>
  <c r="X46"/>
  <c r="W39"/>
  <c r="W52"/>
  <c r="B89" s="1"/>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B74" s="1"/>
  <c r="C74" s="1"/>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3" i="52"/>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9" i="44" l="1"/>
  <c r="B75"/>
  <c r="B82"/>
  <c r="B87"/>
  <c r="B81"/>
  <c r="B76" i="52"/>
  <c r="B86"/>
  <c r="B84"/>
  <c r="B86" i="44"/>
  <c r="B78"/>
  <c r="B77"/>
  <c r="B85" i="52"/>
  <c r="B78"/>
  <c r="B74" i="44"/>
  <c r="C74" s="1"/>
  <c r="B87" i="52"/>
  <c r="C76" i="69"/>
  <c r="C77" s="1"/>
  <c r="C78" s="1"/>
  <c r="C79" s="1"/>
  <c r="C80" s="1"/>
  <c r="C81" s="1"/>
  <c r="C82" s="1"/>
  <c r="C83" s="1"/>
  <c r="C84" s="1"/>
  <c r="C85" s="1"/>
  <c r="C86" s="1"/>
  <c r="C87" s="1"/>
  <c r="C88" s="1"/>
  <c r="C89" s="1"/>
  <c r="G57" s="1"/>
  <c r="F14" i="68" s="1"/>
  <c r="B89" i="52"/>
  <c r="B85" i="44"/>
  <c r="B77" i="52"/>
  <c r="B84" i="44"/>
  <c r="B80"/>
  <c r="B82" i="52"/>
  <c r="B81"/>
  <c r="B80"/>
  <c r="B83" i="44"/>
  <c r="B75" i="52"/>
  <c r="C75" s="1"/>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6" i="52"/>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<sst xmlns="http://schemas.openxmlformats.org/spreadsheetml/2006/main" count="938" uniqueCount="74">
  <si>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</si>
  <si>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</si>
  <si>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</si>
  <si>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</si>
  <si>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</si>
  <si>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</si>
  <si>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</si>
  <si>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</si>
  <si>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</si>
  <si>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</si>
  <si>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</si>
  <si>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</si>
  <si>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</si>
  <si>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</si>
  <si>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</si>
  <si>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</si>
  <si>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</si>
  <si>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</si>
  <si>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</si>
  <si>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</si>
  <si>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</si>
  <si>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</si>
  <si>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</si>
  <si>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</si>
  <si>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</si>
  <si>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</si>
  <si>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</si>
  <si>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</si>
  <si>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</si>
  <si>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</si>
  <si>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</si>
  <si>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</si>
  <si>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</si>
  <si>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</si>
  <si>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</si>
  <si>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</si>
  <si>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</si>
  <si>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</si>
  <si>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</si>
  <si>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</si>
  <si>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</si>
  <si>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</si>
  <si>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</si>
  <si>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</si>
  <si>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</si>
  <si>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</si>
  <si>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</si>
  <si>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</si>
  <si>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</si>
  <si>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</si>
  <si>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</si>
  <si>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</si>
  <si>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</si>
  <si>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</si>
  <si>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</si>
  <si>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</si>
  <si>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</si>
  <si>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</si>
  <si>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</si>
  <si>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</si>
  <si>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</si>
  <si>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</si>
  <si>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</si>
  <si>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</si>
  <si>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</si>
  <si>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</si>
  <si>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</si>
  <si>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</si>
  <si>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</si>
  <si>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</si>
  <si>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</si>
  <si>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</si>
  <si>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</si>
  <si>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PROJECTILE.ANIMATION.TESTING</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</si>
</sst>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33" activePane="bottomRight" state="frozen"/>
      <selection pane="topRight" activeCell="C1" sqref="C1"/>
      <selection pane="bottomLeft" activeCell="A9" sqref="A9"/>
      <selection pane="bottomRight" activeCell="BE34" sqref="BE34"/>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0</v>
      </c>
      <c r="D9" s="36">
        <f t="shared" ref="D9" si="0">IF(OR(U9=1,V9=1,R9=1,S9=1,T9),0,1)</f>
        <v>0</v>
      </c>
      <c r="E9" s="36">
        <f t="shared" ref="E9" si="1">IF(OR(V9=1,W9=1,S9=1,T9=1,U9),0,1)</f>
        <v>0</v>
      </c>
      <c r="F9" s="36">
        <f t="shared" ref="F9" si="2">IF(OR(W9=1,X9=1,T9=1,U9=1,V9),0,1)</f>
        <v>0</v>
      </c>
      <c r="G9" s="36">
        <f t="shared" ref="G9" si="3">IF(OR(X9=1,Y9=1,U9=1,V9=1,W9),0,1)</f>
        <v>0</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v>1</v>
      </c>
      <c r="U9">
        <v>1</v>
      </c>
      <c r="V9" s="13"/>
      <c r="W9" s="13"/>
      <c r="X9" s="13"/>
      <c r="Y9" s="13"/>
      <c r="Z9" s="13"/>
      <c r="AA9" s="13"/>
      <c r="AB9" s="13"/>
      <c r="AC9" s="13"/>
      <c r="AD9" s="13"/>
      <c r="AE9" s="13"/>
      <c r="AF9" s="13"/>
      <c r="AH9" s="36">
        <f>IF(OR(AY9=1,AZ9=1,AV9=1,AW9=1,AX9),0,1)</f>
        <v>0</v>
      </c>
      <c r="AI9" s="36">
        <f t="shared" ref="AI9" si="7">IF(OR(AZ9=1,BA9=1,AW9=1,AX9=1,AY9),0,1)</f>
        <v>0</v>
      </c>
      <c r="AJ9" s="36">
        <f t="shared" ref="AJ9" si="8">IF(OR(BA9=1,BB9=1,AX9=1,AY9=1,AZ9),0,1)</f>
        <v>0</v>
      </c>
      <c r="AK9" s="36">
        <f t="shared" ref="AK9" si="9">IF(OR(BB9=1,BC9=1,AY9=1,AZ9=1,BA9),0,1)</f>
        <v>0</v>
      </c>
      <c r="AL9" s="36">
        <f t="shared" ref="AL9" si="10">IF(OR(BC9=1,BD9=1,AZ9=1,BA9=1,BB9),0,1)</f>
        <v>0</v>
      </c>
      <c r="AM9" s="36">
        <f t="shared" ref="AM9" si="11">IF(OR(BD9=1,BE9=1,BA9=1,BB9=1,BC9),0,1)</f>
        <v>0</v>
      </c>
      <c r="AN9" s="36">
        <f t="shared" ref="AN9" si="12">IF(OR(BE9=1,BF9=1,BB9=1,BC9=1,BD9),0,1)</f>
        <v>0</v>
      </c>
      <c r="AO9" s="36">
        <f t="shared" ref="AO9" si="13">IF(OR(BF9=1,BG9=1,BC9=1,BD9=1,BE9),0,1)</f>
        <v>0</v>
      </c>
      <c r="AP9" s="36">
        <f t="shared" ref="AP9" si="14">IF(OR(BG9=1,BH9=1,BD9=1,BE9=1,BF9),0,1)</f>
        <v>0</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v>1</v>
      </c>
      <c r="AZ9">
        <v>1</v>
      </c>
      <c r="BA9" s="13"/>
      <c r="BB9" s="13"/>
      <c r="BC9">
        <v>1</v>
      </c>
      <c r="BD9">
        <v>1</v>
      </c>
      <c r="BE9" s="13"/>
      <c r="BF9" s="13"/>
      <c r="BG9" s="13"/>
      <c r="BH9" s="13"/>
      <c r="BI9" s="13"/>
      <c r="BJ9" s="13"/>
      <c r="BK9" s="13"/>
      <c r="BM9">
        <v>1</v>
      </c>
      <c r="BN9">
        <v>1</v>
      </c>
      <c r="BO9">
        <v>0</v>
      </c>
      <c r="BP9">
        <v>0</v>
      </c>
      <c r="BR9">
        <v>1</v>
      </c>
      <c r="BS9">
        <v>1</v>
      </c>
      <c r="BT9">
        <v>1</v>
      </c>
      <c r="BU9">
        <v>1</v>
      </c>
    </row>
    <row r="10" spans="1:73">
      <c r="B10" s="2">
        <v>1</v>
      </c>
      <c r="C10" s="36">
        <f>IF(OR(T10=1,U10=1,Q10=1,R10=1,S10,S9=1,S11=1),0,1)</f>
        <v>0</v>
      </c>
      <c r="D10" s="36">
        <f t="shared" ref="D10:D23" si="18">IF(OR(U10=1,V10=1,R10=1,S10=1,T10,T9=1,T11=1),0,1)</f>
        <v>0</v>
      </c>
      <c r="E10" s="36">
        <f t="shared" ref="E10:E23" si="19">IF(OR(V10=1,W10=1,S10=1,T10=1,U10,U9=1,U11=1),0,1)</f>
        <v>0</v>
      </c>
      <c r="F10" s="36">
        <f t="shared" ref="F10:F23" si="20">IF(OR(W10=1,X10=1,T10=1,U10=1,V10,V9=1,V11=1),0,1)</f>
        <v>0</v>
      </c>
      <c r="G10" s="36">
        <f t="shared" ref="G10:G23" si="21">IF(OR(X10=1,Y10=1,U10=1,V10=1,W10,W9=1,W11=1),0,1)</f>
        <v>0</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v>1</v>
      </c>
      <c r="U10">
        <v>1</v>
      </c>
      <c r="V10" s="13"/>
      <c r="W10" s="13"/>
      <c r="X10" s="13"/>
      <c r="Y10" s="13"/>
      <c r="Z10" s="13"/>
      <c r="AA10" s="13"/>
      <c r="AB10" s="13"/>
      <c r="AC10" s="13"/>
      <c r="AD10" s="13"/>
      <c r="AE10" s="13"/>
      <c r="AF10" s="13"/>
      <c r="AH10" s="36">
        <f>IF(OR(AY10=1,AZ10=1,AV10=1,AW10=1,AX10,AX9=1,AX11=1),0,1)</f>
        <v>0</v>
      </c>
      <c r="AI10" s="36">
        <f t="shared" ref="AI10:AI23" si="29">IF(OR(AZ10=1,BA10=1,AW10=1,AX10=1,AY10,AY9=1,AY11=1),0,1)</f>
        <v>0</v>
      </c>
      <c r="AJ10" s="36">
        <f t="shared" ref="AJ10:AJ23" si="30">IF(OR(BA10=1,BB10=1,AX10=1,AY10=1,AZ10,AZ9=1,AZ11=1),0,1)</f>
        <v>0</v>
      </c>
      <c r="AK10" s="36">
        <f t="shared" ref="AK10:AK23" si="31">IF(OR(BB10=1,BC10=1,AY10=1,AZ10=1,BA10,BA9=1,BA11=1),0,1)</f>
        <v>0</v>
      </c>
      <c r="AL10" s="36">
        <f t="shared" ref="AL10:AL23" si="32">IF(OR(BC10=1,BD10=1,AZ10=1,BA10=1,BB10,BB9=1,BB11=1),0,1)</f>
        <v>0</v>
      </c>
      <c r="AM10" s="36">
        <f t="shared" ref="AM10:AM23" si="33">IF(OR(BD10=1,BE10=1,BA10=1,BB10=1,BC10,BC9=1,BC11=1),0,1)</f>
        <v>0</v>
      </c>
      <c r="AN10" s="36">
        <f t="shared" ref="AN10:AN23" si="34">IF(OR(BE10=1,BF10=1,BB10=1,BC10=1,BD10,BD9=1,BD11=1),0,1)</f>
        <v>0</v>
      </c>
      <c r="AO10" s="36">
        <f t="shared" ref="AO10:AO23" si="35">IF(OR(BF10=1,BG10=1,BC10=1,BD10=1,BE10,BE9=1,BE11=1),0,1)</f>
        <v>0</v>
      </c>
      <c r="AP10" s="36">
        <f t="shared" ref="AP10:AP23" si="36">IF(OR(BG10=1,BH10=1,BD10=1,BE10=1,BF10,BF9=1,BF11=1),0,1)</f>
        <v>0</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v>1</v>
      </c>
      <c r="AZ10">
        <v>1</v>
      </c>
      <c r="BA10" s="13"/>
      <c r="BB10" s="13"/>
      <c r="BC10">
        <v>1</v>
      </c>
      <c r="BD10">
        <v>1</v>
      </c>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8"/>
        <v>0</v>
      </c>
      <c r="E11" s="36">
        <f t="shared" si="19"/>
        <v>0</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0</v>
      </c>
      <c r="AJ11" s="36">
        <f t="shared" si="30"/>
        <v>0</v>
      </c>
      <c r="AK11" s="36">
        <f t="shared" si="31"/>
        <v>1</v>
      </c>
      <c r="AL11" s="36">
        <f t="shared" si="32"/>
        <v>1</v>
      </c>
      <c r="AM11" s="36">
        <f t="shared" si="33"/>
        <v>0</v>
      </c>
      <c r="AN11" s="36">
        <f t="shared" si="34"/>
        <v>0</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1</v>
      </c>
      <c r="AI14" s="36">
        <f t="shared" si="29"/>
        <v>1</v>
      </c>
      <c r="AJ14" s="36">
        <f t="shared" si="30"/>
        <v>1</v>
      </c>
      <c r="AK14" s="36">
        <f t="shared" si="31"/>
        <v>1</v>
      </c>
      <c r="AL14" s="36">
        <f t="shared" si="32"/>
        <v>1</v>
      </c>
      <c r="AM14" s="36">
        <f t="shared" si="33"/>
        <v>1</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1</v>
      </c>
      <c r="I15" s="36">
        <f t="shared" si="23"/>
        <v>1</v>
      </c>
      <c r="J15" s="36">
        <f t="shared" si="24"/>
        <v>1</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1</v>
      </c>
      <c r="AJ15" s="36">
        <f t="shared" si="30"/>
        <v>1</v>
      </c>
      <c r="AK15" s="36">
        <f t="shared" si="31"/>
        <v>1</v>
      </c>
      <c r="AL15" s="36">
        <f t="shared" si="32"/>
        <v>1</v>
      </c>
      <c r="AM15" s="36">
        <f t="shared" si="33"/>
        <v>1</v>
      </c>
      <c r="AN15" s="36">
        <f t="shared" si="34"/>
        <v>1</v>
      </c>
      <c r="AO15" s="36">
        <f t="shared" si="35"/>
        <v>1</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s="13"/>
      <c r="BC15" s="13"/>
      <c r="BD15" s="13"/>
      <c r="BE15" s="13"/>
      <c r="BF15" s="13"/>
      <c r="BG15" s="13"/>
      <c r="BH15" s="13"/>
      <c r="BI15" s="13"/>
      <c r="BJ15" s="13"/>
      <c r="BK15" s="13"/>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1</v>
      </c>
      <c r="H16" s="36">
        <f t="shared" si="22"/>
        <v>1</v>
      </c>
      <c r="I16" s="36">
        <f t="shared" si="23"/>
        <v>1</v>
      </c>
      <c r="J16" s="36">
        <f t="shared" si="24"/>
        <v>1</v>
      </c>
      <c r="K16" s="36">
        <f t="shared" si="25"/>
        <v>1</v>
      </c>
      <c r="L16" s="36">
        <f t="shared" si="26"/>
        <v>1</v>
      </c>
      <c r="M16" s="36">
        <f t="shared" si="27"/>
        <v>1</v>
      </c>
      <c r="N16" s="36">
        <f t="shared" si="28"/>
        <v>1</v>
      </c>
      <c r="O16" s="36">
        <f t="shared" si="43"/>
        <v>1</v>
      </c>
      <c r="P16" s="36">
        <f t="shared" si="40"/>
        <v>1</v>
      </c>
      <c r="Q16" s="35"/>
      <c r="R16" s="21"/>
      <c r="S16" s="13"/>
      <c r="T16" s="13"/>
      <c r="U16" s="13"/>
      <c r="V16" s="13"/>
      <c r="W16" s="13"/>
      <c r="X16" s="13"/>
      <c r="Y16" s="13"/>
      <c r="Z16" s="13"/>
      <c r="AA16" s="13"/>
      <c r="AB16" s="13"/>
      <c r="AC16" s="13"/>
      <c r="AD16" s="13"/>
      <c r="AE16" s="13"/>
      <c r="AF16" s="13"/>
      <c r="AH16" s="36">
        <f t="shared" si="44"/>
        <v>1</v>
      </c>
      <c r="AI16" s="36">
        <f t="shared" si="29"/>
        <v>1</v>
      </c>
      <c r="AJ16" s="36">
        <f t="shared" si="30"/>
        <v>1</v>
      </c>
      <c r="AK16" s="36">
        <f t="shared" si="31"/>
        <v>1</v>
      </c>
      <c r="AL16" s="36">
        <f t="shared" si="32"/>
        <v>1</v>
      </c>
      <c r="AM16" s="36">
        <f t="shared" si="33"/>
        <v>1</v>
      </c>
      <c r="AN16" s="36">
        <f t="shared" si="34"/>
        <v>1</v>
      </c>
      <c r="AO16" s="36">
        <f t="shared" si="35"/>
        <v>1</v>
      </c>
      <c r="AP16" s="36">
        <f t="shared" si="36"/>
        <v>1</v>
      </c>
      <c r="AQ16" s="36">
        <f t="shared" si="37"/>
        <v>1</v>
      </c>
      <c r="AR16" s="36">
        <f t="shared" si="38"/>
        <v>1</v>
      </c>
      <c r="AS16" s="36">
        <f t="shared" si="39"/>
        <v>1</v>
      </c>
      <c r="AT16" s="36">
        <f t="shared" si="45"/>
        <v>1</v>
      </c>
      <c r="AU16" s="36">
        <f t="shared" si="41"/>
        <v>1</v>
      </c>
      <c r="AV16" s="35"/>
      <c r="AW16" s="21"/>
      <c r="AX16" s="13"/>
      <c r="AY16" s="13"/>
      <c r="AZ16" s="13"/>
      <c r="BA16" s="13"/>
      <c r="BB16" s="13"/>
      <c r="BC16" s="13"/>
      <c r="BD16" s="13"/>
      <c r="BE16" s="13"/>
      <c r="BF16" s="13"/>
      <c r="BG16" s="13"/>
      <c r="BH16" s="13"/>
      <c r="BI16" s="13"/>
      <c r="BJ16" s="13"/>
      <c r="BK16" s="13"/>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1</v>
      </c>
      <c r="H17" s="36">
        <f t="shared" si="22"/>
        <v>1</v>
      </c>
      <c r="I17" s="36">
        <f t="shared" si="23"/>
        <v>1</v>
      </c>
      <c r="J17" s="36">
        <f t="shared" si="24"/>
        <v>1</v>
      </c>
      <c r="K17" s="36">
        <f t="shared" si="25"/>
        <v>1</v>
      </c>
      <c r="L17" s="36">
        <f t="shared" si="26"/>
        <v>1</v>
      </c>
      <c r="M17" s="36">
        <f t="shared" si="27"/>
        <v>1</v>
      </c>
      <c r="N17" s="36">
        <f t="shared" si="28"/>
        <v>1</v>
      </c>
      <c r="O17" s="36">
        <f t="shared" si="43"/>
        <v>1</v>
      </c>
      <c r="P17" s="36">
        <f t="shared" si="40"/>
        <v>1</v>
      </c>
      <c r="Q17" s="35"/>
      <c r="R17" s="21"/>
      <c r="S17" s="13"/>
      <c r="T17" s="13"/>
      <c r="U17" s="13"/>
      <c r="V17" s="13"/>
      <c r="W17" s="13"/>
      <c r="X17" s="13"/>
      <c r="Y17" s="13"/>
      <c r="Z17" s="13"/>
      <c r="AA17" s="13"/>
      <c r="AB17" s="13"/>
      <c r="AC17" s="13"/>
      <c r="AD17" s="13"/>
      <c r="AE17" s="13"/>
      <c r="AF17" s="13"/>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1</v>
      </c>
      <c r="AS17" s="36">
        <f t="shared" si="39"/>
        <v>1</v>
      </c>
      <c r="AT17" s="36">
        <f t="shared" si="45"/>
        <v>1</v>
      </c>
      <c r="AU17" s="36">
        <f t="shared" si="41"/>
        <v>1</v>
      </c>
      <c r="AV17" s="35"/>
      <c r="AW17" s="21"/>
      <c r="AX17" s="13"/>
      <c r="AY17" s="13"/>
      <c r="AZ17" s="13"/>
      <c r="BA17" s="13"/>
      <c r="BB17" s="13"/>
      <c r="BC17" s="13"/>
      <c r="BD17" s="13"/>
      <c r="BE17" s="13"/>
      <c r="BF17" s="13"/>
      <c r="BG17" s="13"/>
      <c r="BH17" s="13"/>
      <c r="BI17" s="13"/>
      <c r="BJ17" s="13"/>
      <c r="BK17" s="13"/>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1</v>
      </c>
      <c r="H18" s="36">
        <f t="shared" si="22"/>
        <v>1</v>
      </c>
      <c r="I18" s="36">
        <f t="shared" si="23"/>
        <v>1</v>
      </c>
      <c r="J18" s="36">
        <f t="shared" si="24"/>
        <v>1</v>
      </c>
      <c r="K18" s="36">
        <f t="shared" si="25"/>
        <v>1</v>
      </c>
      <c r="L18" s="36">
        <f t="shared" si="26"/>
        <v>1</v>
      </c>
      <c r="M18" s="36">
        <f t="shared" si="27"/>
        <v>1</v>
      </c>
      <c r="N18" s="36">
        <f t="shared" si="28"/>
        <v>1</v>
      </c>
      <c r="O18" s="36">
        <f t="shared" si="43"/>
        <v>1</v>
      </c>
      <c r="P18" s="36">
        <f t="shared" si="40"/>
        <v>1</v>
      </c>
      <c r="Q18" s="36"/>
      <c r="R18" s="21"/>
      <c r="S18" s="13"/>
      <c r="T18" s="13"/>
      <c r="U18" s="13"/>
      <c r="V18" s="13"/>
      <c r="W18" s="13"/>
      <c r="X18" s="13"/>
      <c r="Y18" s="13"/>
      <c r="Z18" s="13"/>
      <c r="AA18" s="13"/>
      <c r="AB18" s="13"/>
      <c r="AC18" s="13"/>
      <c r="AD18" s="13"/>
      <c r="AE18" s="13"/>
      <c r="AF18" s="13"/>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1</v>
      </c>
      <c r="J19" s="36">
        <f t="shared" si="24"/>
        <v>1</v>
      </c>
      <c r="K19" s="36">
        <f t="shared" si="25"/>
        <v>1</v>
      </c>
      <c r="L19" s="36">
        <f t="shared" si="26"/>
        <v>1</v>
      </c>
      <c r="M19" s="36">
        <f t="shared" si="27"/>
        <v>1</v>
      </c>
      <c r="N19" s="36">
        <f t="shared" si="28"/>
        <v>1</v>
      </c>
      <c r="O19" s="36">
        <f t="shared" si="43"/>
        <v>1</v>
      </c>
      <c r="P19" s="36">
        <f t="shared" si="40"/>
        <v>1</v>
      </c>
      <c r="Q19" s="36"/>
      <c r="R19" s="21"/>
      <c r="S19" s="13"/>
      <c r="T19" s="13"/>
      <c r="U19" s="13"/>
      <c r="V19" s="13"/>
      <c r="W19" s="13"/>
      <c r="X19" s="13"/>
      <c r="Y19" s="13"/>
      <c r="Z19" s="13"/>
      <c r="AA19" s="13"/>
      <c r="AB19" s="13"/>
      <c r="AC19" s="13"/>
      <c r="AD19" s="13"/>
      <c r="AE19" s="13"/>
      <c r="AF19" s="13"/>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13"/>
      <c r="V20" s="13"/>
      <c r="W20" s="13"/>
      <c r="X20" s="13"/>
      <c r="Y20" s="13"/>
      <c r="Z20" s="13"/>
      <c r="AA20" s="13"/>
      <c r="AB20" s="13"/>
      <c r="AC20" s="13"/>
      <c r="AD20" s="13"/>
      <c r="AE20" s="13"/>
      <c r="AF20" s="13"/>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13"/>
      <c r="T22" s="13"/>
      <c r="U22" s="13"/>
      <c r="V22" s="13"/>
      <c r="W22" s="13"/>
      <c r="X22" s="13"/>
      <c r="Y22" s="13"/>
      <c r="Z22" s="13"/>
      <c r="AA22" s="13"/>
      <c r="AB22" s="13"/>
      <c r="AC22" s="13"/>
      <c r="AD22" s="13"/>
      <c r="AE22" s="13"/>
      <c r="AF22" s="13"/>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0</v>
      </c>
      <c r="AL27" s="36">
        <f t="shared" ref="AL27:AL40" si="96">IF(OR(BC27=1,BD27=1,AZ27=1,BA27=1,BB27,BB26=1,BB28=1),0,1)</f>
        <v>0</v>
      </c>
      <c r="AM27" s="36">
        <f t="shared" ref="AM27:AM40" si="97">IF(OR(BD27=1,BE27=1,BA27=1,BB27=1,BC27,BC26=1,BC28=1),0,1)</f>
        <v>1</v>
      </c>
      <c r="AN27" s="36">
        <f t="shared" ref="AN27:AN40" si="98">IF(OR(BE27=1,BF27=1,BB27=1,BC27=1,BD27,BD26=1,BD28=1),0,1)</f>
        <v>1</v>
      </c>
      <c r="AO27" s="36">
        <f t="shared" ref="AO27:AO40" si="99">IF(OR(BF27=1,BG27=1,BC27=1,BD27=1,BE27,BE26=1,BE28=1),0,1)</f>
        <v>0</v>
      </c>
      <c r="AP27" s="36">
        <f t="shared" ref="AP27:AP40" si="100">IF(OR(BG27=1,BH27=1,BD27=1,BE27=1,BF27,BF26=1,BF28=1),0,1)</f>
        <v>0</v>
      </c>
      <c r="AQ27" s="36">
        <f t="shared" ref="AQ27:AQ40" si="101">IF(OR(BH27=1,BI27=1,BE27=1,BF27=1,BG27,BG26=1,BG28=1),0,1)</f>
        <v>1</v>
      </c>
      <c r="AR27" s="36">
        <f t="shared" ref="AR27:AR40" si="102">IF(OR(BI27=1,BJ27=1,BF27=1,BG27=1,BH27,BH26=1,BH28=1),0,1)</f>
        <v>1</v>
      </c>
      <c r="AS27" s="36">
        <f t="shared" ref="AS27:AS40" si="103">IF(OR(BJ27=1,BK27=1,BG27=1,BH27=1,BI27,BI26=1,BI28=1),0,1)</f>
        <v>0</v>
      </c>
      <c r="AT27" s="36">
        <f>IF(OR(BK27=1,,BH27=1,BI27=1,BJ26=1,BJ28=1,BJ27=1),0,1)</f>
        <v>0</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93"/>
        <v>0</v>
      </c>
      <c r="AJ28" s="36">
        <f t="shared" si="94"/>
        <v>0</v>
      </c>
      <c r="AK28" s="36">
        <f t="shared" si="95"/>
        <v>0</v>
      </c>
      <c r="AL28" s="36">
        <f t="shared" si="96"/>
        <v>0</v>
      </c>
      <c r="AM28" s="36">
        <f t="shared" si="97"/>
        <v>0</v>
      </c>
      <c r="AN28" s="36">
        <f t="shared" si="98"/>
        <v>0</v>
      </c>
      <c r="AO28" s="36">
        <f t="shared" si="99"/>
        <v>0</v>
      </c>
      <c r="AP28" s="36">
        <f t="shared" si="100"/>
        <v>0</v>
      </c>
      <c r="AQ28" s="36">
        <f t="shared" si="101"/>
        <v>0</v>
      </c>
      <c r="AR28" s="36">
        <f t="shared" si="102"/>
        <v>0</v>
      </c>
      <c r="AS28" s="36">
        <f t="shared" si="103"/>
        <v>0</v>
      </c>
      <c r="AT28" s="36">
        <f>IF(OR(BK28=1,,BH28=1,BI28=1,BJ27=1,BJ29=1,BJ28=1),0,1)</f>
        <v>0</v>
      </c>
      <c r="AU28" s="36">
        <f t="shared" ref="AU28:AU41" si="105">IF(OR(BI28=1,BJ28=1,BK27=1,BK29=1),0,1)</f>
        <v>0</v>
      </c>
      <c r="AV28" s="36"/>
      <c r="AW28" s="21"/>
      <c r="AX28" s="13"/>
      <c r="AY28" s="13"/>
      <c r="AZ28" s="13"/>
      <c r="BA28">
        <v>1</v>
      </c>
      <c r="BB28">
        <v>1</v>
      </c>
      <c r="BC28" s="13"/>
      <c r="BD28" s="13"/>
      <c r="BE28">
        <v>1</v>
      </c>
      <c r="BF28">
        <v>1</v>
      </c>
      <c r="BG28" s="13"/>
      <c r="BH28" s="13"/>
      <c r="BI28">
        <v>1</v>
      </c>
      <c r="BJ28">
        <v>1</v>
      </c>
      <c r="BK28" s="13"/>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13"/>
      <c r="T29" s="13"/>
      <c r="U29" s="13"/>
      <c r="V29" s="13"/>
      <c r="W29" s="13"/>
      <c r="X29" s="13"/>
      <c r="Y29" s="13"/>
      <c r="Z29" s="13"/>
      <c r="AA29" s="13"/>
      <c r="AB29" s="13"/>
      <c r="AC29" s="13"/>
      <c r="AD29" s="13"/>
      <c r="AE29" s="13"/>
      <c r="AF29" s="13"/>
      <c r="AH29" s="36">
        <f t="shared" ref="AH29:AH40" si="108">IF(OR(AY29=1,AZ29=1,AV29=1,AW29=1,AX29,AX28=1,AX30=1),0,1)</f>
        <v>1</v>
      </c>
      <c r="AI29" s="36">
        <f t="shared" si="93"/>
        <v>0</v>
      </c>
      <c r="AJ29" s="36">
        <f t="shared" si="94"/>
        <v>0</v>
      </c>
      <c r="AK29" s="36">
        <f t="shared" si="95"/>
        <v>0</v>
      </c>
      <c r="AL29" s="36">
        <f t="shared" si="96"/>
        <v>0</v>
      </c>
      <c r="AM29" s="36">
        <f t="shared" si="97"/>
        <v>0</v>
      </c>
      <c r="AN29" s="36">
        <f t="shared" si="98"/>
        <v>0</v>
      </c>
      <c r="AO29" s="36">
        <f t="shared" si="99"/>
        <v>0</v>
      </c>
      <c r="AP29" s="36">
        <f t="shared" si="100"/>
        <v>0</v>
      </c>
      <c r="AQ29" s="36">
        <f t="shared" si="101"/>
        <v>0</v>
      </c>
      <c r="AR29" s="36">
        <f t="shared" si="102"/>
        <v>0</v>
      </c>
      <c r="AS29" s="36">
        <f t="shared" si="103"/>
        <v>0</v>
      </c>
      <c r="AT29" s="36">
        <f t="shared" ref="AT29:AT40" si="109">IF(OR(BK29=1,,BH29=1,BI29=1,BJ28=1,BJ30=1,BJ29=1),0,1)</f>
        <v>0</v>
      </c>
      <c r="AU29" s="36">
        <f t="shared" si="105"/>
        <v>0</v>
      </c>
      <c r="AV29" s="36"/>
      <c r="AW29" s="21"/>
      <c r="AX29" s="13"/>
      <c r="AY29" s="13"/>
      <c r="AZ29" s="13"/>
      <c r="BA29">
        <v>1</v>
      </c>
      <c r="BB29">
        <v>1</v>
      </c>
      <c r="BC29" s="13"/>
      <c r="BD29" s="13"/>
      <c r="BE29">
        <v>1</v>
      </c>
      <c r="BF29">
        <v>1</v>
      </c>
      <c r="BG29" s="13"/>
      <c r="BH29" s="13"/>
      <c r="BI29">
        <v>1</v>
      </c>
      <c r="BJ29">
        <v>1</v>
      </c>
      <c r="BK29" s="13"/>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1</v>
      </c>
      <c r="O30" s="36">
        <f t="shared" si="107"/>
        <v>1</v>
      </c>
      <c r="P30" s="36">
        <f t="shared" si="104"/>
        <v>1</v>
      </c>
      <c r="Q30" s="35"/>
      <c r="R30" s="21"/>
      <c r="S30" s="13"/>
      <c r="T30" s="13"/>
      <c r="U30" s="13"/>
      <c r="V30" s="13"/>
      <c r="W30" s="13"/>
      <c r="X30" s="13"/>
      <c r="Y30" s="13"/>
      <c r="Z30" s="13"/>
      <c r="AA30" s="13"/>
      <c r="AB30" s="13"/>
      <c r="AC30" s="13"/>
      <c r="AD30" s="13"/>
      <c r="AE30" s="13"/>
      <c r="AF30" s="13"/>
      <c r="AH30" s="36">
        <f t="shared" si="108"/>
        <v>1</v>
      </c>
      <c r="AI30" s="36">
        <f t="shared" si="93"/>
        <v>1</v>
      </c>
      <c r="AJ30" s="36">
        <f t="shared" si="94"/>
        <v>1</v>
      </c>
      <c r="AK30" s="36">
        <f t="shared" si="95"/>
        <v>0</v>
      </c>
      <c r="AL30" s="36">
        <f t="shared" si="96"/>
        <v>0</v>
      </c>
      <c r="AM30" s="36">
        <f t="shared" si="97"/>
        <v>1</v>
      </c>
      <c r="AN30" s="36">
        <f t="shared" si="98"/>
        <v>1</v>
      </c>
      <c r="AO30" s="36">
        <f t="shared" si="99"/>
        <v>0</v>
      </c>
      <c r="AP30" s="36">
        <f t="shared" si="100"/>
        <v>0</v>
      </c>
      <c r="AQ30" s="36">
        <f t="shared" si="101"/>
        <v>1</v>
      </c>
      <c r="AR30" s="36">
        <f t="shared" si="102"/>
        <v>1</v>
      </c>
      <c r="AS30" s="36">
        <f t="shared" si="103"/>
        <v>0</v>
      </c>
      <c r="AT30" s="36">
        <f t="shared" si="109"/>
        <v>0</v>
      </c>
      <c r="AU30" s="36">
        <f t="shared" si="105"/>
        <v>1</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f t="shared" si="106"/>
        <v>1</v>
      </c>
      <c r="D31" s="36">
        <f t="shared" si="82"/>
        <v>0</v>
      </c>
      <c r="E31" s="36">
        <f t="shared" si="83"/>
        <v>0</v>
      </c>
      <c r="F31" s="36">
        <f t="shared" si="84"/>
        <v>1</v>
      </c>
      <c r="G31" s="36">
        <f t="shared" si="85"/>
        <v>1</v>
      </c>
      <c r="H31" s="36">
        <f t="shared" si="86"/>
        <v>0</v>
      </c>
      <c r="I31" s="36">
        <f t="shared" si="87"/>
        <v>0</v>
      </c>
      <c r="J31" s="36">
        <f t="shared" si="88"/>
        <v>1</v>
      </c>
      <c r="K31" s="36">
        <f t="shared" si="89"/>
        <v>1</v>
      </c>
      <c r="L31" s="36">
        <f t="shared" si="90"/>
        <v>0</v>
      </c>
      <c r="M31" s="36">
        <f t="shared" si="91"/>
        <v>0</v>
      </c>
      <c r="N31" s="36">
        <f t="shared" si="92"/>
        <v>1</v>
      </c>
      <c r="O31" s="36">
        <f t="shared" si="107"/>
        <v>1</v>
      </c>
      <c r="P31" s="36">
        <f t="shared" si="104"/>
        <v>1</v>
      </c>
      <c r="Q31" s="36"/>
      <c r="R31" s="21"/>
      <c r="S31" s="13"/>
      <c r="T31" s="13"/>
      <c r="U31" s="13"/>
      <c r="V31" s="13"/>
      <c r="W31" s="13"/>
      <c r="X31" s="13"/>
      <c r="Y31" s="13"/>
      <c r="Z31" s="13"/>
      <c r="AA31" s="13"/>
      <c r="AB31" s="13"/>
      <c r="AC31" s="13"/>
      <c r="AD31" s="13"/>
      <c r="AE31" s="13"/>
      <c r="AF31" s="13"/>
      <c r="AH31" s="36">
        <f t="shared" si="108"/>
        <v>1</v>
      </c>
      <c r="AI31" s="36">
        <f t="shared" si="93"/>
        <v>1</v>
      </c>
      <c r="AJ31" s="36">
        <f t="shared" si="94"/>
        <v>1</v>
      </c>
      <c r="AK31" s="36">
        <f t="shared" si="95"/>
        <v>1</v>
      </c>
      <c r="AL31" s="36">
        <f t="shared" si="96"/>
        <v>1</v>
      </c>
      <c r="AM31" s="36">
        <f t="shared" si="97"/>
        <v>0</v>
      </c>
      <c r="AN31" s="36">
        <f t="shared" si="98"/>
        <v>0</v>
      </c>
      <c r="AO31" s="36">
        <f t="shared" si="99"/>
        <v>0</v>
      </c>
      <c r="AP31" s="36">
        <f t="shared" si="100"/>
        <v>0</v>
      </c>
      <c r="AQ31" s="36">
        <f t="shared" si="101"/>
        <v>0</v>
      </c>
      <c r="AR31" s="36">
        <f t="shared" si="102"/>
        <v>0</v>
      </c>
      <c r="AS31" s="36">
        <f t="shared" si="103"/>
        <v>1</v>
      </c>
      <c r="AT31" s="36">
        <f t="shared" si="109"/>
        <v>1</v>
      </c>
      <c r="AU31" s="36">
        <f t="shared" si="105"/>
        <v>1</v>
      </c>
      <c r="AV31" s="36"/>
      <c r="AW31" s="21"/>
      <c r="AX31" s="13"/>
      <c r="AY31" s="13"/>
      <c r="AZ31" s="13"/>
      <c r="BA31" s="13"/>
      <c r="BB31" s="13"/>
      <c r="BC31" s="13"/>
      <c r="BD31" s="13"/>
      <c r="BE31">
        <v>1</v>
      </c>
      <c r="BF31">
        <v>1</v>
      </c>
      <c r="BG31" s="13"/>
      <c r="BH31" s="13"/>
      <c r="BI31" s="13"/>
      <c r="BJ31" s="13"/>
      <c r="BK31" s="13"/>
      <c r="BM31">
        <v>1</v>
      </c>
      <c r="BN31">
        <v>1</v>
      </c>
      <c r="BO31">
        <v>0</v>
      </c>
      <c r="BP31">
        <v>0</v>
      </c>
      <c r="BR31">
        <v>1</v>
      </c>
      <c r="BS31">
        <v>1</v>
      </c>
      <c r="BT31">
        <v>1</v>
      </c>
      <c r="BU31">
        <v>1</v>
      </c>
    </row>
    <row r="32" spans="1:73">
      <c r="B32" s="2">
        <v>6</v>
      </c>
      <c r="C32" s="36">
        <f t="shared" si="106"/>
        <v>0</v>
      </c>
      <c r="D32" s="36">
        <f t="shared" si="82"/>
        <v>0</v>
      </c>
      <c r="E32" s="36">
        <f t="shared" si="83"/>
        <v>0</v>
      </c>
      <c r="F32" s="36">
        <f t="shared" si="84"/>
        <v>0</v>
      </c>
      <c r="G32" s="36">
        <f t="shared" si="85"/>
        <v>0</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1</v>
      </c>
      <c r="Q32" s="36"/>
      <c r="R32" s="21"/>
      <c r="S32" s="13"/>
      <c r="T32">
        <v>1</v>
      </c>
      <c r="U32">
        <v>1</v>
      </c>
      <c r="V32" s="13"/>
      <c r="W32" s="13"/>
      <c r="X32">
        <v>1</v>
      </c>
      <c r="Y32">
        <v>1</v>
      </c>
      <c r="Z32" s="13"/>
      <c r="AA32" s="13"/>
      <c r="AB32">
        <v>1</v>
      </c>
      <c r="AC32">
        <v>1</v>
      </c>
      <c r="AD32" s="13"/>
      <c r="AE32" s="13"/>
      <c r="AF32" s="13"/>
      <c r="AH32" s="36">
        <f t="shared" si="108"/>
        <v>1</v>
      </c>
      <c r="AI32" s="36">
        <f t="shared" si="93"/>
        <v>1</v>
      </c>
      <c r="AJ32" s="36">
        <f t="shared" si="94"/>
        <v>1</v>
      </c>
      <c r="AK32" s="36">
        <f t="shared" si="95"/>
        <v>1</v>
      </c>
      <c r="AL32" s="36">
        <f t="shared" si="96"/>
        <v>1</v>
      </c>
      <c r="AM32" s="36">
        <f t="shared" si="97"/>
        <v>0</v>
      </c>
      <c r="AN32" s="36">
        <f t="shared" si="98"/>
        <v>0</v>
      </c>
      <c r="AO32" s="36">
        <f t="shared" si="99"/>
        <v>0</v>
      </c>
      <c r="AP32" s="36">
        <f t="shared" si="100"/>
        <v>0</v>
      </c>
      <c r="AQ32" s="36">
        <f t="shared" si="101"/>
        <v>0</v>
      </c>
      <c r="AR32" s="36">
        <f t="shared" si="102"/>
        <v>0</v>
      </c>
      <c r="AS32" s="36">
        <f t="shared" si="103"/>
        <v>1</v>
      </c>
      <c r="AT32" s="36">
        <f t="shared" si="109"/>
        <v>1</v>
      </c>
      <c r="AU32" s="36">
        <f t="shared" si="105"/>
        <v>1</v>
      </c>
      <c r="AV32" s="36"/>
      <c r="AW32" s="21"/>
      <c r="AX32" s="13"/>
      <c r="AY32" s="13"/>
      <c r="AZ32" s="13"/>
      <c r="BA32" s="13"/>
      <c r="BB32" s="13"/>
      <c r="BC32" s="13"/>
      <c r="BD32" s="13"/>
      <c r="BE32">
        <v>1</v>
      </c>
      <c r="BF32">
        <v>1</v>
      </c>
      <c r="BG32" s="13"/>
      <c r="BH32" s="13"/>
      <c r="BI32" s="13"/>
      <c r="BJ32" s="13"/>
      <c r="BK32" s="13"/>
      <c r="BM32">
        <v>1</v>
      </c>
      <c r="BN32">
        <v>1</v>
      </c>
      <c r="BO32">
        <v>0</v>
      </c>
      <c r="BP32">
        <v>0</v>
      </c>
      <c r="BR32">
        <v>1</v>
      </c>
      <c r="BS32">
        <v>1</v>
      </c>
      <c r="BT32">
        <v>1</v>
      </c>
      <c r="BU32">
        <v>1</v>
      </c>
    </row>
    <row r="33" spans="1:73">
      <c r="B33" s="2">
        <v>7</v>
      </c>
      <c r="C33" s="36">
        <f t="shared" si="106"/>
        <v>0</v>
      </c>
      <c r="D33" s="36">
        <f t="shared" si="82"/>
        <v>0</v>
      </c>
      <c r="E33" s="36">
        <f t="shared" si="83"/>
        <v>0</v>
      </c>
      <c r="F33" s="36">
        <f t="shared" si="84"/>
        <v>0</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1</v>
      </c>
      <c r="Q33" s="36"/>
      <c r="R33" s="13"/>
      <c r="S33" s="13"/>
      <c r="T33">
        <v>1</v>
      </c>
      <c r="U33">
        <v>1</v>
      </c>
      <c r="V33" s="13"/>
      <c r="W33" s="13"/>
      <c r="X33">
        <v>1</v>
      </c>
      <c r="Y33">
        <v>1</v>
      </c>
      <c r="Z33" s="13"/>
      <c r="AA33" s="13"/>
      <c r="AB33">
        <v>1</v>
      </c>
      <c r="AC33">
        <v>1</v>
      </c>
      <c r="AD33" s="13"/>
      <c r="AE33" s="13"/>
      <c r="AF33" s="13"/>
      <c r="AH33" s="36">
        <f t="shared" si="108"/>
        <v>1</v>
      </c>
      <c r="AI33" s="36">
        <f t="shared" si="93"/>
        <v>1</v>
      </c>
      <c r="AJ33" s="36">
        <f t="shared" si="94"/>
        <v>1</v>
      </c>
      <c r="AK33" s="36">
        <f t="shared" si="95"/>
        <v>1</v>
      </c>
      <c r="AL33" s="36">
        <f t="shared" si="96"/>
        <v>1</v>
      </c>
      <c r="AM33" s="36">
        <f t="shared" si="97"/>
        <v>1</v>
      </c>
      <c r="AN33" s="36">
        <f t="shared" si="98"/>
        <v>1</v>
      </c>
      <c r="AO33" s="36">
        <f t="shared" si="99"/>
        <v>0</v>
      </c>
      <c r="AP33" s="36">
        <f t="shared" si="100"/>
        <v>0</v>
      </c>
      <c r="AQ33" s="36">
        <f t="shared" si="101"/>
        <v>1</v>
      </c>
      <c r="AR33" s="36">
        <f t="shared" si="102"/>
        <v>1</v>
      </c>
      <c r="AS33" s="36">
        <f t="shared" si="103"/>
        <v>1</v>
      </c>
      <c r="AT33" s="36">
        <f t="shared" si="109"/>
        <v>1</v>
      </c>
      <c r="AU33" s="36">
        <f t="shared" si="105"/>
        <v>1</v>
      </c>
      <c r="AV33" s="36"/>
      <c r="AW33" s="13"/>
      <c r="AX33" s="13"/>
      <c r="AY33" s="13"/>
      <c r="AZ33" s="13"/>
      <c r="BA33" s="13"/>
      <c r="BB33" s="13"/>
      <c r="BC33" s="13"/>
      <c r="BD33" s="13"/>
      <c r="BE33" s="13"/>
      <c r="BF33" s="13"/>
      <c r="BG33" s="13"/>
      <c r="BH33" s="13"/>
      <c r="BI33" s="13"/>
      <c r="BJ33" s="13"/>
      <c r="BK33" s="13"/>
      <c r="BM33">
        <v>1</v>
      </c>
      <c r="BN33">
        <v>1</v>
      </c>
      <c r="BO33">
        <v>0</v>
      </c>
      <c r="BP33">
        <v>0</v>
      </c>
      <c r="BR33">
        <v>1</v>
      </c>
      <c r="BS33">
        <v>1</v>
      </c>
      <c r="BT33">
        <v>1</v>
      </c>
      <c r="BU33">
        <v>1</v>
      </c>
    </row>
    <row r="34" spans="1:73">
      <c r="B34" s="2">
        <v>8</v>
      </c>
      <c r="C34" s="36">
        <f t="shared" si="106"/>
        <v>1</v>
      </c>
      <c r="D34" s="36">
        <f t="shared" si="82"/>
        <v>0</v>
      </c>
      <c r="E34" s="36">
        <f t="shared" si="83"/>
        <v>0</v>
      </c>
      <c r="F34" s="36">
        <f t="shared" si="84"/>
        <v>1</v>
      </c>
      <c r="G34" s="36">
        <f t="shared" si="85"/>
        <v>1</v>
      </c>
      <c r="H34" s="36">
        <f t="shared" si="86"/>
        <v>0</v>
      </c>
      <c r="I34" s="36">
        <f t="shared" si="87"/>
        <v>0</v>
      </c>
      <c r="J34" s="36">
        <f t="shared" si="88"/>
        <v>1</v>
      </c>
      <c r="K34" s="36">
        <f t="shared" si="89"/>
        <v>1</v>
      </c>
      <c r="L34" s="36">
        <f t="shared" si="90"/>
        <v>0</v>
      </c>
      <c r="M34" s="36">
        <f t="shared" si="91"/>
        <v>0</v>
      </c>
      <c r="N34" s="36">
        <f t="shared" si="92"/>
        <v>1</v>
      </c>
      <c r="O34" s="36">
        <f t="shared" si="107"/>
        <v>1</v>
      </c>
      <c r="P34" s="36">
        <f t="shared" si="104"/>
        <v>1</v>
      </c>
      <c r="Q34" s="36"/>
      <c r="R34" s="21"/>
      <c r="S34" s="13"/>
      <c r="T34" s="13"/>
      <c r="U34" s="13"/>
      <c r="V34" s="13"/>
      <c r="W34" s="13"/>
      <c r="X34" s="13"/>
      <c r="Y34" s="13"/>
      <c r="Z34" s="13"/>
      <c r="AA34" s="13"/>
      <c r="AB34" s="13"/>
      <c r="AC34" s="13"/>
      <c r="AD34" s="13"/>
      <c r="AE34" s="13"/>
      <c r="AF34" s="13"/>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1</v>
      </c>
      <c r="AQ34" s="36">
        <f t="shared" si="101"/>
        <v>1</v>
      </c>
      <c r="AR34" s="36">
        <f t="shared" si="102"/>
        <v>1</v>
      </c>
      <c r="AS34" s="36">
        <f t="shared" si="103"/>
        <v>1</v>
      </c>
      <c r="AT34" s="36">
        <f t="shared" si="109"/>
        <v>1</v>
      </c>
      <c r="AU34" s="36">
        <f t="shared" si="105"/>
        <v>1</v>
      </c>
      <c r="AV34" s="36"/>
      <c r="AW34" s="21"/>
      <c r="AX34" s="13"/>
      <c r="AY34" s="13"/>
      <c r="AZ34" s="13"/>
      <c r="BA34" s="13"/>
      <c r="BB34" s="13"/>
      <c r="BC34" s="13"/>
      <c r="BD34" s="13"/>
      <c r="BE34" s="13"/>
      <c r="BF34" s="13"/>
      <c r="BG34" s="13"/>
      <c r="BH34" s="13"/>
      <c r="BI34" s="13"/>
      <c r="BJ34" s="13"/>
      <c r="BK34" s="13"/>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1</v>
      </c>
      <c r="G35" s="36">
        <f t="shared" si="85"/>
        <v>1</v>
      </c>
      <c r="H35" s="36">
        <f t="shared" si="86"/>
        <v>1</v>
      </c>
      <c r="I35" s="36">
        <f t="shared" si="87"/>
        <v>1</v>
      </c>
      <c r="J35" s="36">
        <f t="shared" si="88"/>
        <v>1</v>
      </c>
      <c r="K35" s="36">
        <f t="shared" si="89"/>
        <v>1</v>
      </c>
      <c r="L35" s="36">
        <f t="shared" si="90"/>
        <v>1</v>
      </c>
      <c r="M35" s="36">
        <f t="shared" si="91"/>
        <v>1</v>
      </c>
      <c r="N35" s="36">
        <f t="shared" si="92"/>
        <v>1</v>
      </c>
      <c r="O35" s="36">
        <f t="shared" si="107"/>
        <v>1</v>
      </c>
      <c r="P35" s="36">
        <f t="shared" si="104"/>
        <v>1</v>
      </c>
      <c r="Q35" s="36"/>
      <c r="R35" s="21"/>
      <c r="S35" s="13"/>
      <c r="T35" s="13"/>
      <c r="U35" s="13"/>
      <c r="V35" s="13"/>
      <c r="W35" s="13"/>
      <c r="X35" s="13"/>
      <c r="Y35" s="13"/>
      <c r="Z35" s="13"/>
      <c r="AA35" s="13"/>
      <c r="AB35" s="13"/>
      <c r="AC35" s="13"/>
      <c r="AD35" s="13"/>
      <c r="AE35" s="13"/>
      <c r="AF35" s="13"/>
      <c r="AH35" s="36">
        <f t="shared" si="108"/>
        <v>1</v>
      </c>
      <c r="AI35" s="36">
        <f t="shared" si="93"/>
        <v>1</v>
      </c>
      <c r="AJ35" s="36">
        <f t="shared" si="94"/>
        <v>1</v>
      </c>
      <c r="AK35" s="36">
        <f t="shared" si="95"/>
        <v>1</v>
      </c>
      <c r="AL35" s="36">
        <f t="shared" si="96"/>
        <v>1</v>
      </c>
      <c r="AM35" s="36">
        <f t="shared" si="97"/>
        <v>1</v>
      </c>
      <c r="AN35" s="36">
        <f t="shared" si="98"/>
        <v>1</v>
      </c>
      <c r="AO35" s="36">
        <f t="shared" si="99"/>
        <v>1</v>
      </c>
      <c r="AP35" s="36">
        <f t="shared" si="100"/>
        <v>1</v>
      </c>
      <c r="AQ35" s="36">
        <f t="shared" si="101"/>
        <v>1</v>
      </c>
      <c r="AR35" s="36">
        <f t="shared" si="102"/>
        <v>1</v>
      </c>
      <c r="AS35" s="36">
        <f t="shared" si="103"/>
        <v>1</v>
      </c>
      <c r="AT35" s="36">
        <f t="shared" si="109"/>
        <v>1</v>
      </c>
      <c r="AU35" s="36">
        <f t="shared" si="105"/>
        <v>1</v>
      </c>
      <c r="AV35" s="36"/>
      <c r="AW35" s="21"/>
      <c r="AX35" s="13"/>
      <c r="AY35" s="13"/>
      <c r="AZ35" s="13"/>
      <c r="BA35" s="13"/>
      <c r="BB35" s="13"/>
      <c r="BC35" s="13"/>
      <c r="BD35" s="13"/>
      <c r="BE35" s="13"/>
      <c r="BF35" s="13"/>
      <c r="BG35" s="13"/>
      <c r="BH35" s="13"/>
      <c r="BI35" s="13"/>
      <c r="BJ35" s="13"/>
      <c r="BK35" s="13"/>
      <c r="BM35">
        <v>1</v>
      </c>
      <c r="BN35">
        <v>1</v>
      </c>
      <c r="BO35">
        <v>0</v>
      </c>
      <c r="BP35">
        <v>0</v>
      </c>
      <c r="BR35">
        <v>1</v>
      </c>
      <c r="BS35">
        <v>1</v>
      </c>
      <c r="BT35">
        <v>1</v>
      </c>
      <c r="BU35">
        <v>1</v>
      </c>
    </row>
    <row r="36" spans="1:73">
      <c r="A36" t="s">
        <v>24</v>
      </c>
      <c r="B36" s="2" t="s">
        <v>17</v>
      </c>
      <c r="C36" s="36">
        <f t="shared" si="106"/>
        <v>1</v>
      </c>
      <c r="D36" s="36">
        <f t="shared" si="82"/>
        <v>1</v>
      </c>
      <c r="E36" s="36">
        <f t="shared" si="83"/>
        <v>1</v>
      </c>
      <c r="F36" s="36">
        <f t="shared" si="84"/>
        <v>1</v>
      </c>
      <c r="G36" s="36">
        <f t="shared" si="85"/>
        <v>1</v>
      </c>
      <c r="H36" s="36">
        <f t="shared" si="86"/>
        <v>1</v>
      </c>
      <c r="I36" s="36">
        <f t="shared" si="87"/>
        <v>1</v>
      </c>
      <c r="J36" s="36">
        <f t="shared" si="88"/>
        <v>1</v>
      </c>
      <c r="K36" s="36">
        <f t="shared" si="89"/>
        <v>1</v>
      </c>
      <c r="L36" s="36">
        <f t="shared" si="90"/>
        <v>1</v>
      </c>
      <c r="M36" s="36">
        <f t="shared" si="91"/>
        <v>1</v>
      </c>
      <c r="N36" s="36">
        <f t="shared" si="92"/>
        <v>1</v>
      </c>
      <c r="O36" s="36">
        <f t="shared" si="107"/>
        <v>1</v>
      </c>
      <c r="P36" s="36">
        <f t="shared" si="104"/>
        <v>1</v>
      </c>
      <c r="Q36" s="36"/>
      <c r="R36" s="21"/>
      <c r="S36" s="13"/>
      <c r="T36" s="13"/>
      <c r="U36" s="13"/>
      <c r="V36" s="13"/>
      <c r="W36" s="13"/>
      <c r="X36" s="13"/>
      <c r="Y36" s="13"/>
      <c r="Z36" s="13"/>
      <c r="AA36" s="13"/>
      <c r="AB36" s="13"/>
      <c r="AC36" s="13"/>
      <c r="AD36" s="13"/>
      <c r="AE36" s="13"/>
      <c r="AF36" s="13"/>
      <c r="AH36" s="36">
        <f t="shared" si="108"/>
        <v>1</v>
      </c>
      <c r="AI36" s="36">
        <f t="shared" si="93"/>
        <v>1</v>
      </c>
      <c r="AJ36" s="36">
        <f t="shared" si="94"/>
        <v>1</v>
      </c>
      <c r="AK36" s="36">
        <f t="shared" si="95"/>
        <v>1</v>
      </c>
      <c r="AL36" s="36">
        <f t="shared" si="96"/>
        <v>1</v>
      </c>
      <c r="AM36" s="36">
        <f t="shared" si="97"/>
        <v>1</v>
      </c>
      <c r="AN36" s="36">
        <f t="shared" si="98"/>
        <v>1</v>
      </c>
      <c r="AO36" s="36">
        <f t="shared" si="99"/>
        <v>1</v>
      </c>
      <c r="AP36" s="36">
        <f t="shared" si="100"/>
        <v>1</v>
      </c>
      <c r="AQ36" s="36">
        <f t="shared" si="101"/>
        <v>1</v>
      </c>
      <c r="AR36" s="36">
        <f t="shared" si="102"/>
        <v>1</v>
      </c>
      <c r="AS36" s="36">
        <f t="shared" si="103"/>
        <v>1</v>
      </c>
      <c r="AT36" s="36">
        <f t="shared" si="109"/>
        <v>1</v>
      </c>
      <c r="AU36" s="36">
        <f t="shared" si="105"/>
        <v>1</v>
      </c>
      <c r="AV36" s="36"/>
      <c r="AW36" s="21"/>
      <c r="AX36" s="13"/>
      <c r="AY36" s="13"/>
      <c r="AZ36" s="13"/>
      <c r="BA36" s="13"/>
      <c r="BB36" s="13"/>
      <c r="BC36" s="13"/>
      <c r="BD36" s="13"/>
      <c r="BE36" s="13"/>
      <c r="BF36" s="13"/>
      <c r="BG36" s="13"/>
      <c r="BH36" s="13"/>
      <c r="BI36" s="13"/>
      <c r="BJ36" s="13"/>
      <c r="BK36" s="13"/>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13"/>
      <c r="T37" s="13"/>
      <c r="U37" s="13"/>
      <c r="V37" s="13"/>
      <c r="W37" s="13"/>
      <c r="X37" s="13"/>
      <c r="Y37" s="13"/>
      <c r="Z37" s="13"/>
      <c r="AA37" s="13"/>
      <c r="AB37" s="13"/>
      <c r="AC37" s="13"/>
      <c r="AD37" s="13"/>
      <c r="AE37" s="13"/>
      <c r="AF37" s="13"/>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13"/>
      <c r="T38" s="13"/>
      <c r="U38" s="13"/>
      <c r="V38" s="13"/>
      <c r="W38" s="13"/>
      <c r="X38" s="13"/>
      <c r="Y38" s="13"/>
      <c r="Z38" s="13"/>
      <c r="AA38" s="13"/>
      <c r="AB38" s="13"/>
      <c r="AC38" s="13"/>
      <c r="AD38" s="13"/>
      <c r="AE38" s="13"/>
      <c r="AF38" s="13"/>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13"/>
      <c r="AY38" s="13"/>
      <c r="AZ38" s="13"/>
      <c r="BA38" s="13"/>
      <c r="BB38" s="13"/>
      <c r="BC38" s="13"/>
      <c r="BD38" s="13"/>
      <c r="BE38" s="13"/>
      <c r="BF38" s="13"/>
      <c r="BG38" s="13"/>
      <c r="BH38" s="13"/>
      <c r="BI38" s="13"/>
      <c r="BJ38" s="13"/>
      <c r="BK38" s="13"/>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13"/>
      <c r="T39" s="13"/>
      <c r="U39" s="13"/>
      <c r="V39" s="13"/>
      <c r="W39" s="13"/>
      <c r="X39" s="13"/>
      <c r="Y39" s="13"/>
      <c r="Z39" s="13"/>
      <c r="AA39" s="13"/>
      <c r="AB39" s="13"/>
      <c r="AC39" s="13"/>
      <c r="AD39" s="13"/>
      <c r="AE39" s="13"/>
      <c r="AF39" s="13"/>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13"/>
      <c r="AY39" s="13"/>
      <c r="AZ39" s="13"/>
      <c r="BA39" s="13"/>
      <c r="BB39" s="13"/>
      <c r="BC39" s="13"/>
      <c r="BD39" s="13"/>
      <c r="BE39" s="13"/>
      <c r="BF39" s="13"/>
      <c r="BG39" s="13"/>
      <c r="BH39" s="13"/>
      <c r="BI39" s="13"/>
      <c r="BJ39" s="13"/>
      <c r="BK39" s="13"/>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13"/>
      <c r="T40" s="13"/>
      <c r="U40" s="13"/>
      <c r="V40" s="13"/>
      <c r="W40" s="13"/>
      <c r="X40" s="13"/>
      <c r="Y40" s="13"/>
      <c r="Z40" s="13"/>
      <c r="AA40" s="13"/>
      <c r="AB40" s="13"/>
      <c r="AC40" s="13"/>
      <c r="AD40" s="13"/>
      <c r="AE40" s="13"/>
      <c r="AF40" s="13"/>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13"/>
      <c r="AY40" s="13"/>
      <c r="AZ40" s="13"/>
      <c r="BA40" s="13"/>
      <c r="BB40" s="13"/>
      <c r="BC40" s="13"/>
      <c r="BD40" s="13"/>
      <c r="BE40" s="13"/>
      <c r="BF40" s="13"/>
      <c r="BG40" s="13"/>
      <c r="BH40" s="13"/>
      <c r="BI40" s="13"/>
      <c r="BJ40" s="13"/>
      <c r="BK40" s="13"/>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13"/>
      <c r="AY41" s="13"/>
      <c r="AZ41" s="13"/>
      <c r="BA41" s="13"/>
      <c r="BB41" s="13"/>
      <c r="BC41" s="13"/>
      <c r="BD41" s="13"/>
      <c r="BE41" s="13"/>
      <c r="BF41" s="13"/>
      <c r="BG41" s="13"/>
      <c r="BH41" s="13"/>
      <c r="BI41" s="13"/>
      <c r="BJ41" s="13"/>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0</v>
      </c>
      <c r="G13" s="21">
        <f>'==Input Design=='!AL27</f>
        <v>0</v>
      </c>
      <c r="H13" s="21">
        <f>'==Input Design=='!AM27</f>
        <v>1</v>
      </c>
      <c r="I13" s="21">
        <f>'==Input Design=='!AN27</f>
        <v>1</v>
      </c>
      <c r="J13" s="21">
        <f>'==Input Design=='!AO27</f>
        <v>0</v>
      </c>
      <c r="K13" s="21">
        <f>'==Input Design=='!AP27</f>
        <v>0</v>
      </c>
      <c r="L13" s="21">
        <f>'==Input Design=='!AQ27</f>
        <v>1</v>
      </c>
      <c r="M13" s="21">
        <f>'==Input Design=='!AR27</f>
        <v>1</v>
      </c>
      <c r="N13" s="21">
        <f>'==Input Design=='!AS27</f>
        <v>0</v>
      </c>
      <c r="O13" s="21">
        <f>'==Input Design=='!AT27</f>
        <v>0</v>
      </c>
      <c r="P13" s="21">
        <f>'==Input Design=='!AU27</f>
        <v>1</v>
      </c>
      <c r="V13" s="4"/>
      <c r="W13" t="str">
        <f t="shared" si="0"/>
        <v>1</v>
      </c>
      <c r="X13" t="str">
        <f t="shared" si="1"/>
        <v>2</v>
      </c>
    </row>
    <row r="14" spans="1:28">
      <c r="B14" s="2">
        <v>2</v>
      </c>
      <c r="C14" s="21">
        <f>'==Input Design=='!AH28</f>
        <v>1</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1</v>
      </c>
    </row>
    <row r="15" spans="1:28">
      <c r="B15" s="2">
        <v>3</v>
      </c>
      <c r="C15" s="21">
        <f>'==Input Design=='!AH29</f>
        <v>1</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1</v>
      </c>
      <c r="D16" s="21">
        <f>'==Input Design=='!AI30</f>
        <v>1</v>
      </c>
      <c r="E16" s="21">
        <f>'==Input Design=='!AJ30</f>
        <v>1</v>
      </c>
      <c r="F16" s="21">
        <f>'==Input Design=='!AK30</f>
        <v>0</v>
      </c>
      <c r="G16" s="21">
        <f>'==Input Design=='!AL30</f>
        <v>0</v>
      </c>
      <c r="H16" s="21">
        <f>'==Input Design=='!AM30</f>
        <v>1</v>
      </c>
      <c r="I16" s="21">
        <f>'==Input Design=='!AN30</f>
        <v>1</v>
      </c>
      <c r="J16" s="21">
        <f>'==Input Design=='!AO30</f>
        <v>0</v>
      </c>
      <c r="K16" s="21">
        <f>'==Input Design=='!AP30</f>
        <v>0</v>
      </c>
      <c r="L16" s="21">
        <f>'==Input Design=='!AQ30</f>
        <v>1</v>
      </c>
      <c r="M16" s="21">
        <f>'==Input Design=='!AR30</f>
        <v>1</v>
      </c>
      <c r="N16" s="21">
        <f>'==Input Design=='!AS30</f>
        <v>0</v>
      </c>
      <c r="O16" s="21">
        <f>'==Input Design=='!AT30</f>
        <v>0</v>
      </c>
      <c r="P16" s="21">
        <f>'==Input Design=='!AU30</f>
        <v>1</v>
      </c>
      <c r="V16" s="4"/>
      <c r="W16" t="str">
        <f t="shared" si="0"/>
        <v>0</v>
      </c>
      <c r="X16" t="str">
        <f t="shared" si="1"/>
        <v>0</v>
      </c>
    </row>
    <row r="17" spans="1:29">
      <c r="B17" s="2">
        <v>5</v>
      </c>
      <c r="C17" s="21">
        <f>'==Input Design=='!AH31</f>
        <v>1</v>
      </c>
      <c r="D17" s="21">
        <f>'==Input Design=='!AI31</f>
        <v>1</v>
      </c>
      <c r="E17" s="21">
        <f>'==Input Design=='!AJ31</f>
        <v>1</v>
      </c>
      <c r="F17" s="21">
        <f>'==Input Design=='!AK31</f>
        <v>1</v>
      </c>
      <c r="G17" s="21">
        <f>'==Input Design=='!AL31</f>
        <v>1</v>
      </c>
      <c r="H17" s="21">
        <f>'==Input Design=='!AM31</f>
        <v>0</v>
      </c>
      <c r="I17" s="21">
        <f>'==Input Design=='!AN31</f>
        <v>0</v>
      </c>
      <c r="J17" s="21">
        <f>'==Input Design=='!AO31</f>
        <v>0</v>
      </c>
      <c r="K17" s="21">
        <f>'==Input Design=='!AP31</f>
        <v>0</v>
      </c>
      <c r="L17" s="21">
        <f>'==Input Design=='!AQ31</f>
        <v>0</v>
      </c>
      <c r="M17" s="21">
        <f>'==Input Design=='!AR31</f>
        <v>0</v>
      </c>
      <c r="N17" s="21">
        <f>'==Input Design=='!AS31</f>
        <v>1</v>
      </c>
      <c r="O17" s="21">
        <f>'==Input Design=='!AT31</f>
        <v>1</v>
      </c>
      <c r="P17" s="21">
        <f>'==Input Design=='!AU31</f>
        <v>1</v>
      </c>
      <c r="V17" s="4"/>
      <c r="W17" t="str">
        <f t="shared" si="0"/>
        <v>0</v>
      </c>
      <c r="X17" t="str">
        <f t="shared" si="1"/>
        <v>1</v>
      </c>
    </row>
    <row r="18" spans="1:29">
      <c r="B18" s="2">
        <v>6</v>
      </c>
      <c r="C18" s="21">
        <f>'==Input Design=='!AH32</f>
        <v>1</v>
      </c>
      <c r="D18" s="21">
        <f>'==Input Design=='!AI32</f>
        <v>1</v>
      </c>
      <c r="E18" s="21">
        <f>'==Input Design=='!AJ32</f>
        <v>1</v>
      </c>
      <c r="F18" s="21">
        <f>'==Input Design=='!AK32</f>
        <v>1</v>
      </c>
      <c r="G18" s="21">
        <f>'==Input Design=='!AL32</f>
        <v>1</v>
      </c>
      <c r="H18" s="21">
        <f>'==Input Design=='!AM32</f>
        <v>0</v>
      </c>
      <c r="I18" s="21">
        <f>'==Input Design=='!AN32</f>
        <v>0</v>
      </c>
      <c r="J18" s="21">
        <f>'==Input Design=='!AO32</f>
        <v>0</v>
      </c>
      <c r="K18" s="21">
        <f>'==Input Design=='!AP32</f>
        <v>0</v>
      </c>
      <c r="L18" s="21">
        <f>'==Input Design=='!AQ32</f>
        <v>0</v>
      </c>
      <c r="M18" s="21">
        <f>'==Input Design=='!AR32</f>
        <v>0</v>
      </c>
      <c r="N18" s="21">
        <f>'==Input Design=='!AS32</f>
        <v>1</v>
      </c>
      <c r="O18" s="21">
        <f>'==Input Design=='!AT32</f>
        <v>1</v>
      </c>
      <c r="P18" s="21">
        <f>'==Input Design=='!AU32</f>
        <v>1</v>
      </c>
      <c r="V18" s="4"/>
      <c r="W18" t="str">
        <f t="shared" si="0"/>
        <v>1</v>
      </c>
      <c r="X18" t="str">
        <f t="shared" si="1"/>
        <v>0</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0</v>
      </c>
      <c r="K19" s="21">
        <f>'==Input Design=='!AP33</f>
        <v>0</v>
      </c>
      <c r="L19" s="21">
        <f>'==Input Design=='!AQ33</f>
        <v>1</v>
      </c>
      <c r="M19" s="21">
        <f>'==Input Design=='!AR33</f>
        <v>1</v>
      </c>
      <c r="N19" s="21">
        <f>'==Input Design=='!AS33</f>
        <v>1</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1</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0</v>
      </c>
      <c r="H38" s="1">
        <f t="shared" si="3"/>
        <v>0</v>
      </c>
      <c r="I38" s="1">
        <f t="shared" si="3"/>
        <v>1</v>
      </c>
      <c r="J38" s="1">
        <f t="shared" si="3"/>
        <v>1</v>
      </c>
      <c r="K38" s="1">
        <f>'==Input Design=='!BO27</f>
        <v>0</v>
      </c>
      <c r="M38" s="1">
        <f t="shared" si="4"/>
        <v>0</v>
      </c>
      <c r="N38" s="1">
        <f t="shared" si="4"/>
        <v>0</v>
      </c>
      <c r="O38" s="1">
        <f t="shared" si="4"/>
        <v>1</v>
      </c>
      <c r="P38" s="1">
        <f t="shared" si="4"/>
        <v>1</v>
      </c>
      <c r="Q38" s="1"/>
      <c r="R38" s="1">
        <f t="shared" si="5"/>
        <v>0</v>
      </c>
      <c r="S38" s="1">
        <f t="shared" si="5"/>
        <v>0</v>
      </c>
      <c r="T38" s="1">
        <f t="shared" si="5"/>
        <v>1</v>
      </c>
      <c r="U38" s="1">
        <f>'==Input Design=='!BP27</f>
        <v>0</v>
      </c>
      <c r="W38" t="str">
        <f t="shared" si="6"/>
        <v>6</v>
      </c>
      <c r="X38" t="str">
        <f t="shared" si="7"/>
        <v>7</v>
      </c>
      <c r="Z38" t="str">
        <f t="shared" si="8"/>
        <v>4</v>
      </c>
      <c r="AA38" t="str">
        <f t="shared" si="9"/>
        <v>C</v>
      </c>
      <c r="AC38">
        <f>IF(C38=0,0,C$36)</f>
        <v>1</v>
      </c>
      <c r="AD38">
        <f t="shared" ref="AD38:AD52" si="13">IF(D38=0,0,D$36)</f>
        <v>2</v>
      </c>
      <c r="AE38">
        <f t="shared" si="10"/>
        <v>4</v>
      </c>
      <c r="AF38">
        <f t="shared" si="10"/>
        <v>0</v>
      </c>
      <c r="AH38">
        <f t="shared" si="10"/>
        <v>0</v>
      </c>
      <c r="AI38">
        <f t="shared" si="10"/>
        <v>2</v>
      </c>
      <c r="AJ38">
        <f t="shared" si="10"/>
        <v>4</v>
      </c>
      <c r="AK38">
        <f t="shared" si="10"/>
        <v>0</v>
      </c>
      <c r="AM38">
        <f t="shared" si="10"/>
        <v>0</v>
      </c>
      <c r="AN38">
        <f t="shared" si="10"/>
        <v>0</v>
      </c>
      <c r="AO38">
        <f t="shared" si="10"/>
        <v>4</v>
      </c>
      <c r="AP38">
        <f t="shared" si="10"/>
        <v>8</v>
      </c>
      <c r="AR38">
        <f t="shared" si="10"/>
        <v>0</v>
      </c>
      <c r="AS38">
        <f t="shared" si="10"/>
        <v>0</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1</v>
      </c>
      <c r="Z39" t="str">
        <f t="shared" si="8"/>
        <v>0</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1</v>
      </c>
      <c r="Z40" t="str">
        <f t="shared" si="8"/>
        <v>0</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1</v>
      </c>
      <c r="J41" s="1">
        <f t="shared" si="3"/>
        <v>1</v>
      </c>
      <c r="K41" s="1">
        <f>'==Input Design=='!BO30</f>
        <v>0</v>
      </c>
      <c r="M41" s="1">
        <f t="shared" si="4"/>
        <v>0</v>
      </c>
      <c r="N41" s="1">
        <f t="shared" si="4"/>
        <v>0</v>
      </c>
      <c r="O41" s="1">
        <f t="shared" si="4"/>
        <v>1</v>
      </c>
      <c r="P41" s="1">
        <f t="shared" si="4"/>
        <v>1</v>
      </c>
      <c r="Q41" s="1"/>
      <c r="R41" s="1">
        <f t="shared" si="5"/>
        <v>0</v>
      </c>
      <c r="S41" s="1">
        <f t="shared" si="5"/>
        <v>0</v>
      </c>
      <c r="T41" s="1">
        <f t="shared" si="5"/>
        <v>1</v>
      </c>
      <c r="U41" s="1">
        <f>'==Input Design=='!BP30</f>
        <v>0</v>
      </c>
      <c r="W41" t="str">
        <f t="shared" si="6"/>
        <v>6</v>
      </c>
      <c r="X41" t="str">
        <f t="shared" si="7"/>
        <v>7</v>
      </c>
      <c r="Z41" t="str">
        <f t="shared" si="8"/>
        <v>4</v>
      </c>
      <c r="AA41" t="str">
        <f t="shared" si="9"/>
        <v>C</v>
      </c>
      <c r="AC41">
        <f t="shared" si="14"/>
        <v>1</v>
      </c>
      <c r="AD41">
        <f t="shared" si="13"/>
        <v>2</v>
      </c>
      <c r="AE41">
        <f t="shared" si="10"/>
        <v>4</v>
      </c>
      <c r="AF41">
        <f t="shared" si="10"/>
        <v>0</v>
      </c>
      <c r="AH41">
        <f t="shared" si="10"/>
        <v>0</v>
      </c>
      <c r="AI41">
        <f t="shared" si="10"/>
        <v>2</v>
      </c>
      <c r="AJ41">
        <f t="shared" si="10"/>
        <v>4</v>
      </c>
      <c r="AK41">
        <f t="shared" si="10"/>
        <v>0</v>
      </c>
      <c r="AM41">
        <f t="shared" si="10"/>
        <v>0</v>
      </c>
      <c r="AN41">
        <f t="shared" si="10"/>
        <v>0</v>
      </c>
      <c r="AO41">
        <f t="shared" si="10"/>
        <v>4</v>
      </c>
      <c r="AP41">
        <f t="shared" si="10"/>
        <v>8</v>
      </c>
      <c r="AR41">
        <f t="shared" si="10"/>
        <v>0</v>
      </c>
      <c r="AS41">
        <f t="shared" si="10"/>
        <v>0</v>
      </c>
      <c r="AT41">
        <f t="shared" si="10"/>
        <v>4</v>
      </c>
      <c r="AU41">
        <f t="shared" si="11"/>
        <v>0</v>
      </c>
    </row>
    <row r="42" spans="1:47">
      <c r="B42" s="2">
        <v>5</v>
      </c>
      <c r="C42" s="1">
        <f t="shared" si="12"/>
        <v>1</v>
      </c>
      <c r="D42" s="1">
        <f t="shared" si="12"/>
        <v>1</v>
      </c>
      <c r="E42" s="1">
        <f t="shared" si="12"/>
        <v>1</v>
      </c>
      <c r="F42" s="1">
        <f t="shared" si="12"/>
        <v>1</v>
      </c>
      <c r="H42" s="1">
        <f t="shared" si="3"/>
        <v>1</v>
      </c>
      <c r="I42" s="1">
        <f t="shared" si="3"/>
        <v>0</v>
      </c>
      <c r="J42" s="1">
        <f t="shared" si="3"/>
        <v>0</v>
      </c>
      <c r="K42" s="1">
        <f>'==Input Design=='!BO31</f>
        <v>0</v>
      </c>
      <c r="M42" s="1">
        <f t="shared" si="4"/>
        <v>0</v>
      </c>
      <c r="N42" s="1">
        <f t="shared" si="4"/>
        <v>0</v>
      </c>
      <c r="O42" s="1">
        <f t="shared" si="4"/>
        <v>0</v>
      </c>
      <c r="P42" s="1">
        <f t="shared" si="4"/>
        <v>0</v>
      </c>
      <c r="Q42" s="1"/>
      <c r="R42" s="1">
        <f t="shared" si="5"/>
        <v>1</v>
      </c>
      <c r="S42" s="1">
        <f t="shared" si="5"/>
        <v>1</v>
      </c>
      <c r="T42" s="1">
        <f t="shared" si="5"/>
        <v>1</v>
      </c>
      <c r="U42" s="1">
        <f>'==Input Design=='!BP31</f>
        <v>0</v>
      </c>
      <c r="W42" t="str">
        <f t="shared" si="6"/>
        <v>1</v>
      </c>
      <c r="X42" t="str">
        <f t="shared" si="7"/>
        <v>F</v>
      </c>
      <c r="Z42" t="str">
        <f t="shared" si="8"/>
        <v>7</v>
      </c>
      <c r="AA42" t="str">
        <f t="shared" si="9"/>
        <v>0</v>
      </c>
      <c r="AC42">
        <f t="shared" si="14"/>
        <v>1</v>
      </c>
      <c r="AD42">
        <f t="shared" si="13"/>
        <v>2</v>
      </c>
      <c r="AE42">
        <f t="shared" si="10"/>
        <v>4</v>
      </c>
      <c r="AF42">
        <f t="shared" si="10"/>
        <v>8</v>
      </c>
      <c r="AH42">
        <f t="shared" si="10"/>
        <v>1</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'==Input Design=='!BO32</f>
        <v>0</v>
      </c>
      <c r="M43" s="1">
        <f t="shared" si="4"/>
        <v>0</v>
      </c>
      <c r="N43" s="1">
        <f t="shared" si="4"/>
        <v>0</v>
      </c>
      <c r="O43" s="1">
        <f t="shared" si="4"/>
        <v>0</v>
      </c>
      <c r="P43" s="1">
        <f t="shared" si="4"/>
        <v>0</v>
      </c>
      <c r="Q43" s="1"/>
      <c r="R43" s="1">
        <f t="shared" si="5"/>
        <v>1</v>
      </c>
      <c r="S43" s="1">
        <f t="shared" si="5"/>
        <v>1</v>
      </c>
      <c r="T43" s="1">
        <f t="shared" si="5"/>
        <v>1</v>
      </c>
      <c r="U43" s="1">
        <f>'==Input Design=='!BP32</f>
        <v>0</v>
      </c>
      <c r="W43" t="str">
        <f t="shared" si="6"/>
        <v>1</v>
      </c>
      <c r="X43" t="str">
        <f t="shared" si="7"/>
        <v>F</v>
      </c>
      <c r="Z43" t="str">
        <f t="shared" si="8"/>
        <v>7</v>
      </c>
      <c r="AA43" t="str">
        <f t="shared" si="9"/>
        <v>0</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0</v>
      </c>
      <c r="M44" s="1">
        <f t="shared" si="4"/>
        <v>0</v>
      </c>
      <c r="N44" s="1">
        <f t="shared" si="4"/>
        <v>0</v>
      </c>
      <c r="O44" s="1">
        <f t="shared" si="4"/>
        <v>1</v>
      </c>
      <c r="P44" s="1">
        <f t="shared" si="4"/>
        <v>1</v>
      </c>
      <c r="Q44" s="1"/>
      <c r="R44" s="1">
        <f t="shared" si="5"/>
        <v>1</v>
      </c>
      <c r="S44" s="1">
        <f t="shared" si="5"/>
        <v>1</v>
      </c>
      <c r="T44" s="1">
        <f t="shared" si="5"/>
        <v>1</v>
      </c>
      <c r="U44" s="1">
        <f>'==Input Design=='!BP33</f>
        <v>0</v>
      </c>
      <c r="W44" t="str">
        <f t="shared" si="6"/>
        <v>7</v>
      </c>
      <c r="X44" t="str">
        <f t="shared" si="7"/>
        <v>F</v>
      </c>
      <c r="Z44" t="str">
        <f t="shared" si="8"/>
        <v>7</v>
      </c>
      <c r="AA44" t="str">
        <f t="shared" si="9"/>
        <v>C</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1</v>
      </c>
      <c r="O45" s="1">
        <f t="shared" si="4"/>
        <v>1</v>
      </c>
      <c r="P45" s="1">
        <f t="shared" si="4"/>
        <v>1</v>
      </c>
      <c r="Q45" s="1"/>
      <c r="R45" s="1">
        <f t="shared" si="5"/>
        <v>1</v>
      </c>
      <c r="S45" s="1">
        <f t="shared" si="5"/>
        <v>1</v>
      </c>
      <c r="T45" s="1">
        <f t="shared" si="5"/>
        <v>1</v>
      </c>
      <c r="U45" s="1">
        <f>'==Input Design=='!BP34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1</v>
      </c>
      <c r="N46" s="1">
        <f t="shared" si="4"/>
        <v>1</v>
      </c>
      <c r="O46" s="1">
        <f t="shared" si="4"/>
        <v>1</v>
      </c>
      <c r="P46" s="1">
        <f t="shared" si="4"/>
        <v>1</v>
      </c>
      <c r="Q46" s="1"/>
      <c r="R46" s="1">
        <f t="shared" si="5"/>
        <v>1</v>
      </c>
      <c r="S46" s="1">
        <f t="shared" si="5"/>
        <v>1</v>
      </c>
      <c r="T46" s="1">
        <f t="shared" si="5"/>
        <v>1</v>
      </c>
      <c r="U46" s="1">
        <f>'==Input Design=='!BP35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1</v>
      </c>
      <c r="N47" s="1">
        <f t="shared" si="4"/>
        <v>1</v>
      </c>
      <c r="O47" s="1">
        <f t="shared" si="4"/>
        <v>1</v>
      </c>
      <c r="P47" s="1">
        <f t="shared" si="4"/>
        <v>1</v>
      </c>
      <c r="Q47" s="1"/>
      <c r="R47" s="1">
        <f t="shared" si="5"/>
        <v>1</v>
      </c>
      <c r="S47" s="1">
        <f t="shared" si="5"/>
        <v>1</v>
      </c>
      <c r="T47" s="1">
        <f t="shared" si="5"/>
        <v>1</v>
      </c>
      <c r="U47" s="1">
        <f>'==Input Design=='!BP36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7F.7F.67.4C.01.00.01.00.67.4C.1F.70.1F.70.7F.7C.7F.7F.7F.7F.7F.7F.7F.7F.7F.7F.7F.7F.7F.7F.7F.7F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67.4C</v>
      </c>
      <c r="C75" t="str">
        <f>CONCATENATE(C74,".",B75)</f>
        <v>7F.7F.67.4C</v>
      </c>
    </row>
    <row r="76" spans="2:26">
      <c r="B76" s="2" t="str">
        <f t="shared" si="15"/>
        <v>01.00</v>
      </c>
      <c r="C76" t="str">
        <f>CONCATENATE(C75,".",B76)</f>
        <v>7F.7F.67.4C.01.00</v>
      </c>
    </row>
    <row r="77" spans="2:26">
      <c r="B77" s="2" t="str">
        <f t="shared" si="15"/>
        <v>01.00</v>
      </c>
      <c r="C77" t="str">
        <f t="shared" ref="C77:C89" si="16">CONCATENATE(C76,".",B77)</f>
        <v>7F.7F.67.4C.01.00.01.00</v>
      </c>
    </row>
    <row r="78" spans="2:26">
      <c r="B78" s="2" t="str">
        <f t="shared" si="15"/>
        <v>67.4C</v>
      </c>
      <c r="C78" t="str">
        <f t="shared" si="16"/>
        <v>7F.7F.67.4C.01.00.01.00.67.4C</v>
      </c>
    </row>
    <row r="79" spans="2:26">
      <c r="B79" s="2" t="str">
        <f t="shared" si="15"/>
        <v>1F.70</v>
      </c>
      <c r="C79" t="str">
        <f t="shared" si="16"/>
        <v>7F.7F.67.4C.01.00.01.00.67.4C.1F.70</v>
      </c>
    </row>
    <row r="80" spans="2:26">
      <c r="B80" s="2" t="str">
        <f t="shared" si="15"/>
        <v>1F.70</v>
      </c>
      <c r="C80" t="str">
        <f t="shared" si="16"/>
        <v>7F.7F.67.4C.01.00.01.00.67.4C.1F.70.1F.70</v>
      </c>
    </row>
    <row r="81" spans="2:101">
      <c r="B81" s="2" t="str">
        <f t="shared" si="15"/>
        <v>7F.7C</v>
      </c>
      <c r="C81" t="str">
        <f t="shared" si="16"/>
        <v>7F.7F.67.4C.01.00.01.00.67.4C.1F.70.1F.70.7F.7C</v>
      </c>
    </row>
    <row r="82" spans="2:101">
      <c r="B82" s="2" t="str">
        <f t="shared" si="15"/>
        <v>7F.7F</v>
      </c>
      <c r="C82" t="str">
        <f t="shared" si="16"/>
        <v>7F.7F.67.4C.01.00.01.00.67.4C.1F.70.1F.70.7F.7C.7F.7F</v>
      </c>
    </row>
    <row r="83" spans="2:101">
      <c r="B83" s="2" t="str">
        <f t="shared" si="15"/>
        <v>7F.7F</v>
      </c>
      <c r="C83" t="str">
        <f t="shared" si="16"/>
        <v>7F.7F.67.4C.01.00.01.00.67.4C.1F.70.1F.70.7F.7C.7F.7F.7F.7F</v>
      </c>
    </row>
    <row r="84" spans="2:101">
      <c r="B84" s="2" t="str">
        <f t="shared" si="15"/>
        <v>7F.7F</v>
      </c>
      <c r="C84" t="str">
        <f t="shared" si="16"/>
        <v>7F.7F.67.4C.01.00.01.00.67.4C.1F.70.1F.70.7F.7C.7F.7F.7F.7F.7F.7F</v>
      </c>
    </row>
    <row r="85" spans="2:101">
      <c r="B85" s="2" t="str">
        <f t="shared" si="15"/>
        <v>7F.7F</v>
      </c>
      <c r="C85" t="str">
        <f t="shared" si="16"/>
        <v>7F.7F.67.4C.01.00.01.00.67.4C.1F.70.1F.70.7F.7C.7F.7F.7F.7F.7F.7F.7F.7F</v>
      </c>
    </row>
    <row r="86" spans="2:101">
      <c r="B86" s="2" t="str">
        <f t="shared" si="15"/>
        <v>7F.7F</v>
      </c>
      <c r="C86" t="str">
        <f t="shared" si="16"/>
        <v>7F.7F.67.4C.01.00.01.00.67.4C.1F.70.1F.70.7F.7C.7F.7F.7F.7F.7F.7F.7F.7F.7F.7F</v>
      </c>
    </row>
    <row r="87" spans="2:101">
      <c r="B87" s="2" t="str">
        <f t="shared" si="15"/>
        <v>7F.7F</v>
      </c>
      <c r="C87" t="str">
        <f t="shared" si="16"/>
        <v>7F.7F.67.4C.01.00.01.00.67.4C.1F.70.1F.70.7F.7C.7F.7F.7F.7F.7F.7F.7F.7F.7F.7F.7F.7F</v>
      </c>
    </row>
    <row r="88" spans="2:101">
      <c r="B88" s="2" t="str">
        <f t="shared" si="15"/>
        <v>7F.7F</v>
      </c>
      <c r="C88" t="str">
        <f t="shared" si="16"/>
        <v>7F.7F.67.4C.01.00.01.00.67.4C.1F.70.1F.70.7F.7C.7F.7F.7F.7F.7F.7F.7F.7F.7F.7F.7F.7F.7F.7F</v>
      </c>
    </row>
    <row r="89" spans="2:101">
      <c r="B89" s="2" t="str">
        <f t="shared" si="15"/>
        <v>7F.7F</v>
      </c>
      <c r="C89" t="str">
        <f t="shared" si="16"/>
        <v>7F.7F.67.4C.01.00.01.00.67.4C.1F.70.1F.70.7F.7C.7F.7F.7F.7F.7F.7F.7F.7F.7F.7F.7F.7F.7F.7F.7F.7F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1</v>
      </c>
      <c r="G14" s="21">
        <f>'==Input Design=='!BB28</f>
        <v>1</v>
      </c>
      <c r="H14" s="21">
        <f>'==Input Design=='!BC28</f>
        <v>0</v>
      </c>
      <c r="I14" s="21">
        <f>'==Input Design=='!BD28</f>
        <v>0</v>
      </c>
      <c r="J14" s="21">
        <f>'==Input Design=='!BE28</f>
        <v>1</v>
      </c>
      <c r="K14" s="21">
        <f>'==Input Design=='!BF28</f>
        <v>1</v>
      </c>
      <c r="L14" s="21">
        <f>'==Input Design=='!BG28</f>
        <v>0</v>
      </c>
      <c r="M14" s="21">
        <f>'==Input Design=='!BH28</f>
        <v>0</v>
      </c>
      <c r="N14" s="21">
        <f>'==Input Design=='!BI28</f>
        <v>1</v>
      </c>
      <c r="O14" s="21">
        <f>'==Input Design=='!BJ28</f>
        <v>1</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1</v>
      </c>
      <c r="G15" s="21">
        <f>'==Input Design=='!BB29</f>
        <v>1</v>
      </c>
      <c r="H15" s="21">
        <f>'==Input Design=='!BC29</f>
        <v>0</v>
      </c>
      <c r="I15" s="21">
        <f>'==Input Design=='!BD29</f>
        <v>0</v>
      </c>
      <c r="J15" s="21">
        <f>'==Input Design=='!BE29</f>
        <v>1</v>
      </c>
      <c r="K15" s="21">
        <f>'==Input Design=='!BF29</f>
        <v>1</v>
      </c>
      <c r="L15" s="21">
        <f>'==Input Design=='!BG29</f>
        <v>0</v>
      </c>
      <c r="M15" s="21">
        <f>'==Input Design=='!BH29</f>
        <v>0</v>
      </c>
      <c r="N15" s="21">
        <f>'==Input Design=='!BI29</f>
        <v>1</v>
      </c>
      <c r="O15" s="21">
        <f>'==Input Design=='!BJ29</f>
        <v>1</v>
      </c>
      <c r="P15" s="21">
        <f>'==Input Design=='!BK29</f>
        <v>0</v>
      </c>
      <c r="V15" s="4"/>
      <c r="W15" t="str">
        <f t="shared" si="0"/>
        <v>1</v>
      </c>
      <c r="X15" t="str">
        <f t="shared" si="1"/>
        <v>1</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1</v>
      </c>
      <c r="X16" t="str">
        <f t="shared" si="1"/>
        <v>1</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1</v>
      </c>
      <c r="K17" s="21">
        <f>'==Input Design=='!BF31</f>
        <v>1</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1</v>
      </c>
      <c r="K18" s="21">
        <f>'==Input Design=='!BF32</f>
        <v>1</v>
      </c>
      <c r="L18" s="21">
        <f>'==Input Design=='!BG32</f>
        <v>0</v>
      </c>
      <c r="M18" s="21">
        <f>'==Input Design=='!BH32</f>
        <v>0</v>
      </c>
      <c r="N18" s="21">
        <f>'==Input Design=='!BI32</f>
        <v>0</v>
      </c>
      <c r="O18" s="21">
        <f>'==Input Design=='!BJ32</f>
        <v>0</v>
      </c>
      <c r="P18" s="21">
        <f>'==Input Design=='!BK32</f>
        <v>0</v>
      </c>
      <c r="V18" s="4"/>
      <c r="W18" t="str">
        <f t="shared" si="0"/>
        <v>0</v>
      </c>
      <c r="X18" t="str">
        <f t="shared" si="1"/>
        <v>1</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0</v>
      </c>
      <c r="K39" s="1">
        <f>'==Input Design=='!BT28</f>
        <v>1</v>
      </c>
      <c r="M39" s="1">
        <f t="shared" si="4"/>
        <v>1</v>
      </c>
      <c r="N39" s="1">
        <f t="shared" si="4"/>
        <v>1</v>
      </c>
      <c r="O39" s="1">
        <f t="shared" si="4"/>
        <v>0</v>
      </c>
      <c r="P39" s="1">
        <f t="shared" si="4"/>
        <v>0</v>
      </c>
      <c r="Q39" s="1"/>
      <c r="R39" s="1">
        <f t="shared" si="5"/>
        <v>1</v>
      </c>
      <c r="S39" s="1">
        <f t="shared" si="5"/>
        <v>1</v>
      </c>
      <c r="T39" s="1">
        <f t="shared" si="5"/>
        <v>0</v>
      </c>
      <c r="U39" s="1">
        <f>'==Input Design=='!BU28</f>
        <v>1</v>
      </c>
      <c r="W39" t="str">
        <f t="shared" si="6"/>
        <v>9</v>
      </c>
      <c r="X39" t="str">
        <f t="shared" si="7"/>
        <v>8</v>
      </c>
      <c r="Z39" t="str">
        <f t="shared" si="8"/>
        <v>B</v>
      </c>
      <c r="AA39" t="str">
        <f t="shared" si="9"/>
        <v>3</v>
      </c>
      <c r="AC39">
        <f t="shared" ref="AC39:AC52" si="14">IF(C39=0,0,C$36)</f>
        <v>0</v>
      </c>
      <c r="AD39">
        <f t="shared" si="13"/>
        <v>0</v>
      </c>
      <c r="AE39">
        <f t="shared" si="10"/>
        <v>0</v>
      </c>
      <c r="AF39">
        <f t="shared" si="10"/>
        <v>8</v>
      </c>
      <c r="AH39">
        <f t="shared" si="10"/>
        <v>1</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Design=='!BT29</f>
        <v>1</v>
      </c>
      <c r="M40" s="1">
        <f t="shared" si="4"/>
        <v>1</v>
      </c>
      <c r="N40" s="1">
        <f t="shared" si="4"/>
        <v>1</v>
      </c>
      <c r="O40" s="1">
        <f t="shared" si="4"/>
        <v>0</v>
      </c>
      <c r="P40" s="1">
        <f t="shared" si="4"/>
        <v>0</v>
      </c>
      <c r="Q40" s="1"/>
      <c r="R40" s="1">
        <f t="shared" si="5"/>
        <v>1</v>
      </c>
      <c r="S40" s="1">
        <f t="shared" si="5"/>
        <v>1</v>
      </c>
      <c r="T40" s="1">
        <f t="shared" si="5"/>
        <v>0</v>
      </c>
      <c r="U40" s="1">
        <f>'==Input Design=='!BU29</f>
        <v>1</v>
      </c>
      <c r="W40" t="str">
        <f t="shared" si="6"/>
        <v>9</v>
      </c>
      <c r="X40" t="str">
        <f t="shared" si="7"/>
        <v>8</v>
      </c>
      <c r="Z40" t="str">
        <f t="shared" si="8"/>
        <v>B</v>
      </c>
      <c r="AA40" t="str">
        <f t="shared" si="9"/>
        <v>3</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0</v>
      </c>
      <c r="AP40">
        <f t="shared" si="10"/>
        <v>0</v>
      </c>
      <c r="AR40">
        <f t="shared" si="10"/>
        <v>1</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1</v>
      </c>
      <c r="N42" s="1">
        <f t="shared" si="4"/>
        <v>1</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1</v>
      </c>
      <c r="M43" s="1">
        <f t="shared" si="4"/>
        <v>1</v>
      </c>
      <c r="N43" s="1">
        <f t="shared" si="4"/>
        <v>1</v>
      </c>
      <c r="O43" s="1">
        <f t="shared" si="4"/>
        <v>0</v>
      </c>
      <c r="P43" s="1">
        <f t="shared" si="4"/>
        <v>0</v>
      </c>
      <c r="Q43" s="1"/>
      <c r="R43" s="1">
        <f t="shared" si="5"/>
        <v>0</v>
      </c>
      <c r="S43" s="1">
        <f t="shared" si="5"/>
        <v>0</v>
      </c>
      <c r="T43" s="1">
        <f t="shared" si="5"/>
        <v>0</v>
      </c>
      <c r="U43" s="1">
        <f>'==Input Design=='!BU32</f>
        <v>1</v>
      </c>
      <c r="W43" t="str">
        <f t="shared" si="6"/>
        <v>8</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0</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80.80.80.80.98.B3.98.B3.80.80.80.83.80.83.80.80.80.80.80.80.80.80.80.80.80.80.80.80.80.80.80.80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98.B3</v>
      </c>
      <c r="C76" t="str">
        <f>CONCATENATE(C75,".",B76)</f>
        <v>80.80.80.80.98.B3</v>
      </c>
    </row>
    <row r="77" spans="2:26">
      <c r="B77" s="2" t="str">
        <f t="shared" si="15"/>
        <v>98.B3</v>
      </c>
      <c r="C77" t="str">
        <f t="shared" ref="C77:C89" si="16">CONCATENATE(C76,".",B77)</f>
        <v>80.80.80.80.98.B3.98.B3</v>
      </c>
    </row>
    <row r="78" spans="2:26">
      <c r="B78" s="2" t="str">
        <f t="shared" si="15"/>
        <v>80.80</v>
      </c>
      <c r="C78" t="str">
        <f t="shared" si="16"/>
        <v>80.80.80.80.98.B3.98.B3.80.80</v>
      </c>
    </row>
    <row r="79" spans="2:26">
      <c r="B79" s="2" t="str">
        <f t="shared" si="15"/>
        <v>80.83</v>
      </c>
      <c r="C79" t="str">
        <f t="shared" si="16"/>
        <v>80.80.80.80.98.B3.98.B3.80.80.80.83</v>
      </c>
    </row>
    <row r="80" spans="2:26">
      <c r="B80" s="2" t="str">
        <f t="shared" si="15"/>
        <v>80.83</v>
      </c>
      <c r="C80" t="str">
        <f t="shared" si="16"/>
        <v>80.80.80.80.98.B3.98.B3.80.80.80.83.80.83</v>
      </c>
    </row>
    <row r="81" spans="2:101">
      <c r="B81" s="2" t="str">
        <f t="shared" si="15"/>
        <v>80.80</v>
      </c>
      <c r="C81" t="str">
        <f t="shared" si="16"/>
        <v>80.80.80.80.98.B3.98.B3.80.80.80.83.80.83.80.80</v>
      </c>
    </row>
    <row r="82" spans="2:101">
      <c r="B82" s="2" t="str">
        <f t="shared" si="15"/>
        <v>80.80</v>
      </c>
      <c r="C82" t="str">
        <f t="shared" si="16"/>
        <v>80.80.80.80.98.B3.98.B3.80.80.80.83.80.83.80.80.80.80</v>
      </c>
    </row>
    <row r="83" spans="2:101">
      <c r="B83" s="2" t="str">
        <f t="shared" si="15"/>
        <v>80.80</v>
      </c>
      <c r="C83" t="str">
        <f t="shared" si="16"/>
        <v>80.80.80.80.98.B3.98.B3.80.80.80.83.80.83.80.80.80.80.80.80</v>
      </c>
    </row>
    <row r="84" spans="2:101">
      <c r="B84" s="2" t="str">
        <f t="shared" si="15"/>
        <v>80.80</v>
      </c>
      <c r="C84" t="str">
        <f t="shared" si="16"/>
        <v>80.80.80.80.98.B3.98.B3.80.80.80.83.80.83.80.80.80.80.80.80.80.80</v>
      </c>
    </row>
    <row r="85" spans="2:101">
      <c r="B85" s="2" t="str">
        <f t="shared" si="15"/>
        <v>80.80</v>
      </c>
      <c r="C85" t="str">
        <f t="shared" si="16"/>
        <v>80.80.80.80.98.B3.98.B3.80.80.80.83.80.83.80.80.80.80.80.80.80.80.80.80</v>
      </c>
    </row>
    <row r="86" spans="2:101">
      <c r="B86" s="2" t="str">
        <f t="shared" si="15"/>
        <v>80.80</v>
      </c>
      <c r="C86" t="str">
        <f t="shared" si="16"/>
        <v>80.80.80.80.98.B3.98.B3.80.80.80.83.80.83.80.80.80.80.80.80.80.80.80.80.80.80</v>
      </c>
    </row>
    <row r="87" spans="2:101">
      <c r="B87" s="2" t="str">
        <f t="shared" si="15"/>
        <v>80.80</v>
      </c>
      <c r="C87" t="str">
        <f t="shared" si="16"/>
        <v>80.80.80.80.98.B3.98.B3.80.80.80.83.80.83.80.80.80.80.80.80.80.80.80.80.80.80.80.80</v>
      </c>
    </row>
    <row r="88" spans="2:101">
      <c r="B88" s="2" t="str">
        <f t="shared" si="15"/>
        <v>80.80</v>
      </c>
      <c r="C88" t="str">
        <f t="shared" si="16"/>
        <v>80.80.80.80.98.B3.98.B3.80.80.80.83.80.83.80.80.80.80.80.80.80.80.80.80.80.80.80.80.80.80</v>
      </c>
    </row>
    <row r="89" spans="2:101">
      <c r="B89" s="2" t="str">
        <f t="shared" si="15"/>
        <v>80.80</v>
      </c>
      <c r="C89" t="str">
        <f t="shared" si="16"/>
        <v>80.80.80.80.98.B3.98.B3.80.80.80.83.80.83.80.80.80.80.80.80.80.80.80.80.80.80.80.80.80.80.80.80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G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PROJECTILE.ANIMATION.TESTING.SHAPE_0.AND_MASK</v>
      </c>
      <c r="E5" t="s">
        <v>45</v>
      </c>
      <c r="F5" t="str">
        <f>'Shape 0 (AND)'!G57</f>
        <v>E0.FF.E0.FF.F9.FF.FF.FF.FF.FF.FF.FF.FF.FF.FF.FF.FF.FF.FF.FF.FF.FF.FF.FF.FF.FF.FF.FF.FF.FF.FF.FF</v>
      </c>
    </row>
    <row r="6" spans="2:6">
      <c r="B6" s="12" t="str">
        <f>CONCATENATE($E$3,".SHAPE_0.ORA_MASK")</f>
        <v>PROJECTILE.ANIMATION.TESTING.SHAPE_0.ORA_MASK</v>
      </c>
      <c r="E6" t="s">
        <v>45</v>
      </c>
      <c r="F6" t="str">
        <f>'Shape 0 (ORA)'!G57</f>
        <v>86.80.86.80.80.80.80.80.80.80.80.80.80.80.80.80.80.80.80.80.80.80.80.80.80.80.80.80.80.80.80.80</v>
      </c>
    </row>
    <row r="7" spans="2:6">
      <c r="B7" s="12"/>
    </row>
    <row r="8" spans="2:6">
      <c r="B8" s="12" t="str">
        <f>CONCATENATE($E$3,".SHAPE_1.AND_MASK")</f>
        <v>PROJECTILE.ANIMATION.TESTING.SHAPE_1.AND_MASK</v>
      </c>
      <c r="E8" t="s">
        <v>45</v>
      </c>
      <c r="F8" t="str">
        <f>'Shape 1 (AND)'!G57</f>
        <v>00.7C.00.7C.19.7F.7F.7F.7F.7F.7F.7F.7F.7F.7F.7F.7F.7F.7F.7F.7F.7F.7F.7F.7F.7F.7F.7F.7F.7F.7F.7F</v>
      </c>
    </row>
    <row r="9" spans="2:6">
      <c r="B9" s="12" t="str">
        <f>CONCATENATE($E$3,".SHAPE_1.ORA_MASK")</f>
        <v>PROJECTILE.ANIMATION.TESTING.SHAPE_1.ORA_MASK</v>
      </c>
      <c r="E9" t="s">
        <v>45</v>
      </c>
      <c r="F9" t="str">
        <f>'Shape 1 (ORA)'!G57</f>
        <v>E6.80.E6.80.80.80.80.80.80.80.80.80.80.80.80.80.80.80.80.80.80.80.80.80.80.80.80.80.80.80.80.80</v>
      </c>
    </row>
    <row r="11" spans="2:6">
      <c r="B11" s="12" t="str">
        <f>CONCATENATE($E$3,".SHAPE_2.AND_MASK")</f>
        <v>PROJECTILE.ANIMATION.TESTING.SHAPE_2.AND_MASK</v>
      </c>
      <c r="E11" t="s">
        <v>45</v>
      </c>
      <c r="F11" t="str">
        <f>'Shape 2 (AND)'!G57</f>
        <v>FF.FF.FF.FF.FF.FF.FF.FF.FF.FF.99.F3.80.C0.80.C0.99.F3.FF.FF.FF.FF.FF.FF.FF.FF.FF.FF.FF.FF.FF.FF</v>
      </c>
    </row>
    <row r="12" spans="2:6">
      <c r="B12" s="12" t="str">
        <f>CONCATENATE($E$3,".SHAPE_2.ORA_MASK")</f>
        <v>PROJECTILE.ANIMATION.TESTING.SHAPE_2.ORA_MASK</v>
      </c>
      <c r="E12" t="s">
        <v>45</v>
      </c>
      <c r="F12" t="str">
        <f>'Shape 2 (ORA)'!G57</f>
        <v>80.80.80.80.80.80.80.80.80.80.80.80.E6.8C.E6.8C.80.80.80.80.80.80.80.80.80.80.80.80.80.80.80.80</v>
      </c>
    </row>
    <row r="14" spans="2:6">
      <c r="B14" s="12" t="str">
        <f>CONCATENATE($E$3,".SHAPE_3.AND_MASK")</f>
        <v>PROJECTILE.ANIMATION.TESTING.SHAPE_3.AND_MASK</v>
      </c>
      <c r="E14" t="s">
        <v>45</v>
      </c>
      <c r="F14" t="str">
        <f>'Shape 3 (AND)'!G57</f>
        <v>7F.7F.67.4C.01.00.01.00.67.4C.1F.70.1F.70.7F.7C.7F.7F.7F.7F.7F.7F.7F.7F.7F.7F.7F.7F.7F.7F.7F.7F</v>
      </c>
    </row>
    <row r="15" spans="2:6">
      <c r="B15" s="12" t="str">
        <f>CONCATENATE($E$3,".SHAPE_3.ORA_MASK")</f>
        <v>PROJECTILE.ANIMATION.TESTING.SHAPE_3.ORA_MASK</v>
      </c>
      <c r="E15" t="s">
        <v>45</v>
      </c>
      <c r="F15" t="str">
        <f>'Shape 3 (ORA)'!G57</f>
        <v>80.80.80.80.98.B3.98.B3.80.80.80.83.80.83.80.80.80.80.80.80.80.80.80.80.80.80.80.80.80.80.80.80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0</v>
      </c>
      <c r="E14" s="21">
        <f>'==Input Design=='!E11</f>
        <v>0</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1</v>
      </c>
      <c r="V21" s="4"/>
      <c r="W21" t="str">
        <f t="shared" si="0"/>
        <v>1</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E</v>
      </c>
      <c r="X37" t="str">
        <f t="shared" ref="X37:X52" si="7">DEC2HEX(SUM(AC37:AF37))</f>
        <v>0</v>
      </c>
      <c r="Z37" t="str">
        <f t="shared" ref="Z37:Z52" si="8">DEC2HEX(SUM(AR37:AU37))</f>
        <v>F</v>
      </c>
      <c r="AA37" t="str">
        <f t="shared" ref="AA37:AA52" si="9">DEC2HEX(SUM(AM37:AP37))</f>
        <v>F</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E</v>
      </c>
      <c r="X38" t="str">
        <f t="shared" si="7"/>
        <v>0</v>
      </c>
      <c r="Z38" t="str">
        <f t="shared" si="8"/>
        <v>F</v>
      </c>
      <c r="AA38" t="str">
        <f t="shared" si="9"/>
        <v>F</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0</v>
      </c>
      <c r="E39" s="1">
        <f t="shared" si="12"/>
        <v>0</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9</v>
      </c>
      <c r="Z39" t="str">
        <f t="shared" si="8"/>
        <v>F</v>
      </c>
      <c r="AA39" t="str">
        <f t="shared" si="9"/>
        <v>F</v>
      </c>
      <c r="AC39">
        <f t="shared" ref="AC39:AC52" si="14">IF(C39=0,0,C$36)</f>
        <v>1</v>
      </c>
      <c r="AD39">
        <f t="shared" si="13"/>
        <v>0</v>
      </c>
      <c r="AE39">
        <f t="shared" si="10"/>
        <v>0</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1</v>
      </c>
      <c r="T43" s="1">
        <f t="shared" si="5"/>
        <v>1</v>
      </c>
      <c r="U43" s="1">
        <f>'==Input Design=='!BN15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1</v>
      </c>
      <c r="T44" s="1">
        <f t="shared" si="5"/>
        <v>1</v>
      </c>
      <c r="U44" s="1">
        <f>'==Input Design=='!BN16</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1</v>
      </c>
      <c r="T45" s="1">
        <f t="shared" si="5"/>
        <v>1</v>
      </c>
      <c r="U45" s="1">
        <f>'==Input Design=='!BN17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1</v>
      </c>
      <c r="T46" s="1">
        <f t="shared" si="5"/>
        <v>1</v>
      </c>
      <c r="U46" s="1">
        <f>'==Input Design=='!BN18</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1</v>
      </c>
      <c r="T47" s="1">
        <f t="shared" si="5"/>
        <v>1</v>
      </c>
      <c r="U47" s="1">
        <f>'==Input Design=='!BN19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E0.FF.E0.FF.F9.FF.FF.FF.FF.FF.FF.FF.FF.FF.FF.FF.FF.FF.FF.FF.FF.FF.FF.FF.FF.FF.FF.FF.FF.FF.FF.FF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E0.FF</v>
      </c>
      <c r="C74" t="str">
        <f>B74</f>
        <v>E0.FF</v>
      </c>
      <c r="D74" s="2"/>
      <c r="Z74" s="2"/>
    </row>
    <row r="75" spans="2:26">
      <c r="B75" s="2" t="str">
        <f t="shared" si="15"/>
        <v>E0.FF</v>
      </c>
      <c r="C75" t="str">
        <f>CONCATENATE(C74,".",B75)</f>
        <v>E0.FF.E0.FF</v>
      </c>
    </row>
    <row r="76" spans="2:26">
      <c r="B76" s="2" t="str">
        <f t="shared" si="15"/>
        <v>F9.FF</v>
      </c>
      <c r="C76" t="str">
        <f>CONCATENATE(C75,".",B76)</f>
        <v>E0.FF.E0.FF.F9.FF</v>
      </c>
    </row>
    <row r="77" spans="2:26">
      <c r="B77" s="2" t="str">
        <f t="shared" si="15"/>
        <v>FF.FF</v>
      </c>
      <c r="C77" t="str">
        <f t="shared" ref="C77:C89" si="16">CONCATENATE(C76,".",B77)</f>
        <v>E0.FF.E0.FF.F9.FF.FF.FF</v>
      </c>
    </row>
    <row r="78" spans="2:26">
      <c r="B78" s="2" t="str">
        <f t="shared" si="15"/>
        <v>FF.FF</v>
      </c>
      <c r="C78" t="str">
        <f t="shared" si="16"/>
        <v>E0.FF.E0.FF.F9.FF.FF.FF.FF.FF</v>
      </c>
    </row>
    <row r="79" spans="2:26">
      <c r="B79" s="2" t="str">
        <f t="shared" si="15"/>
        <v>FF.FF</v>
      </c>
      <c r="C79" t="str">
        <f t="shared" si="16"/>
        <v>E0.FF.E0.FF.F9.FF.FF.FF.FF.FF.FF.FF</v>
      </c>
    </row>
    <row r="80" spans="2:26">
      <c r="B80" s="2" t="str">
        <f t="shared" si="15"/>
        <v>FF.FF</v>
      </c>
      <c r="C80" t="str">
        <f t="shared" si="16"/>
        <v>E0.FF.E0.FF.F9.FF.FF.FF.FF.FF.FF.FF.FF.FF</v>
      </c>
    </row>
    <row r="81" spans="2:101">
      <c r="B81" s="2" t="str">
        <f t="shared" si="15"/>
        <v>FF.FF</v>
      </c>
      <c r="C81" t="str">
        <f t="shared" si="16"/>
        <v>E0.FF.E0.FF.F9.FF.FF.FF.FF.FF.FF.FF.FF.FF.FF.FF</v>
      </c>
    </row>
    <row r="82" spans="2:101">
      <c r="B82" s="2" t="str">
        <f t="shared" si="15"/>
        <v>FF.FF</v>
      </c>
      <c r="C82" t="str">
        <f t="shared" si="16"/>
        <v>E0.FF.E0.FF.F9.FF.FF.FF.FF.FF.FF.FF.FF.FF.FF.FF.FF.FF</v>
      </c>
    </row>
    <row r="83" spans="2:101">
      <c r="B83" s="2" t="str">
        <f t="shared" si="15"/>
        <v>FF.FF</v>
      </c>
      <c r="C83" t="str">
        <f t="shared" si="16"/>
        <v>E0.FF.E0.FF.F9.FF.FF.FF.FF.FF.FF.FF.FF.FF.FF.FF.FF.FF.FF.FF</v>
      </c>
    </row>
    <row r="84" spans="2:101">
      <c r="B84" s="2" t="str">
        <f t="shared" si="15"/>
        <v>FF.FF</v>
      </c>
      <c r="C84" t="str">
        <f t="shared" si="16"/>
        <v>E0.FF.E0.FF.F9.FF.FF.FF.FF.FF.FF.FF.FF.FF.FF.FF.FF.FF.FF.FF.FF.FF</v>
      </c>
    </row>
    <row r="85" spans="2:101">
      <c r="B85" s="2" t="str">
        <f t="shared" si="15"/>
        <v>FF.FF</v>
      </c>
      <c r="C85" t="str">
        <f t="shared" si="16"/>
        <v>E0.FF.E0.FF.F9.FF.FF.FF.FF.FF.FF.FF.FF.FF.FF.FF.FF.FF.FF.FF.FF.FF.FF.FF</v>
      </c>
    </row>
    <row r="86" spans="2:101">
      <c r="B86" s="2" t="str">
        <f t="shared" si="15"/>
        <v>FF.FF</v>
      </c>
      <c r="C86" t="str">
        <f t="shared" si="16"/>
        <v>E0.FF.E0.FF.F9.FF.FF.FF.FF.FF.FF.FF.FF.FF.FF.FF.FF.FF.FF.FF.FF.FF.FF.FF.FF.FF</v>
      </c>
    </row>
    <row r="87" spans="2:101">
      <c r="B87" s="2" t="str">
        <f t="shared" si="15"/>
        <v>FF.FF</v>
      </c>
      <c r="C87" t="str">
        <f t="shared" si="16"/>
        <v>E0.FF.E0.FF.F9.FF.FF.FF.FF.FF.FF.FF.FF.FF.FF.FF.FF.FF.FF.FF.FF.FF.FF.FF.FF.FF.FF.FF</v>
      </c>
    </row>
    <row r="88" spans="2:101">
      <c r="B88" s="2" t="str">
        <f t="shared" si="15"/>
        <v>FF.FF</v>
      </c>
      <c r="C88" t="str">
        <f t="shared" si="16"/>
        <v>E0.FF.E0.FF.F9.FF.FF.FF.FF.FF.FF.FF.FF.FF.FF.FF.FF.FF.FF.FF.FF.FF.FF.FF.FF.FF.FF.FF.FF.FF</v>
      </c>
    </row>
    <row r="89" spans="2:101">
      <c r="B89" s="2" t="str">
        <f t="shared" si="15"/>
        <v>FF.FF</v>
      </c>
      <c r="C89" t="str">
        <f t="shared" si="16"/>
        <v>E0.FF.E0.FF.F9.FF.FF.FF.FF.FF.FF.FF.FF.FF.FF.FF.FF.FF.FF.FF.FF.FF.FF.FF.FF.FF.FF.FF.FF.FF.FF.FF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1</v>
      </c>
      <c r="E12" s="21">
        <f>'==Input Design=='!U9</f>
        <v>1</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1</v>
      </c>
      <c r="E13" s="21">
        <f>'==Input Design=='!U10</f>
        <v>1</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6</v>
      </c>
      <c r="Z37" t="str">
        <f t="shared" ref="Z37:Z52" si="8">DEC2HEX(SUM(AR37:AU37))</f>
        <v>8</v>
      </c>
      <c r="AA37" t="str">
        <f t="shared" ref="AA37:AA52" si="9">DEC2HEX(SUM(AM37:AP37))</f>
        <v>0</v>
      </c>
      <c r="AC37">
        <f>IF(C37=0,0,C$36)</f>
        <v>0</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0</v>
      </c>
      <c r="Q44" s="1"/>
      <c r="R44" s="1">
        <f t="shared" si="5"/>
        <v>0</v>
      </c>
      <c r="S44" s="1">
        <f t="shared" si="5"/>
        <v>0</v>
      </c>
      <c r="T44" s="1">
        <f t="shared" si="5"/>
        <v>0</v>
      </c>
      <c r="U44" s="1">
        <f>'==Input Design=='!BS16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0</v>
      </c>
      <c r="U45" s="1">
        <f>'==Input Design=='!BS17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86.80.86.80.80.80.80.80.80.80.80.80.80.80.80.80.80.80.80.80.80.80.80.80.80.80.80.80.80.80.80.80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86.80</v>
      </c>
      <c r="C74" t="str">
        <f>B74</f>
        <v>86.80</v>
      </c>
      <c r="D74" s="2"/>
      <c r="Z74" s="2"/>
    </row>
    <row r="75" spans="2:26">
      <c r="B75" s="2" t="str">
        <f t="shared" si="15"/>
        <v>86.80</v>
      </c>
      <c r="C75" t="str">
        <f>CONCATENATE(C74,".",B75)</f>
        <v>86.80.86.80</v>
      </c>
    </row>
    <row r="76" spans="2:26">
      <c r="B76" s="2" t="str">
        <f t="shared" si="15"/>
        <v>80.80</v>
      </c>
      <c r="C76" t="str">
        <f>CONCATENATE(C75,".",B76)</f>
        <v>86.80.86.80.80.80</v>
      </c>
    </row>
    <row r="77" spans="2:26">
      <c r="B77" s="2" t="str">
        <f t="shared" si="15"/>
        <v>80.80</v>
      </c>
      <c r="C77" t="str">
        <f t="shared" ref="C77:C89" si="16">CONCATENATE(C76,".",B77)</f>
        <v>86.80.86.80.80.80.80.80</v>
      </c>
    </row>
    <row r="78" spans="2:26">
      <c r="B78" s="2" t="str">
        <f t="shared" si="15"/>
        <v>80.80</v>
      </c>
      <c r="C78" t="str">
        <f t="shared" si="16"/>
        <v>86.80.86.80.80.80.80.80.80.80</v>
      </c>
    </row>
    <row r="79" spans="2:26">
      <c r="B79" s="2" t="str">
        <f t="shared" si="15"/>
        <v>80.80</v>
      </c>
      <c r="C79" t="str">
        <f t="shared" si="16"/>
        <v>86.80.86.80.80.80.80.80.80.80.80.80</v>
      </c>
    </row>
    <row r="80" spans="2:26">
      <c r="B80" s="2" t="str">
        <f t="shared" si="15"/>
        <v>80.80</v>
      </c>
      <c r="C80" t="str">
        <f t="shared" si="16"/>
        <v>86.80.86.80.80.80.80.80.80.80.80.80.80.80</v>
      </c>
    </row>
    <row r="81" spans="2:101">
      <c r="B81" s="2" t="str">
        <f t="shared" si="15"/>
        <v>80.80</v>
      </c>
      <c r="C81" t="str">
        <f t="shared" si="16"/>
        <v>86.80.86.80.80.80.80.80.80.80.80.80.80.80.80.80</v>
      </c>
    </row>
    <row r="82" spans="2:101">
      <c r="B82" s="2" t="str">
        <f t="shared" si="15"/>
        <v>80.80</v>
      </c>
      <c r="C82" t="str">
        <f t="shared" si="16"/>
        <v>86.80.86.80.80.80.80.80.80.80.80.80.80.80.80.80.80.80</v>
      </c>
    </row>
    <row r="83" spans="2:101">
      <c r="B83" s="2" t="str">
        <f t="shared" si="15"/>
        <v>80.80</v>
      </c>
      <c r="C83" t="str">
        <f t="shared" si="16"/>
        <v>86.80.86.80.80.80.80.80.80.80.80.80.80.80.80.80.80.80.80.80</v>
      </c>
    </row>
    <row r="84" spans="2:101">
      <c r="B84" s="2" t="str">
        <f t="shared" si="15"/>
        <v>80.80</v>
      </c>
      <c r="C84" t="str">
        <f t="shared" si="16"/>
        <v>86.80.86.80.80.80.80.80.80.80.80.80.80.80.80.80.80.80.80.80.80.80</v>
      </c>
    </row>
    <row r="85" spans="2:101">
      <c r="B85" s="2" t="str">
        <f t="shared" si="15"/>
        <v>80.80</v>
      </c>
      <c r="C85" t="str">
        <f t="shared" si="16"/>
        <v>86.80.86.80.80.80.80.80.80.80.80.80.80.80.80.80.80.80.80.80.80.80.80.80</v>
      </c>
    </row>
    <row r="86" spans="2:101">
      <c r="B86" s="2" t="str">
        <f t="shared" si="15"/>
        <v>80.80</v>
      </c>
      <c r="C86" t="str">
        <f t="shared" si="16"/>
        <v>86.80.86.80.80.80.80.80.80.80.80.80.80.80.80.80.80.80.80.80.80.80.80.80.80.80</v>
      </c>
    </row>
    <row r="87" spans="2:101">
      <c r="B87" s="2" t="str">
        <f t="shared" si="15"/>
        <v>80.80</v>
      </c>
      <c r="C87" t="str">
        <f t="shared" si="16"/>
        <v>86.80.86.80.80.80.80.80.80.80.80.80.80.80.80.80.80.80.80.80.80.80.80.80.80.80.80.80</v>
      </c>
    </row>
    <row r="88" spans="2:101">
      <c r="B88" s="2" t="str">
        <f t="shared" si="15"/>
        <v>80.80</v>
      </c>
      <c r="C88" t="str">
        <f t="shared" si="16"/>
        <v>86.80.86.80.80.80.80.80.80.80.80.80.80.80.80.80.80.80.80.80.80.80.80.80.80.80.80.80.80.80</v>
      </c>
    </row>
    <row r="89" spans="2:101">
      <c r="B89" s="2" t="str">
        <f t="shared" si="15"/>
        <v>80.80</v>
      </c>
      <c r="C89" t="str">
        <f t="shared" si="16"/>
        <v>86.80.86.80.80.80.80.80.80.80.80.80.80.80.80.80.80.80.80.80.80.80.80.80.80.80.80.80.80.80.80.80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1</v>
      </c>
      <c r="M13" s="21">
        <f>'==Input Design=='!AR10</f>
        <v>1</v>
      </c>
      <c r="N13" s="21">
        <f>'==Input Design=='!AS10</f>
        <v>1</v>
      </c>
      <c r="O13" s="21">
        <f>'==Input Design=='!AT10</f>
        <v>1</v>
      </c>
      <c r="P13" s="21">
        <f>'==Input Design=='!AU10</f>
        <v>1</v>
      </c>
      <c r="V13" s="4"/>
      <c r="W13" t="str">
        <f t="shared" si="0"/>
        <v>1</v>
      </c>
      <c r="X13" t="str">
        <f t="shared" si="1"/>
        <v>1</v>
      </c>
    </row>
    <row r="14" spans="1:28">
      <c r="B14" s="2">
        <v>2</v>
      </c>
      <c r="C14" s="21">
        <f>'==Input Design=='!AH11</f>
        <v>1</v>
      </c>
      <c r="D14" s="21">
        <f>'==Input Design=='!AI11</f>
        <v>0</v>
      </c>
      <c r="E14" s="21">
        <f>'==Input Design=='!AJ11</f>
        <v>0</v>
      </c>
      <c r="F14" s="21">
        <f>'==Input Design=='!AK11</f>
        <v>1</v>
      </c>
      <c r="G14" s="21">
        <f>'==Input Design=='!AL11</f>
        <v>1</v>
      </c>
      <c r="H14" s="21">
        <f>'==Input Design=='!AM11</f>
        <v>0</v>
      </c>
      <c r="I14" s="21">
        <f>'==Input Design=='!AN11</f>
        <v>0</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1</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1</v>
      </c>
      <c r="P37" s="1">
        <f t="shared" si="4"/>
        <v>1</v>
      </c>
      <c r="Q37" s="1"/>
      <c r="R37" s="1">
        <f t="shared" ref="R37:T52" si="5">N12</f>
        <v>1</v>
      </c>
      <c r="S37" s="1">
        <f t="shared" si="5"/>
        <v>1</v>
      </c>
      <c r="T37" s="1">
        <f t="shared" si="5"/>
        <v>1</v>
      </c>
      <c r="U37" s="1">
        <f>'==Input Design=='!BP9</f>
        <v>0</v>
      </c>
      <c r="W37" t="str">
        <f t="shared" ref="W37:W52" si="6">DEC2HEX(SUM(AH37:AK37))</f>
        <v>0</v>
      </c>
      <c r="X37" t="str">
        <f t="shared" ref="X37:X52" si="7">DEC2HEX(SUM(AC37:AF37))</f>
        <v>0</v>
      </c>
      <c r="Z37" t="str">
        <f t="shared" ref="Z37:Z52" si="8">DEC2HEX(SUM(AR37:AU37))</f>
        <v>7</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1</v>
      </c>
      <c r="P38" s="1">
        <f t="shared" si="4"/>
        <v>1</v>
      </c>
      <c r="Q38" s="1"/>
      <c r="R38" s="1">
        <f t="shared" si="5"/>
        <v>1</v>
      </c>
      <c r="S38" s="1">
        <f t="shared" si="5"/>
        <v>1</v>
      </c>
      <c r="T38" s="1">
        <f t="shared" si="5"/>
        <v>1</v>
      </c>
      <c r="U38" s="1">
        <f>'==Input Design=='!BP10</f>
        <v>0</v>
      </c>
      <c r="W38" t="str">
        <f t="shared" si="6"/>
        <v>0</v>
      </c>
      <c r="X38" t="str">
        <f t="shared" si="7"/>
        <v>0</v>
      </c>
      <c r="Z38" t="str">
        <f t="shared" si="8"/>
        <v>7</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1</v>
      </c>
      <c r="X39" t="str">
        <f t="shared" si="7"/>
        <v>9</v>
      </c>
      <c r="Z39" t="str">
        <f t="shared" si="8"/>
        <v>7</v>
      </c>
      <c r="AA39" t="str">
        <f t="shared" si="9"/>
        <v>F</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0</v>
      </c>
      <c r="M43" s="1">
        <f t="shared" si="4"/>
        <v>1</v>
      </c>
      <c r="N43" s="1">
        <f t="shared" si="4"/>
        <v>1</v>
      </c>
      <c r="O43" s="1">
        <f t="shared" si="4"/>
        <v>1</v>
      </c>
      <c r="P43" s="1">
        <f t="shared" si="4"/>
        <v>1</v>
      </c>
      <c r="Q43" s="1"/>
      <c r="R43" s="1">
        <f t="shared" si="5"/>
        <v>1</v>
      </c>
      <c r="S43" s="1">
        <f t="shared" si="5"/>
        <v>1</v>
      </c>
      <c r="T43" s="1">
        <f t="shared" si="5"/>
        <v>1</v>
      </c>
      <c r="U43" s="1">
        <f>'==Input Design=='!BP15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0</v>
      </c>
      <c r="M45" s="1">
        <f t="shared" si="4"/>
        <v>1</v>
      </c>
      <c r="N45" s="1">
        <f t="shared" si="4"/>
        <v>1</v>
      </c>
      <c r="O45" s="1">
        <f t="shared" si="4"/>
        <v>1</v>
      </c>
      <c r="P45" s="1">
        <f t="shared" si="4"/>
        <v>1</v>
      </c>
      <c r="Q45" s="1"/>
      <c r="R45" s="1">
        <f t="shared" si="5"/>
        <v>1</v>
      </c>
      <c r="S45" s="1">
        <f t="shared" si="5"/>
        <v>1</v>
      </c>
      <c r="T45" s="1">
        <f t="shared" si="5"/>
        <v>1</v>
      </c>
      <c r="U45" s="1">
        <f>'==Input Design=='!BP17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1</v>
      </c>
      <c r="N46" s="1">
        <f t="shared" si="4"/>
        <v>1</v>
      </c>
      <c r="O46" s="1">
        <f t="shared" si="4"/>
        <v>1</v>
      </c>
      <c r="P46" s="1">
        <f t="shared" si="4"/>
        <v>1</v>
      </c>
      <c r="Q46" s="1"/>
      <c r="R46" s="1">
        <f t="shared" si="5"/>
        <v>1</v>
      </c>
      <c r="S46" s="1">
        <f t="shared" si="5"/>
        <v>1</v>
      </c>
      <c r="T46" s="1">
        <f t="shared" si="5"/>
        <v>1</v>
      </c>
      <c r="U46" s="1">
        <f>'==Input Design=='!BP18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00.7C.00.7C.19.7F.7F.7F.7F.7F.7F.7F.7F.7F.7F.7F.7F.7F.7F.7F.7F.7F.7F.7F.7F.7F.7F.7F.7F.7F.7F.7F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00.7C</v>
      </c>
      <c r="C74" t="str">
        <f>B74</f>
        <v>00.7C</v>
      </c>
      <c r="D74" s="2"/>
      <c r="Z74" s="2"/>
    </row>
    <row r="75" spans="2:26">
      <c r="B75" s="2" t="str">
        <f t="shared" si="15"/>
        <v>00.7C</v>
      </c>
      <c r="C75" t="str">
        <f>CONCATENATE(C74,".",B75)</f>
        <v>00.7C.00.7C</v>
      </c>
    </row>
    <row r="76" spans="2:26">
      <c r="B76" s="2" t="str">
        <f t="shared" si="15"/>
        <v>19.7F</v>
      </c>
      <c r="C76" t="str">
        <f>CONCATENATE(C75,".",B76)</f>
        <v>00.7C.00.7C.19.7F</v>
      </c>
    </row>
    <row r="77" spans="2:26">
      <c r="B77" s="2" t="str">
        <f t="shared" si="15"/>
        <v>7F.7F</v>
      </c>
      <c r="C77" t="str">
        <f t="shared" ref="C77:C89" si="16">CONCATENATE(C76,".",B77)</f>
        <v>00.7C.00.7C.19.7F.7F.7F</v>
      </c>
    </row>
    <row r="78" spans="2:26">
      <c r="B78" s="2" t="str">
        <f t="shared" si="15"/>
        <v>7F.7F</v>
      </c>
      <c r="C78" t="str">
        <f t="shared" si="16"/>
        <v>00.7C.00.7C.19.7F.7F.7F.7F.7F</v>
      </c>
    </row>
    <row r="79" spans="2:26">
      <c r="B79" s="2" t="str">
        <f t="shared" si="15"/>
        <v>7F.7F</v>
      </c>
      <c r="C79" t="str">
        <f t="shared" si="16"/>
        <v>00.7C.00.7C.19.7F.7F.7F.7F.7F.7F.7F</v>
      </c>
    </row>
    <row r="80" spans="2:26">
      <c r="B80" s="2" t="str">
        <f t="shared" si="15"/>
        <v>7F.7F</v>
      </c>
      <c r="C80" t="str">
        <f t="shared" si="16"/>
        <v>00.7C.00.7C.19.7F.7F.7F.7F.7F.7F.7F.7F.7F</v>
      </c>
    </row>
    <row r="81" spans="2:101">
      <c r="B81" s="2" t="str">
        <f t="shared" si="15"/>
        <v>7F.7F</v>
      </c>
      <c r="C81" t="str">
        <f t="shared" si="16"/>
        <v>00.7C.00.7C.19.7F.7F.7F.7F.7F.7F.7F.7F.7F.7F.7F</v>
      </c>
    </row>
    <row r="82" spans="2:101">
      <c r="B82" s="2" t="str">
        <f t="shared" si="15"/>
        <v>7F.7F</v>
      </c>
      <c r="C82" t="str">
        <f t="shared" si="16"/>
        <v>00.7C.00.7C.19.7F.7F.7F.7F.7F.7F.7F.7F.7F.7F.7F.7F.7F</v>
      </c>
    </row>
    <row r="83" spans="2:101">
      <c r="B83" s="2" t="str">
        <f t="shared" si="15"/>
        <v>7F.7F</v>
      </c>
      <c r="C83" t="str">
        <f t="shared" si="16"/>
        <v>00.7C.00.7C.19.7F.7F.7F.7F.7F.7F.7F.7F.7F.7F.7F.7F.7F.7F.7F</v>
      </c>
    </row>
    <row r="84" spans="2:101">
      <c r="B84" s="2" t="str">
        <f t="shared" si="15"/>
        <v>7F.7F</v>
      </c>
      <c r="C84" t="str">
        <f t="shared" si="16"/>
        <v>00.7C.00.7C.19.7F.7F.7F.7F.7F.7F.7F.7F.7F.7F.7F.7F.7F.7F.7F.7F.7F</v>
      </c>
    </row>
    <row r="85" spans="2:101">
      <c r="B85" s="2" t="str">
        <f t="shared" si="15"/>
        <v>7F.7F</v>
      </c>
      <c r="C85" t="str">
        <f t="shared" si="16"/>
        <v>00.7C.00.7C.19.7F.7F.7F.7F.7F.7F.7F.7F.7F.7F.7F.7F.7F.7F.7F.7F.7F.7F.7F</v>
      </c>
    </row>
    <row r="86" spans="2:101">
      <c r="B86" s="2" t="str">
        <f t="shared" si="15"/>
        <v>7F.7F</v>
      </c>
      <c r="C86" t="str">
        <f t="shared" si="16"/>
        <v>00.7C.00.7C.19.7F.7F.7F.7F.7F.7F.7F.7F.7F.7F.7F.7F.7F.7F.7F.7F.7F.7F.7F.7F.7F</v>
      </c>
    </row>
    <row r="87" spans="2:101">
      <c r="B87" s="2" t="str">
        <f t="shared" si="15"/>
        <v>7F.7F</v>
      </c>
      <c r="C87" t="str">
        <f t="shared" si="16"/>
        <v>00.7C.00.7C.19.7F.7F.7F.7F.7F.7F.7F.7F.7F.7F.7F.7F.7F.7F.7F.7F.7F.7F.7F.7F.7F.7F.7F</v>
      </c>
    </row>
    <row r="88" spans="2:101">
      <c r="B88" s="2" t="str">
        <f t="shared" si="15"/>
        <v>7F.7F</v>
      </c>
      <c r="C88" t="str">
        <f t="shared" si="16"/>
        <v>00.7C.00.7C.19.7F.7F.7F.7F.7F.7F.7F.7F.7F.7F.7F.7F.7F.7F.7F.7F.7F.7F.7F.7F.7F.7F.7F.7F.7F</v>
      </c>
    </row>
    <row r="89" spans="2:101">
      <c r="B89" s="2" t="str">
        <f t="shared" si="15"/>
        <v>7F.7F</v>
      </c>
      <c r="C89" t="str">
        <f t="shared" si="16"/>
        <v>00.7C.00.7C.19.7F.7F.7F.7F.7F.7F.7F.7F.7F.7F.7F.7F.7F.7F.7F.7F.7F.7F.7F.7F.7F.7F.7F.7F.7F.7F.7F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1</v>
      </c>
      <c r="E12" s="21">
        <f>'==Input Design=='!AZ9</f>
        <v>1</v>
      </c>
      <c r="F12" s="21">
        <f>'==Input Design=='!BA9</f>
        <v>0</v>
      </c>
      <c r="G12" s="21">
        <f>'==Input Design=='!BB9</f>
        <v>0</v>
      </c>
      <c r="H12" s="21">
        <f>'==Input Design=='!BC9</f>
        <v>1</v>
      </c>
      <c r="I12" s="21">
        <f>'==Input Design=='!BD9</f>
        <v>1</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0</v>
      </c>
      <c r="G13" s="21">
        <f>'==Input Design=='!BB10</f>
        <v>0</v>
      </c>
      <c r="H13" s="21">
        <f>'==Input Design=='!BC10</f>
        <v>1</v>
      </c>
      <c r="I13" s="21">
        <f>'==Input Design=='!BD10</f>
        <v>1</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0</v>
      </c>
      <c r="H37" s="1">
        <f t="shared" ref="H37:J52" si="3">G12</f>
        <v>0</v>
      </c>
      <c r="I37" s="1">
        <f t="shared" si="3"/>
        <v>1</v>
      </c>
      <c r="J37" s="1">
        <f t="shared" si="3"/>
        <v>1</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E</v>
      </c>
      <c r="X37" t="str">
        <f t="shared" ref="X37:X52" si="7">DEC2HEX(SUM(AC37:AF37))</f>
        <v>6</v>
      </c>
      <c r="Z37" t="str">
        <f t="shared" ref="Z37:Z52" si="8">DEC2HEX(SUM(AR37:AU37))</f>
        <v>8</v>
      </c>
      <c r="AA37" t="str">
        <f t="shared" ref="AA37:AA52" si="9">DEC2HEX(SUM(AM37:AP37))</f>
        <v>0</v>
      </c>
      <c r="AC37">
        <f>IF(C37=0,0,C$36)</f>
        <v>0</v>
      </c>
      <c r="AD37">
        <f>IF(D37=0,0,D$36)</f>
        <v>2</v>
      </c>
      <c r="AE37">
        <f t="shared" ref="AE37:AT52" si="10">IF(E37=0,0,E$36)</f>
        <v>4</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1</v>
      </c>
      <c r="J38" s="1">
        <f t="shared" si="3"/>
        <v>1</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E</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E6.80.E6.80.80.80.80.80.80.80.80.80.80.80.80.80.80.80.80.80.80.80.80.80.80.80.80.80.80.80.80.80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E6.80</v>
      </c>
      <c r="C74" t="str">
        <f>B74</f>
        <v>E6.80</v>
      </c>
      <c r="D74" s="2"/>
      <c r="Z74" s="2"/>
    </row>
    <row r="75" spans="2:26">
      <c r="B75" s="2" t="str">
        <f t="shared" si="15"/>
        <v>E6.80</v>
      </c>
      <c r="C75" t="str">
        <f>CONCATENATE(C74,".",B75)</f>
        <v>E6.80.E6.80</v>
      </c>
    </row>
    <row r="76" spans="2:26">
      <c r="B76" s="2" t="str">
        <f t="shared" si="15"/>
        <v>80.80</v>
      </c>
      <c r="C76" t="str">
        <f>CONCATENATE(C75,".",B76)</f>
        <v>E6.80.E6.80.80.80</v>
      </c>
    </row>
    <row r="77" spans="2:26">
      <c r="B77" s="2" t="str">
        <f t="shared" si="15"/>
        <v>80.80</v>
      </c>
      <c r="C77" t="str">
        <f t="shared" ref="C77:C89" si="16">CONCATENATE(C76,".",B77)</f>
        <v>E6.80.E6.80.80.80.80.80</v>
      </c>
    </row>
    <row r="78" spans="2:26">
      <c r="B78" s="2" t="str">
        <f t="shared" si="15"/>
        <v>80.80</v>
      </c>
      <c r="C78" t="str">
        <f t="shared" si="16"/>
        <v>E6.80.E6.80.80.80.80.80.80.80</v>
      </c>
    </row>
    <row r="79" spans="2:26">
      <c r="B79" s="2" t="str">
        <f t="shared" si="15"/>
        <v>80.80</v>
      </c>
      <c r="C79" t="str">
        <f t="shared" si="16"/>
        <v>E6.80.E6.80.80.80.80.80.80.80.80.80</v>
      </c>
    </row>
    <row r="80" spans="2:26">
      <c r="B80" s="2" t="str">
        <f t="shared" si="15"/>
        <v>80.80</v>
      </c>
      <c r="C80" t="str">
        <f t="shared" si="16"/>
        <v>E6.80.E6.80.80.80.80.80.80.80.80.80.80.80</v>
      </c>
    </row>
    <row r="81" spans="2:101">
      <c r="B81" s="2" t="str">
        <f t="shared" si="15"/>
        <v>80.80</v>
      </c>
      <c r="C81" t="str">
        <f t="shared" si="16"/>
        <v>E6.80.E6.80.80.80.80.80.80.80.80.80.80.80.80.80</v>
      </c>
    </row>
    <row r="82" spans="2:101">
      <c r="B82" s="2" t="str">
        <f t="shared" si="15"/>
        <v>80.80</v>
      </c>
      <c r="C82" t="str">
        <f t="shared" si="16"/>
        <v>E6.80.E6.80.80.80.80.80.80.80.80.80.80.80.80.80.80.80</v>
      </c>
    </row>
    <row r="83" spans="2:101">
      <c r="B83" s="2" t="str">
        <f t="shared" si="15"/>
        <v>80.80</v>
      </c>
      <c r="C83" t="str">
        <f t="shared" si="16"/>
        <v>E6.80.E6.80.80.80.80.80.80.80.80.80.80.80.80.80.80.80.80.80</v>
      </c>
    </row>
    <row r="84" spans="2:101">
      <c r="B84" s="2" t="str">
        <f t="shared" si="15"/>
        <v>80.80</v>
      </c>
      <c r="C84" t="str">
        <f t="shared" si="16"/>
        <v>E6.80.E6.80.80.80.80.80.80.80.80.80.80.80.80.80.80.80.80.80.80.80</v>
      </c>
    </row>
    <row r="85" spans="2:101">
      <c r="B85" s="2" t="str">
        <f t="shared" si="15"/>
        <v>80.80</v>
      </c>
      <c r="C85" t="str">
        <f t="shared" si="16"/>
        <v>E6.80.E6.80.80.80.80.80.80.80.80.80.80.80.80.80.80.80.80.80.80.80.80.80</v>
      </c>
    </row>
    <row r="86" spans="2:101">
      <c r="B86" s="2" t="str">
        <f t="shared" si="15"/>
        <v>80.80</v>
      </c>
      <c r="C86" t="str">
        <f t="shared" si="16"/>
        <v>E6.80.E6.80.80.80.80.80.80.80.80.80.80.80.80.80.80.80.80.80.80.80.80.80.80.80</v>
      </c>
    </row>
    <row r="87" spans="2:101">
      <c r="B87" s="2" t="str">
        <f t="shared" si="15"/>
        <v>80.80</v>
      </c>
      <c r="C87" t="str">
        <f t="shared" si="16"/>
        <v>E6.80.E6.80.80.80.80.80.80.80.80.80.80.80.80.80.80.80.80.80.80.80.80.80.80.80.80.80</v>
      </c>
    </row>
    <row r="88" spans="2:101">
      <c r="B88" s="2" t="str">
        <f t="shared" si="15"/>
        <v>80.80</v>
      </c>
      <c r="C88" t="str">
        <f t="shared" si="16"/>
        <v>E6.80.E6.80.80.80.80.80.80.80.80.80.80.80.80.80.80.80.80.80.80.80.80.80.80.80.80.80.80.80</v>
      </c>
    </row>
    <row r="89" spans="2:101">
      <c r="B89" s="2" t="str">
        <f t="shared" si="15"/>
        <v>80.80</v>
      </c>
      <c r="C89" t="str">
        <f t="shared" si="16"/>
        <v>E6.80.E6.80.80.80.80.80.80.80.80.80.80.80.80.80.80.80.80.80.80.80.80.80.80.80.80.80.80.80.80.80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0</v>
      </c>
      <c r="E17" s="21">
        <f>'==Input Design=='!E31</f>
        <v>0</v>
      </c>
      <c r="F17" s="21">
        <f>'==Input Design=='!F31</f>
        <v>1</v>
      </c>
      <c r="G17" s="21">
        <f>'==Input Design=='!G31</f>
        <v>1</v>
      </c>
      <c r="H17" s="21">
        <f>'==Input Design=='!H31</f>
        <v>0</v>
      </c>
      <c r="I17" s="21">
        <f>'==Input Design=='!I31</f>
        <v>0</v>
      </c>
      <c r="J17" s="21">
        <f>'==Input Design=='!J31</f>
        <v>1</v>
      </c>
      <c r="K17" s="21">
        <f>'==Input Design=='!K31</f>
        <v>1</v>
      </c>
      <c r="L17" s="21">
        <f>'==Input Design=='!L31</f>
        <v>0</v>
      </c>
      <c r="M17" s="21">
        <f>'==Input Design=='!M31</f>
        <v>0</v>
      </c>
      <c r="N17" s="21">
        <f>'==Input Design=='!N31</f>
        <v>1</v>
      </c>
      <c r="O17" s="21">
        <f>'==Input Design=='!O31</f>
        <v>1</v>
      </c>
      <c r="P17" s="21">
        <f>'==Input Design=='!P31</f>
        <v>1</v>
      </c>
      <c r="V17" s="4"/>
      <c r="W17" t="str">
        <f t="shared" si="0"/>
        <v>1</v>
      </c>
      <c r="X17" t="str">
        <f t="shared" si="1"/>
        <v>2</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1</v>
      </c>
      <c r="V18" s="4"/>
      <c r="W18" t="str">
        <f t="shared" si="0"/>
        <v>1</v>
      </c>
      <c r="X18" t="str">
        <f t="shared" si="1"/>
        <v>1</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0</v>
      </c>
      <c r="X19" t="str">
        <f t="shared" si="1"/>
        <v>0</v>
      </c>
    </row>
    <row r="20" spans="1:29">
      <c r="B20" s="2">
        <v>8</v>
      </c>
      <c r="C20" s="21">
        <f>'==Input Design=='!C34</f>
        <v>1</v>
      </c>
      <c r="D20" s="21">
        <f>'==Input Design=='!D34</f>
        <v>0</v>
      </c>
      <c r="E20" s="21">
        <f>'==Input Design=='!E34</f>
        <v>0</v>
      </c>
      <c r="F20" s="21">
        <f>'==Input Design=='!F34</f>
        <v>1</v>
      </c>
      <c r="G20" s="21">
        <f>'==Input Design=='!G34</f>
        <v>1</v>
      </c>
      <c r="H20" s="21">
        <f>'==Input Design=='!H34</f>
        <v>0</v>
      </c>
      <c r="I20" s="21">
        <f>'==Input Design=='!I34</f>
        <v>0</v>
      </c>
      <c r="J20" s="21">
        <f>'==Input Design=='!J34</f>
        <v>1</v>
      </c>
      <c r="K20" s="21">
        <f>'==Input Design=='!K34</f>
        <v>1</v>
      </c>
      <c r="L20" s="21">
        <f>'==Input Design=='!L34</f>
        <v>0</v>
      </c>
      <c r="M20" s="21">
        <f>'==Input Design=='!M34</f>
        <v>0</v>
      </c>
      <c r="N20" s="21">
        <f>'==Input Design=='!N34</f>
        <v>1</v>
      </c>
      <c r="O20" s="21">
        <f>'==Input Design=='!O34</f>
        <v>1</v>
      </c>
      <c r="P20" s="21">
        <f>'==Input Design=='!P34</f>
        <v>1</v>
      </c>
      <c r="V20" s="4"/>
      <c r="W20" t="str">
        <f t="shared" si="0"/>
        <v>0</v>
      </c>
      <c r="X20" t="str">
        <f t="shared" si="1"/>
        <v>0</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1</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0</v>
      </c>
      <c r="E42" s="1">
        <f t="shared" si="12"/>
        <v>0</v>
      </c>
      <c r="F42" s="1">
        <f t="shared" si="12"/>
        <v>1</v>
      </c>
      <c r="H42" s="1">
        <f t="shared" si="3"/>
        <v>1</v>
      </c>
      <c r="I42" s="1">
        <f t="shared" si="3"/>
        <v>0</v>
      </c>
      <c r="J42" s="1">
        <f t="shared" si="3"/>
        <v>0</v>
      </c>
      <c r="K42" s="1">
        <f>'==Input Design=='!BM31</f>
        <v>1</v>
      </c>
      <c r="M42" s="1">
        <f t="shared" si="4"/>
        <v>1</v>
      </c>
      <c r="N42" s="1">
        <f t="shared" si="4"/>
        <v>1</v>
      </c>
      <c r="O42" s="1">
        <f t="shared" si="4"/>
        <v>0</v>
      </c>
      <c r="P42" s="1">
        <f t="shared" si="4"/>
        <v>0</v>
      </c>
      <c r="Q42" s="1"/>
      <c r="R42" s="1">
        <f t="shared" si="5"/>
        <v>1</v>
      </c>
      <c r="S42" s="1">
        <f t="shared" si="5"/>
        <v>1</v>
      </c>
      <c r="T42" s="1">
        <f t="shared" si="5"/>
        <v>1</v>
      </c>
      <c r="U42" s="1">
        <f>'==Input Design=='!BN31</f>
        <v>1</v>
      </c>
      <c r="W42" t="str">
        <f t="shared" si="6"/>
        <v>9</v>
      </c>
      <c r="X42" t="str">
        <f t="shared" si="7"/>
        <v>9</v>
      </c>
      <c r="Z42" t="str">
        <f t="shared" si="8"/>
        <v>F</v>
      </c>
      <c r="AA42" t="str">
        <f t="shared" si="9"/>
        <v>3</v>
      </c>
      <c r="AC42">
        <f t="shared" si="14"/>
        <v>1</v>
      </c>
      <c r="AD42">
        <f t="shared" si="13"/>
        <v>0</v>
      </c>
      <c r="AE42">
        <f t="shared" si="10"/>
        <v>0</v>
      </c>
      <c r="AF42">
        <f t="shared" si="10"/>
        <v>8</v>
      </c>
      <c r="AH42">
        <f t="shared" si="10"/>
        <v>1</v>
      </c>
      <c r="AI42">
        <f t="shared" si="10"/>
        <v>0</v>
      </c>
      <c r="AJ42">
        <f t="shared" si="10"/>
        <v>0</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1</v>
      </c>
      <c r="U43" s="1">
        <f>'==Input Design=='!BN32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1</v>
      </c>
      <c r="H45" s="1">
        <f t="shared" si="3"/>
        <v>1</v>
      </c>
      <c r="I45" s="1">
        <f t="shared" si="3"/>
        <v>0</v>
      </c>
      <c r="J45" s="1">
        <f t="shared" si="3"/>
        <v>0</v>
      </c>
      <c r="K45" s="1">
        <f>'==Input Design=='!BM34</f>
        <v>1</v>
      </c>
      <c r="M45" s="1">
        <f t="shared" si="4"/>
        <v>1</v>
      </c>
      <c r="N45" s="1">
        <f t="shared" si="4"/>
        <v>1</v>
      </c>
      <c r="O45" s="1">
        <f t="shared" si="4"/>
        <v>0</v>
      </c>
      <c r="P45" s="1">
        <f t="shared" si="4"/>
        <v>0</v>
      </c>
      <c r="Q45" s="1"/>
      <c r="R45" s="1">
        <f t="shared" si="5"/>
        <v>1</v>
      </c>
      <c r="S45" s="1">
        <f t="shared" si="5"/>
        <v>1</v>
      </c>
      <c r="T45" s="1">
        <f t="shared" si="5"/>
        <v>1</v>
      </c>
      <c r="U45" s="1">
        <f>'==Input Design=='!BN34</f>
        <v>1</v>
      </c>
      <c r="W45" t="str">
        <f t="shared" si="6"/>
        <v>9</v>
      </c>
      <c r="X45" t="str">
        <f t="shared" si="7"/>
        <v>9</v>
      </c>
      <c r="Z45" t="str">
        <f t="shared" si="8"/>
        <v>F</v>
      </c>
      <c r="AA45" t="str">
        <f t="shared" si="9"/>
        <v>3</v>
      </c>
      <c r="AC45">
        <f t="shared" si="14"/>
        <v>1</v>
      </c>
      <c r="AD45">
        <f t="shared" si="13"/>
        <v>0</v>
      </c>
      <c r="AE45">
        <f t="shared" si="10"/>
        <v>0</v>
      </c>
      <c r="AF45">
        <f t="shared" si="10"/>
        <v>8</v>
      </c>
      <c r="AH45">
        <f t="shared" si="10"/>
        <v>1</v>
      </c>
      <c r="AI45">
        <f t="shared" si="10"/>
        <v>0</v>
      </c>
      <c r="AJ45">
        <f t="shared" si="10"/>
        <v>0</v>
      </c>
      <c r="AK45">
        <f t="shared" si="10"/>
        <v>8</v>
      </c>
      <c r="AM45">
        <f t="shared" si="10"/>
        <v>1</v>
      </c>
      <c r="AN45">
        <f t="shared" si="10"/>
        <v>2</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FF.FF.FF.FF.FF.FF.FF.FF.FF.FF.99.F3.80.C0.80.C0.99.F3.FF.FF.FF.FF.FF.FF.FF.FF.FF.FF.FF.FF.FF.FF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99.F3</v>
      </c>
      <c r="C79" t="str">
        <f t="shared" si="16"/>
        <v>FF.FF.FF.FF.FF.FF.FF.FF.FF.FF.99.F3</v>
      </c>
    </row>
    <row r="80" spans="2:26">
      <c r="B80" s="2" t="str">
        <f t="shared" si="15"/>
        <v>80.C0</v>
      </c>
      <c r="C80" t="str">
        <f t="shared" si="16"/>
        <v>FF.FF.FF.FF.FF.FF.FF.FF.FF.FF.99.F3.80.C0</v>
      </c>
    </row>
    <row r="81" spans="2:101">
      <c r="B81" s="2" t="str">
        <f t="shared" si="15"/>
        <v>80.C0</v>
      </c>
      <c r="C81" t="str">
        <f t="shared" si="16"/>
        <v>FF.FF.FF.FF.FF.FF.FF.FF.FF.FF.99.F3.80.C0.80.C0</v>
      </c>
    </row>
    <row r="82" spans="2:101">
      <c r="B82" s="2" t="str">
        <f t="shared" si="15"/>
        <v>99.F3</v>
      </c>
      <c r="C82" t="str">
        <f t="shared" si="16"/>
        <v>FF.FF.FF.FF.FF.FF.FF.FF.FF.FF.99.F3.80.C0.80.C0.99.F3</v>
      </c>
    </row>
    <row r="83" spans="2:101">
      <c r="B83" s="2" t="str">
        <f t="shared" si="15"/>
        <v>FF.FF</v>
      </c>
      <c r="C83" t="str">
        <f t="shared" si="16"/>
        <v>FF.FF.FF.FF.FF.FF.FF.FF.FF.FF.99.F3.80.C0.80.C0.99.F3.FF.FF</v>
      </c>
    </row>
    <row r="84" spans="2:101">
      <c r="B84" s="2" t="str">
        <f t="shared" si="15"/>
        <v>FF.FF</v>
      </c>
      <c r="C84" t="str">
        <f t="shared" si="16"/>
        <v>FF.FF.FF.FF.FF.FF.FF.FF.FF.FF.99.F3.80.C0.80.C0.99.F3.FF.FF.FF.FF</v>
      </c>
    </row>
    <row r="85" spans="2:101">
      <c r="B85" s="2" t="str">
        <f t="shared" si="15"/>
        <v>FF.FF</v>
      </c>
      <c r="C85" t="str">
        <f t="shared" si="16"/>
        <v>FF.FF.FF.FF.FF.FF.FF.FF.FF.FF.99.F3.80.C0.80.C0.99.F3.FF.FF.FF.FF.FF.FF</v>
      </c>
    </row>
    <row r="86" spans="2:101">
      <c r="B86" s="2" t="str">
        <f t="shared" si="15"/>
        <v>FF.FF</v>
      </c>
      <c r="C86" t="str">
        <f t="shared" si="16"/>
        <v>FF.FF.FF.FF.FF.FF.FF.FF.FF.FF.99.F3.80.C0.80.C0.99.F3.FF.FF.FF.FF.FF.FF.FF.FF</v>
      </c>
    </row>
    <row r="87" spans="2:101">
      <c r="B87" s="2" t="str">
        <f t="shared" si="15"/>
        <v>FF.FF</v>
      </c>
      <c r="C87" t="str">
        <f t="shared" si="16"/>
        <v>FF.FF.FF.FF.FF.FF.FF.FF.FF.FF.99.F3.80.C0.80.C0.99.F3.FF.FF.FF.FF.FF.FF.FF.FF.FF.FF</v>
      </c>
    </row>
    <row r="88" spans="2:101">
      <c r="B88" s="2" t="str">
        <f t="shared" si="15"/>
        <v>FF.FF</v>
      </c>
      <c r="C88" t="str">
        <f t="shared" si="16"/>
        <v>FF.FF.FF.FF.FF.FF.FF.FF.FF.FF.99.F3.80.C0.80.C0.99.F3.FF.FF.FF.FF.FF.FF.FF.FF.FF.FF.FF.FF</v>
      </c>
    </row>
    <row r="89" spans="2:101">
      <c r="B89" s="2" t="str">
        <f t="shared" si="15"/>
        <v>FF.FF</v>
      </c>
      <c r="C89" t="str">
        <f t="shared" si="16"/>
        <v>FF.FF.FF.FF.FF.FF.FF.FF.FF.FF.99.F3.80.C0.80.C0.99.F3.FF.FF.FF.FF.FF.FF.FF.FF.FF.FF.FF.FF.FF.FF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1</v>
      </c>
      <c r="E18" s="21">
        <f>'==Input Design=='!U32</f>
        <v>1</v>
      </c>
      <c r="F18" s="21">
        <f>'==Input Design=='!V32</f>
        <v>0</v>
      </c>
      <c r="G18" s="21">
        <f>'==Input Design=='!W32</f>
        <v>0</v>
      </c>
      <c r="H18" s="21">
        <f>'==Input Design=='!X32</f>
        <v>1</v>
      </c>
      <c r="I18" s="21">
        <f>'==Input Design=='!Y32</f>
        <v>1</v>
      </c>
      <c r="J18" s="21">
        <f>'==Input Design=='!Z32</f>
        <v>0</v>
      </c>
      <c r="K18" s="21">
        <f>'==Input Design=='!AA32</f>
        <v>0</v>
      </c>
      <c r="L18" s="21">
        <f>'==Input Design=='!AB32</f>
        <v>1</v>
      </c>
      <c r="M18" s="21">
        <f>'==Input Design=='!AC32</f>
        <v>1</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1</v>
      </c>
      <c r="E19" s="21">
        <f>'==Input Design=='!U33</f>
        <v>1</v>
      </c>
      <c r="F19" s="21">
        <f>'==Input Design=='!V33</f>
        <v>0</v>
      </c>
      <c r="G19" s="21">
        <f>'==Input Design=='!W33</f>
        <v>0</v>
      </c>
      <c r="H19" s="21">
        <f>'==Input Design=='!X33</f>
        <v>1</v>
      </c>
      <c r="I19" s="21">
        <f>'==Input Design=='!Y33</f>
        <v>1</v>
      </c>
      <c r="J19" s="21">
        <f>'==Input Design=='!Z33</f>
        <v>0</v>
      </c>
      <c r="K19" s="21">
        <f>'==Input Design=='!AA33</f>
        <v>0</v>
      </c>
      <c r="L19" s="21">
        <f>'==Input Design=='!AB33</f>
        <v>1</v>
      </c>
      <c r="M19" s="21">
        <f>'==Input Design=='!AC33</f>
        <v>1</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0</v>
      </c>
      <c r="I43" s="1">
        <f t="shared" si="3"/>
        <v>1</v>
      </c>
      <c r="J43" s="1">
        <f t="shared" si="3"/>
        <v>1</v>
      </c>
      <c r="K43" s="1">
        <f>'==Input Design=='!BR32</f>
        <v>1</v>
      </c>
      <c r="M43" s="1">
        <f t="shared" si="4"/>
        <v>0</v>
      </c>
      <c r="N43" s="1">
        <f t="shared" si="4"/>
        <v>0</v>
      </c>
      <c r="O43" s="1">
        <f t="shared" si="4"/>
        <v>1</v>
      </c>
      <c r="P43" s="1">
        <f t="shared" si="4"/>
        <v>1</v>
      </c>
      <c r="Q43" s="1"/>
      <c r="R43" s="1">
        <f t="shared" si="5"/>
        <v>0</v>
      </c>
      <c r="S43" s="1">
        <f t="shared" si="5"/>
        <v>0</v>
      </c>
      <c r="T43" s="1">
        <f t="shared" si="5"/>
        <v>0</v>
      </c>
      <c r="U43" s="1">
        <f>'==Input Design=='!BS32</f>
        <v>1</v>
      </c>
      <c r="W43" t="str">
        <f t="shared" si="6"/>
        <v>E</v>
      </c>
      <c r="X43" t="str">
        <f t="shared" si="7"/>
        <v>6</v>
      </c>
      <c r="Z43" t="str">
        <f t="shared" si="8"/>
        <v>8</v>
      </c>
      <c r="AA43" t="str">
        <f t="shared" si="9"/>
        <v>C</v>
      </c>
      <c r="AC43">
        <f t="shared" si="14"/>
        <v>0</v>
      </c>
      <c r="AD43">
        <f t="shared" si="13"/>
        <v>2</v>
      </c>
      <c r="AE43">
        <f t="shared" si="10"/>
        <v>4</v>
      </c>
      <c r="AF43">
        <f t="shared" si="10"/>
        <v>0</v>
      </c>
      <c r="AH43">
        <f t="shared" si="10"/>
        <v>0</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Design=='!BR33</f>
        <v>1</v>
      </c>
      <c r="M44" s="1">
        <f t="shared" si="4"/>
        <v>0</v>
      </c>
      <c r="N44" s="1">
        <f t="shared" si="4"/>
        <v>0</v>
      </c>
      <c r="O44" s="1">
        <f t="shared" si="4"/>
        <v>1</v>
      </c>
      <c r="P44" s="1">
        <f t="shared" si="4"/>
        <v>1</v>
      </c>
      <c r="Q44" s="1"/>
      <c r="R44" s="1">
        <f t="shared" si="5"/>
        <v>0</v>
      </c>
      <c r="S44" s="1">
        <f t="shared" si="5"/>
        <v>0</v>
      </c>
      <c r="T44" s="1">
        <f t="shared" si="5"/>
        <v>0</v>
      </c>
      <c r="U44" s="1">
        <f>'==Input Design=='!BS33</f>
        <v>1</v>
      </c>
      <c r="W44" t="str">
        <f t="shared" si="6"/>
        <v>E</v>
      </c>
      <c r="X44" t="str">
        <f t="shared" si="7"/>
        <v>6</v>
      </c>
      <c r="Z44" t="str">
        <f t="shared" si="8"/>
        <v>8</v>
      </c>
      <c r="AA44" t="str">
        <f t="shared" si="9"/>
        <v>C</v>
      </c>
      <c r="AC44">
        <f t="shared" si="14"/>
        <v>0</v>
      </c>
      <c r="AD44">
        <f t="shared" si="13"/>
        <v>2</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80.80.80.80.80.80.80.80.80.80.80.80.E6.8C.E6.8C.80.80.80.80.80.80.80.80.80.80.80.80.80.80.80.80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E6.8C</v>
      </c>
      <c r="C80" t="str">
        <f t="shared" si="16"/>
        <v>80.80.80.80.80.80.80.80.80.80.80.80.E6.8C</v>
      </c>
    </row>
    <row r="81" spans="2:101">
      <c r="B81" s="2" t="str">
        <f t="shared" si="15"/>
        <v>E6.8C</v>
      </c>
      <c r="C81" t="str">
        <f t="shared" si="16"/>
        <v>80.80.80.80.80.80.80.80.80.80.80.80.E6.8C.E6.8C</v>
      </c>
    </row>
    <row r="82" spans="2:101">
      <c r="B82" s="2" t="str">
        <f t="shared" si="15"/>
        <v>80.80</v>
      </c>
      <c r="C82" t="str">
        <f t="shared" si="16"/>
        <v>80.80.80.80.80.80.80.80.80.80.80.80.E6.8C.E6.8C.80.80</v>
      </c>
    </row>
    <row r="83" spans="2:101">
      <c r="B83" s="2" t="str">
        <f t="shared" si="15"/>
        <v>80.80</v>
      </c>
      <c r="C83" t="str">
        <f t="shared" si="16"/>
        <v>80.80.80.80.80.80.80.80.80.80.80.80.E6.8C.E6.8C.80.80.80.80</v>
      </c>
    </row>
    <row r="84" spans="2:101">
      <c r="B84" s="2" t="str">
        <f t="shared" si="15"/>
        <v>80.80</v>
      </c>
      <c r="C84" t="str">
        <f t="shared" si="16"/>
        <v>80.80.80.80.80.80.80.80.80.80.80.80.E6.8C.E6.8C.80.80.80.80.80.80</v>
      </c>
    </row>
    <row r="85" spans="2:101">
      <c r="B85" s="2" t="str">
        <f t="shared" si="15"/>
        <v>80.80</v>
      </c>
      <c r="C85" t="str">
        <f t="shared" si="16"/>
        <v>80.80.80.80.80.80.80.80.80.80.80.80.E6.8C.E6.8C.80.80.80.80.80.80.80.80</v>
      </c>
    </row>
    <row r="86" spans="2:101">
      <c r="B86" s="2" t="str">
        <f t="shared" si="15"/>
        <v>80.80</v>
      </c>
      <c r="C86" t="str">
        <f t="shared" si="16"/>
        <v>80.80.80.80.80.80.80.80.80.80.80.80.E6.8C.E6.8C.80.80.80.80.80.80.80.80.80.80</v>
      </c>
    </row>
    <row r="87" spans="2:101">
      <c r="B87" s="2" t="str">
        <f t="shared" si="15"/>
        <v>80.80</v>
      </c>
      <c r="C87" t="str">
        <f t="shared" si="16"/>
        <v>80.80.80.80.80.80.80.80.80.80.80.80.E6.8C.E6.8C.80.80.80.80.80.80.80.80.80.80.80.80</v>
      </c>
    </row>
    <row r="88" spans="2:101">
      <c r="B88" s="2" t="str">
        <f t="shared" si="15"/>
        <v>80.80</v>
      </c>
      <c r="C88" t="str">
        <f t="shared" si="16"/>
        <v>80.80.80.80.80.80.80.80.80.80.80.80.E6.8C.E6.8C.80.80.80.80.80.80.80.80.80.80.80.80.80.80</v>
      </c>
    </row>
    <row r="89" spans="2:101">
      <c r="B89" s="2" t="str">
        <f t="shared" si="15"/>
        <v>80.80</v>
      </c>
      <c r="C89" t="str">
        <f t="shared" si="16"/>
        <v>80.80.80.80.80.80.80.80.80.80.80.80.E6.8C.E6.8C.80.80.80.80.80.80.80.80.80.80.80.80.80.80.80.80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2016-10-20T22:07:11Z</dcterms:modified>
</cp:coreProperties>
</file>