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U41" i="29"/>
  <c r="AT41"/>
  <c r="AS41"/>
  <c r="AR41"/>
  <c r="AQ41"/>
  <c r="AP41"/>
  <c r="AO41"/>
  <c r="AN41"/>
  <c r="AM41"/>
  <c r="AL41"/>
  <c r="AK41"/>
  <c r="AJ41"/>
  <c r="AI41"/>
  <c r="AH41"/>
  <c r="AU40"/>
  <c r="AT40"/>
  <c r="AS40"/>
  <c r="AR40"/>
  <c r="AQ40"/>
  <c r="AP40"/>
  <c r="AO40"/>
  <c r="AN40"/>
  <c r="AM40"/>
  <c r="AL40"/>
  <c r="AK40"/>
  <c r="AJ40"/>
  <c r="AI40"/>
  <c r="AH40"/>
  <c r="AU39"/>
  <c r="AT39"/>
  <c r="AS39"/>
  <c r="AR39"/>
  <c r="AQ39"/>
  <c r="AP39"/>
  <c r="AO39"/>
  <c r="AN39"/>
  <c r="AM39"/>
  <c r="AL39"/>
  <c r="AK39"/>
  <c r="AJ39"/>
  <c r="AI39"/>
  <c r="AH39"/>
  <c r="AU38"/>
  <c r="P24" i="69" s="1"/>
  <c r="T49" s="1"/>
  <c r="AT49" s="1"/>
  <c r="AT38" i="29"/>
  <c r="AS38"/>
  <c r="AR38"/>
  <c r="AQ38"/>
  <c r="AP38"/>
  <c r="AO38"/>
  <c r="AN38"/>
  <c r="AM38"/>
  <c r="AL38"/>
  <c r="AK38"/>
  <c r="AJ38"/>
  <c r="AI38"/>
  <c r="AH38"/>
  <c r="AU37"/>
  <c r="AT37"/>
  <c r="AS37"/>
  <c r="AR37"/>
  <c r="AQ37"/>
  <c r="AP37"/>
  <c r="AO37"/>
  <c r="AN37"/>
  <c r="AM37"/>
  <c r="AL37"/>
  <c r="AK37"/>
  <c r="AJ37"/>
  <c r="AI37"/>
  <c r="AH37"/>
  <c r="AU36"/>
  <c r="AT36"/>
  <c r="AS36"/>
  <c r="AR36"/>
  <c r="AQ36"/>
  <c r="AP36"/>
  <c r="AO36"/>
  <c r="AN36"/>
  <c r="AM36"/>
  <c r="AL36"/>
  <c r="AK36"/>
  <c r="AJ36"/>
  <c r="AI36"/>
  <c r="AH36"/>
  <c r="AU35"/>
  <c r="AT35"/>
  <c r="AS35"/>
  <c r="AR35"/>
  <c r="AQ35"/>
  <c r="AP35"/>
  <c r="AO35"/>
  <c r="AN35"/>
  <c r="AM35"/>
  <c r="AL35"/>
  <c r="AK35"/>
  <c r="AJ35"/>
  <c r="AI35"/>
  <c r="AH35"/>
  <c r="AU34"/>
  <c r="P20" i="69" s="1"/>
  <c r="T45" s="1"/>
  <c r="AT45" s="1"/>
  <c r="AT34" i="29"/>
  <c r="AS34"/>
  <c r="AR34"/>
  <c r="AQ34"/>
  <c r="AP34"/>
  <c r="AO34"/>
  <c r="AN34"/>
  <c r="AM34"/>
  <c r="AL34"/>
  <c r="AK34"/>
  <c r="AJ34"/>
  <c r="AI34"/>
  <c r="AH34"/>
  <c r="AU33"/>
  <c r="AT33"/>
  <c r="AS33"/>
  <c r="AR33"/>
  <c r="AQ33"/>
  <c r="AP33"/>
  <c r="AO33"/>
  <c r="AN33"/>
  <c r="AM33"/>
  <c r="AL33"/>
  <c r="AK33"/>
  <c r="AJ33"/>
  <c r="AI33"/>
  <c r="AH33"/>
  <c r="AU32"/>
  <c r="AT32"/>
  <c r="AS32"/>
  <c r="AR32"/>
  <c r="AQ32"/>
  <c r="AP32"/>
  <c r="AO32"/>
  <c r="AN32"/>
  <c r="AM32"/>
  <c r="AL32"/>
  <c r="AK32"/>
  <c r="AJ32"/>
  <c r="AI32"/>
  <c r="AH32"/>
  <c r="AU31"/>
  <c r="AT31"/>
  <c r="AS31"/>
  <c r="AR31"/>
  <c r="AQ31"/>
  <c r="AP31"/>
  <c r="AO31"/>
  <c r="AN31"/>
  <c r="AM31"/>
  <c r="AL31"/>
  <c r="AK31"/>
  <c r="AJ31"/>
  <c r="AI31"/>
  <c r="AH31"/>
  <c r="AU30"/>
  <c r="P16" i="69" s="1"/>
  <c r="T41" s="1"/>
  <c r="AT41" s="1"/>
  <c r="AT30" i="29"/>
  <c r="AS30"/>
  <c r="AR30"/>
  <c r="AQ30"/>
  <c r="AP30"/>
  <c r="AO30"/>
  <c r="AN30"/>
  <c r="AM30"/>
  <c r="AL30"/>
  <c r="AK30"/>
  <c r="AJ30"/>
  <c r="AI30"/>
  <c r="AH30"/>
  <c r="AU29"/>
  <c r="AT29"/>
  <c r="AS29"/>
  <c r="AR29"/>
  <c r="AQ29"/>
  <c r="AP29"/>
  <c r="AO29"/>
  <c r="AN29"/>
  <c r="AM29"/>
  <c r="AL29"/>
  <c r="AK29"/>
  <c r="AJ29"/>
  <c r="AI29"/>
  <c r="AH29"/>
  <c r="AU28"/>
  <c r="AT28"/>
  <c r="AS28"/>
  <c r="AR28"/>
  <c r="AQ28"/>
  <c r="AP28"/>
  <c r="AO28"/>
  <c r="AN28"/>
  <c r="AM28"/>
  <c r="AL28"/>
  <c r="AK28"/>
  <c r="AJ28"/>
  <c r="AI28"/>
  <c r="AH28"/>
  <c r="AU27"/>
  <c r="AT27"/>
  <c r="AS27"/>
  <c r="AR27"/>
  <c r="AQ27"/>
  <c r="AP27"/>
  <c r="AO27"/>
  <c r="AN27"/>
  <c r="AM27"/>
  <c r="AL27"/>
  <c r="AK27"/>
  <c r="AJ27"/>
  <c r="AI27"/>
  <c r="AH27"/>
  <c r="AU26"/>
  <c r="P12" i="69" s="1"/>
  <c r="T37" s="1"/>
  <c r="AT37" s="1"/>
  <c r="AT26" i="29"/>
  <c r="AS26"/>
  <c r="AR26"/>
  <c r="AQ26"/>
  <c r="AP26"/>
  <c r="AO26"/>
  <c r="AN26"/>
  <c r="AM26"/>
  <c r="AL26"/>
  <c r="AK26"/>
  <c r="AJ26"/>
  <c r="AI26"/>
  <c r="AH26"/>
  <c r="AU24"/>
  <c r="AT24"/>
  <c r="AS24"/>
  <c r="AR24"/>
  <c r="AQ24"/>
  <c r="AP24"/>
  <c r="AO24"/>
  <c r="AN24"/>
  <c r="AM24"/>
  <c r="AL24"/>
  <c r="AK24"/>
  <c r="AJ24"/>
  <c r="AI24"/>
  <c r="AH24"/>
  <c r="AU23"/>
  <c r="AT23"/>
  <c r="AS23"/>
  <c r="AR23"/>
  <c r="AQ23"/>
  <c r="AP23"/>
  <c r="AO23"/>
  <c r="AN23"/>
  <c r="AM23"/>
  <c r="AL23"/>
  <c r="AK23"/>
  <c r="AJ23"/>
  <c r="AI23"/>
  <c r="AH23"/>
  <c r="AU22"/>
  <c r="P25" i="52" s="1"/>
  <c r="AT22" i="29"/>
  <c r="AS22"/>
  <c r="AR22"/>
  <c r="AQ22"/>
  <c r="AP22"/>
  <c r="AO22"/>
  <c r="AN22"/>
  <c r="AM22"/>
  <c r="AL22"/>
  <c r="AK22"/>
  <c r="AJ22"/>
  <c r="AI22"/>
  <c r="AH22"/>
  <c r="AU21"/>
  <c r="P24" i="52" s="1"/>
  <c r="AT21" i="29"/>
  <c r="AS21"/>
  <c r="AR21"/>
  <c r="AQ21"/>
  <c r="AP21"/>
  <c r="AO21"/>
  <c r="AN21"/>
  <c r="AM21"/>
  <c r="AL21"/>
  <c r="AK21"/>
  <c r="AJ21"/>
  <c r="AI21"/>
  <c r="AH21"/>
  <c r="AU20"/>
  <c r="AT20"/>
  <c r="AS20"/>
  <c r="AR20"/>
  <c r="AQ20"/>
  <c r="AP20"/>
  <c r="AO20"/>
  <c r="AN20"/>
  <c r="AM20"/>
  <c r="AL20"/>
  <c r="AK20"/>
  <c r="AJ20"/>
  <c r="AI20"/>
  <c r="AH20"/>
  <c r="AU19"/>
  <c r="AT19"/>
  <c r="AS19"/>
  <c r="AR19"/>
  <c r="AQ19"/>
  <c r="AP19"/>
  <c r="AO19"/>
  <c r="AN19"/>
  <c r="AM19"/>
  <c r="AL19"/>
  <c r="AK19"/>
  <c r="AJ19"/>
  <c r="AI19"/>
  <c r="AH19"/>
  <c r="AU18"/>
  <c r="AT18"/>
  <c r="AS18"/>
  <c r="AR18"/>
  <c r="AQ18"/>
  <c r="AP18"/>
  <c r="AO18"/>
  <c r="AN18"/>
  <c r="AM18"/>
  <c r="AL18"/>
  <c r="AK18"/>
  <c r="AJ18"/>
  <c r="AI18"/>
  <c r="AH18"/>
  <c r="AU17"/>
  <c r="P20" i="52" s="1"/>
  <c r="AT17" i="29"/>
  <c r="AS17"/>
  <c r="AR17"/>
  <c r="AQ17"/>
  <c r="AP17"/>
  <c r="AO17"/>
  <c r="AN17"/>
  <c r="AM17"/>
  <c r="AL17"/>
  <c r="AK17"/>
  <c r="AJ17"/>
  <c r="AI17"/>
  <c r="AH17"/>
  <c r="AU16"/>
  <c r="AT16"/>
  <c r="AS16"/>
  <c r="AR16"/>
  <c r="AQ16"/>
  <c r="AP16"/>
  <c r="AO16"/>
  <c r="AN16"/>
  <c r="AM16"/>
  <c r="AL16"/>
  <c r="AK16"/>
  <c r="AJ16"/>
  <c r="AI16"/>
  <c r="AH16"/>
  <c r="AU15"/>
  <c r="AT15"/>
  <c r="AS15"/>
  <c r="AR15"/>
  <c r="AQ15"/>
  <c r="AP15"/>
  <c r="AO15"/>
  <c r="AN15"/>
  <c r="AM15"/>
  <c r="AL15"/>
  <c r="AK15"/>
  <c r="AJ15"/>
  <c r="AI15"/>
  <c r="AH15"/>
  <c r="AU14"/>
  <c r="AT14"/>
  <c r="AS14"/>
  <c r="AR14"/>
  <c r="AQ14"/>
  <c r="AP14"/>
  <c r="AO14"/>
  <c r="AN14"/>
  <c r="AM14"/>
  <c r="AL14"/>
  <c r="AK14"/>
  <c r="AJ14"/>
  <c r="AI14"/>
  <c r="AH14"/>
  <c r="AU13"/>
  <c r="P16" i="52" s="1"/>
  <c r="AT13" i="29"/>
  <c r="AS13"/>
  <c r="AR13"/>
  <c r="AQ13"/>
  <c r="AP13"/>
  <c r="AO13"/>
  <c r="AN13"/>
  <c r="AM13"/>
  <c r="AL13"/>
  <c r="AK13"/>
  <c r="AJ13"/>
  <c r="AI13"/>
  <c r="AH13"/>
  <c r="AU12"/>
  <c r="AT12"/>
  <c r="AS12"/>
  <c r="AR12"/>
  <c r="AQ12"/>
  <c r="AP12"/>
  <c r="AO12"/>
  <c r="AN12"/>
  <c r="AM12"/>
  <c r="AL12"/>
  <c r="AK12"/>
  <c r="AJ12"/>
  <c r="AI12"/>
  <c r="AH12"/>
  <c r="AU11"/>
  <c r="AT11"/>
  <c r="AS11"/>
  <c r="AR11"/>
  <c r="AQ11"/>
  <c r="AP11"/>
  <c r="AO11"/>
  <c r="AN11"/>
  <c r="AM11"/>
  <c r="AL11"/>
  <c r="AK11"/>
  <c r="AJ11"/>
  <c r="AI11"/>
  <c r="AH11"/>
  <c r="AU10"/>
  <c r="P13" i="52" s="1"/>
  <c r="AT10" i="29"/>
  <c r="AS10"/>
  <c r="AR10"/>
  <c r="AQ10"/>
  <c r="AP10"/>
  <c r="AO10"/>
  <c r="AN10"/>
  <c r="AM10"/>
  <c r="AL10"/>
  <c r="AK10"/>
  <c r="AJ10"/>
  <c r="AI10"/>
  <c r="AH10"/>
  <c r="AU9"/>
  <c r="AT9"/>
  <c r="AS9"/>
  <c r="AR9"/>
  <c r="AQ9"/>
  <c r="AP9"/>
  <c r="AO9"/>
  <c r="AN9"/>
  <c r="AM9"/>
  <c r="AL9"/>
  <c r="AK9"/>
  <c r="AJ9"/>
  <c r="AI9"/>
  <c r="AH9"/>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2"/>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50"/>
  <c r="AF50" s="1"/>
  <c r="M47"/>
  <c r="AM47" s="1"/>
  <c r="AU43"/>
  <c r="AK42"/>
  <c r="R37"/>
  <c r="AR37" s="1"/>
  <c r="I42"/>
  <c r="AI42" s="1"/>
  <c r="J39"/>
  <c r="AJ39"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AK42"/>
  <c r="U42"/>
  <c r="K42"/>
  <c r="U41"/>
  <c r="AU41" s="1"/>
  <c r="K41"/>
  <c r="AK41" s="1"/>
  <c r="U40"/>
  <c r="AU40" s="1"/>
  <c r="K40"/>
  <c r="AK40" s="1"/>
  <c r="U39"/>
  <c r="AU39" s="1"/>
  <c r="K39"/>
  <c r="AK39" s="1"/>
  <c r="U38"/>
  <c r="AU38" s="1"/>
  <c r="K38"/>
  <c r="AK38" s="1"/>
  <c r="U37"/>
  <c r="AU37" s="1"/>
  <c r="K37"/>
  <c r="AK37"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3"/>
  <c r="T48" s="1"/>
  <c r="AT48" s="1"/>
  <c r="P21"/>
  <c r="T46" s="1"/>
  <c r="AT46" s="1"/>
  <c r="P19"/>
  <c r="T44" s="1"/>
  <c r="AT44" s="1"/>
  <c r="P18"/>
  <c r="T43" s="1"/>
  <c r="AT43" s="1"/>
  <c r="P17"/>
  <c r="T42" s="1"/>
  <c r="AT42" s="1"/>
  <c r="P15"/>
  <c r="T40" s="1"/>
  <c r="AT40" s="1"/>
  <c r="P14"/>
  <c r="T39" s="1"/>
  <c r="AT39" s="1"/>
  <c r="P13"/>
  <c r="T38" s="1"/>
  <c r="AT38"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27" i="52"/>
  <c r="P26"/>
  <c r="P23"/>
  <c r="P21"/>
  <c r="P19"/>
  <c r="P17"/>
  <c r="P15"/>
  <c r="P14"/>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W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W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X44" s="1"/>
  <c r="E45" i="44"/>
  <c r="AE45" s="1"/>
  <c r="E20" i="52"/>
  <c r="E45" s="1"/>
  <c r="AE45" s="1"/>
  <c r="I46" i="44"/>
  <c r="AI46" s="1"/>
  <c r="H21" i="52"/>
  <c r="I46" s="1"/>
  <c r="AI46" s="1"/>
  <c r="C47" i="44"/>
  <c r="AC47" s="1"/>
  <c r="C22" i="52"/>
  <c r="C47" s="1"/>
  <c r="AC47" s="1"/>
  <c r="N47" i="44"/>
  <c r="AN47" s="1"/>
  <c r="K22" i="52"/>
  <c r="N47" s="1"/>
  <c r="AN47" s="1"/>
  <c r="AA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Z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43" i="52" l="1"/>
  <c r="W46"/>
  <c r="W39"/>
  <c r="W37"/>
  <c r="AA46"/>
  <c r="Z50"/>
  <c r="B87" i="69"/>
  <c r="B83"/>
  <c r="B89"/>
  <c r="B75"/>
  <c r="X26" i="52"/>
  <c r="Z45" i="44"/>
  <c r="Z38"/>
  <c r="W49"/>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2" i="44" l="1"/>
  <c r="B78" i="52"/>
  <c r="B76"/>
  <c r="B75" i="44"/>
  <c r="B79"/>
  <c r="B84" i="52"/>
  <c r="B78" i="44"/>
  <c r="B83" i="52"/>
  <c r="B86" i="44"/>
  <c r="B77"/>
  <c r="B74"/>
  <c r="C74" s="1"/>
  <c r="C75" s="1"/>
  <c r="C75" i="69"/>
  <c r="C76" s="1"/>
  <c r="C77" s="1"/>
  <c r="C78" s="1"/>
  <c r="C79" s="1"/>
  <c r="C80" s="1"/>
  <c r="C81" s="1"/>
  <c r="C82" s="1"/>
  <c r="C83" s="1"/>
  <c r="C84" s="1"/>
  <c r="C85" s="1"/>
  <c r="C86" s="1"/>
  <c r="C87" s="1"/>
  <c r="C88" s="1"/>
  <c r="C89" s="1"/>
  <c r="G57" s="1"/>
  <c r="F14" i="68" s="1"/>
  <c r="B74" i="52"/>
  <c r="C74" s="1"/>
  <c r="B85" i="44"/>
  <c r="B87" i="52"/>
  <c r="B89"/>
  <c r="B77"/>
  <c r="B86"/>
  <c r="B89" i="44"/>
  <c r="B87"/>
  <c r="B85" i="52"/>
  <c r="B81" i="44"/>
  <c r="B84"/>
  <c r="B80"/>
  <c r="B82" i="52"/>
  <c r="B81"/>
  <c r="B80"/>
  <c r="B83" i="44"/>
  <c r="B75" i="52"/>
  <c r="C75" s="1"/>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6" i="52" l="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<sst xmlns="http://schemas.openxmlformats.org/spreadsheetml/2006/main" count="938" uniqueCount="74">
  <si>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</si>
  <si>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</si>
  <si>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</si>
  <si>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</si>
  <si>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</si>
  <si>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</si>
  <si>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</si>
  <si>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</si>
  <si>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</si>
  <si>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</si>
  <si>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</si>
  <si>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</si>
  <si>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</si>
  <si>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</si>
  <si>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</si>
  <si>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</si>
  <si>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</si>
  <si>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</si>
  <si>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</si>
  <si>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</si>
  <si>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</si>
  <si>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</si>
  <si>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</si>
  <si>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</si>
  <si>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</si>
  <si>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</si>
  <si>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</si>
  <si>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</si>
  <si>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</si>
  <si>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</si>
  <si>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</si>
  <si>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</si>
  <si>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</si>
  <si>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</si>
  <si>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</si>
  <si>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</si>
  <si>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</si>
  <si>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</si>
  <si>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</si>
  <si>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</si>
  <si>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</si>
  <si>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</si>
  <si>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</si>
  <si>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</si>
  <si>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</si>
  <si>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</si>
  <si>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</si>
  <si>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</si>
  <si>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</si>
  <si>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</si>
  <si>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</si>
  <si>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</si>
  <si>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</si>
  <si>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</si>
  <si>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</si>
  <si>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</si>
  <si>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</si>
  <si>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</si>
  <si>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</si>
  <si>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</si>
  <si>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</si>
  <si>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</si>
  <si>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</si>
  <si>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</si>
  <si>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</si>
  <si>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</si>
  <si>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</si>
  <si>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</si>
  <si>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</si>
  <si>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</si>
  <si>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</si>
  <si>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</si>
  <si>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</si>
  <si>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SPELL.LIGHTNING_FIELD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</si>
</sst>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36" activePane="bottomRight" state="frozen"/>
      <selection pane="topRight" activeCell="C1" sqref="C1"/>
      <selection pane="bottomLeft" activeCell="A9" sqref="A9"/>
      <selection pane="bottomRight" activeCell="BJ18" sqref="BJ18"/>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0</v>
      </c>
      <c r="D9" s="36">
        <f t="shared" ref="D9" si="0">IF(OR(U9=1,V9=1,R9=1,S9=1,T9),0,1)</f>
        <v>0</v>
      </c>
      <c r="E9" s="36">
        <f t="shared" ref="E9" si="1">IF(OR(V9=1,W9=1,S9=1,T9=1,U9),0,1)</f>
        <v>0</v>
      </c>
      <c r="F9" s="36">
        <f t="shared" ref="F9" si="2">IF(OR(W9=1,X9=1,T9=1,U9=1,V9),0,1)</f>
        <v>0</v>
      </c>
      <c r="G9" s="36">
        <f t="shared" ref="G9" si="3">IF(OR(X9=1,Y9=1,U9=1,V9=1,W9),0,1)</f>
        <v>0</v>
      </c>
      <c r="H9" s="36">
        <f>IF(OR(Y9=1,Z9=1,V9=1,W9=1,X9),0,1)</f>
        <v>0</v>
      </c>
      <c r="I9" s="36">
        <f>IF(OR(Z9=1,AA9=1,W9=1,X9=1,Y9),0,1)</f>
        <v>0</v>
      </c>
      <c r="J9" s="36">
        <f>IF(OR(AA9=1,AB9=1,X9=1,Y9=1,Z9),0,1)</f>
        <v>0</v>
      </c>
      <c r="K9" s="36">
        <f>IF(OR(AB9=1,AC9=1,Y9=1,Z9=1,AA9),0,1)</f>
        <v>0</v>
      </c>
      <c r="L9" s="36">
        <f t="shared" ref="L9" si="4">IF(OR(AC9=1,AD9=1,Z9=1,AA9=1,AB9),0,1)</f>
        <v>0</v>
      </c>
      <c r="M9" s="36">
        <f t="shared" ref="M9" si="5">IF(OR(AD9=1,AE9=1,AA9=1,AB9=1,AC9),0,1)</f>
        <v>0</v>
      </c>
      <c r="N9" s="36">
        <f t="shared" ref="N9" si="6">IF(OR(AE9=1,AF9=1,AB9=1,AC9=1,AD9),0,1)</f>
        <v>1</v>
      </c>
      <c r="O9" s="36">
        <f>IF(OR(AF9=1,,AC9=1,AD9=1,AE9=1),0,1)</f>
        <v>1</v>
      </c>
      <c r="P9" s="36">
        <f>IF(OR(AD9=1,AE9=1,AF9=1),0,1)</f>
        <v>1</v>
      </c>
      <c r="Q9" s="36"/>
      <c r="R9" s="21"/>
      <c r="S9" s="34"/>
      <c r="T9" s="34"/>
      <c r="U9" s="31">
        <v>1</v>
      </c>
      <c r="V9" s="34"/>
      <c r="W9" s="34"/>
      <c r="X9" s="34"/>
      <c r="Y9" s="31">
        <v>1</v>
      </c>
      <c r="Z9" s="31"/>
      <c r="AA9" s="31">
        <v>1</v>
      </c>
      <c r="AB9" s="34"/>
      <c r="AC9" s="34"/>
      <c r="AD9" s="34"/>
      <c r="AE9" s="34"/>
      <c r="AF9" s="34"/>
      <c r="AH9" s="36">
        <f>IF(OR(AY9=1,AZ9=1,AV9=1,AW9=1,AX9),0,1)</f>
        <v>1</v>
      </c>
      <c r="AI9" s="36">
        <f t="shared" ref="AI9:AS9" si="7">IF(OR(AZ9=1,BA9=1,AW9=1,AX9=1,AY9),0,1)</f>
        <v>1</v>
      </c>
      <c r="AJ9" s="36">
        <f t="shared" si="7"/>
        <v>1</v>
      </c>
      <c r="AK9" s="36">
        <f t="shared" si="7"/>
        <v>1</v>
      </c>
      <c r="AL9" s="36">
        <f t="shared" si="7"/>
        <v>1</v>
      </c>
      <c r="AM9" s="36">
        <f t="shared" si="7"/>
        <v>1</v>
      </c>
      <c r="AN9" s="36">
        <f t="shared" si="7"/>
        <v>1</v>
      </c>
      <c r="AO9" s="36">
        <f t="shared" si="7"/>
        <v>1</v>
      </c>
      <c r="AP9" s="36">
        <f t="shared" si="7"/>
        <v>1</v>
      </c>
      <c r="AQ9" s="36">
        <f t="shared" si="7"/>
        <v>1</v>
      </c>
      <c r="AR9" s="36">
        <f t="shared" si="7"/>
        <v>1</v>
      </c>
      <c r="AS9" s="36">
        <f t="shared" si="7"/>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0</v>
      </c>
      <c r="D10" s="36">
        <f t="shared" ref="D10:D23" si="8">IF(OR(U10=1,V10=1,R10=1,S10=1,T10,T9=1,T11=1),0,1)</f>
        <v>0</v>
      </c>
      <c r="E10" s="36">
        <f t="shared" ref="E10:E23" si="9">IF(OR(V10=1,W10=1,S10=1,T10=1,U10,U9=1,U11=1),0,1)</f>
        <v>0</v>
      </c>
      <c r="F10" s="36">
        <f t="shared" ref="F10:F23" si="10">IF(OR(W10=1,X10=1,T10=1,U10=1,V10,V9=1,V11=1),0,1)</f>
        <v>0</v>
      </c>
      <c r="G10" s="36">
        <f t="shared" ref="G10:G23" si="11">IF(OR(X10=1,Y10=1,U10=1,V10=1,W10,W9=1,W11=1),0,1)</f>
        <v>0</v>
      </c>
      <c r="H10" s="36">
        <f t="shared" ref="H10:H23" si="12">IF(OR(Y10=1,Z10=1,V10=1,W10=1,X10,X9=1,X11=1),0,1)</f>
        <v>0</v>
      </c>
      <c r="I10" s="36">
        <f t="shared" ref="I10:I23" si="13">IF(OR(Z10=1,AA10=1,W10=1,X10=1,Y10,Y9=1,Y11=1),0,1)</f>
        <v>0</v>
      </c>
      <c r="J10" s="36">
        <f t="shared" ref="J10:J23" si="14">IF(OR(AA10=1,AB10=1,X10=1,Y10=1,Z10,Z9=1,Z11=1),0,1)</f>
        <v>0</v>
      </c>
      <c r="K10" s="36">
        <f t="shared" ref="K10:K23" si="15">IF(OR(AB10=1,AC10=1,Y10=1,Z10=1,AA10,AA9=1,AA11=1),0,1)</f>
        <v>0</v>
      </c>
      <c r="L10" s="36">
        <f t="shared" ref="L10:L23" si="16">IF(OR(AC10=1,AD10=1,Z10=1,AA10=1,AB10,AB9=1,AB11=1),0,1)</f>
        <v>0</v>
      </c>
      <c r="M10" s="36">
        <f t="shared" ref="M10:M23" si="17">IF(OR(AD10=1,AE10=1,AA10=1,AB10=1,AC10,AC9=1,AC11=1),0,1)</f>
        <v>0</v>
      </c>
      <c r="N10" s="36">
        <f t="shared" ref="N10:N23" si="18">IF(OR(AE10=1,AF10=1,AB10=1,AC10=1,AD10,AD9=1,AD11=1),0,1)</f>
        <v>1</v>
      </c>
      <c r="O10" s="36">
        <f>IF(OR(AF10=1,,AC10=1,AD10=1,AE9=1,AE11=1,AE10=1),0,1)</f>
        <v>1</v>
      </c>
      <c r="P10" s="36">
        <f>IF(OR(AD10=1,AE10=1,AF9=1,AF11=1),0,1)</f>
        <v>1</v>
      </c>
      <c r="Q10" s="36"/>
      <c r="R10" s="21"/>
      <c r="S10" s="34"/>
      <c r="T10" s="34"/>
      <c r="U10" s="34"/>
      <c r="V10" s="34"/>
      <c r="W10" s="31">
        <v>1</v>
      </c>
      <c r="X10" s="31"/>
      <c r="Y10">
        <v>1</v>
      </c>
      <c r="Z10">
        <v>1</v>
      </c>
      <c r="AA10">
        <v>1</v>
      </c>
      <c r="AB10" s="34"/>
      <c r="AC10" s="34"/>
      <c r="AD10" s="34"/>
      <c r="AE10" s="34"/>
      <c r="AF10" s="34"/>
      <c r="AH10" s="36">
        <f>IF(OR(AY10=1,AZ10=1,AV10=1,AW10=1,AX10,AX9=1,AX11=1),0,1)</f>
        <v>0</v>
      </c>
      <c r="AI10" s="36">
        <f t="shared" ref="AI10:AS23" si="19">IF(OR(AZ10=1,BA10=1,AW10=1,AX10=1,AY10,AY9=1,AY11=1),0,1)</f>
        <v>0</v>
      </c>
      <c r="AJ10" s="36">
        <f t="shared" si="19"/>
        <v>0</v>
      </c>
      <c r="AK10" s="36">
        <f t="shared" si="19"/>
        <v>0</v>
      </c>
      <c r="AL10" s="36">
        <f t="shared" si="19"/>
        <v>0</v>
      </c>
      <c r="AM10" s="36">
        <f t="shared" si="19"/>
        <v>0</v>
      </c>
      <c r="AN10" s="36">
        <f t="shared" si="19"/>
        <v>0</v>
      </c>
      <c r="AO10" s="36">
        <f t="shared" si="19"/>
        <v>0</v>
      </c>
      <c r="AP10" s="36">
        <f t="shared" si="19"/>
        <v>0</v>
      </c>
      <c r="AQ10" s="36">
        <f t="shared" si="19"/>
        <v>0</v>
      </c>
      <c r="AR10" s="36">
        <f t="shared" si="19"/>
        <v>0</v>
      </c>
      <c r="AS10" s="36">
        <f t="shared" si="19"/>
        <v>0</v>
      </c>
      <c r="AT10" s="36">
        <f>IF(OR(BK10=1,,BH10=1,BI10=1,BJ9=1,BJ11=1,BJ10=1),0,1)</f>
        <v>0</v>
      </c>
      <c r="AU10" s="36">
        <f>IF(OR(BI10=1,BJ10=1,BK9=1,BK11=1),0,1)</f>
        <v>0</v>
      </c>
      <c r="AV10" s="36"/>
      <c r="AW10" s="21"/>
      <c r="AX10" s="34"/>
      <c r="AY10" s="34"/>
      <c r="AZ10">
        <v>1</v>
      </c>
      <c r="BA10">
        <v>1</v>
      </c>
      <c r="BB10">
        <v>1</v>
      </c>
      <c r="BC10" s="31"/>
      <c r="BD10" s="31">
        <v>1</v>
      </c>
      <c r="BE10" s="34"/>
      <c r="BF10" s="34"/>
      <c r="BG10" s="34"/>
      <c r="BH10" s="34"/>
      <c r="BI10">
        <v>1</v>
      </c>
      <c r="BJ10">
        <v>1</v>
      </c>
      <c r="BK10" s="34"/>
      <c r="BM10">
        <v>1</v>
      </c>
      <c r="BN10">
        <v>1</v>
      </c>
      <c r="BO10">
        <v>0</v>
      </c>
      <c r="BP10">
        <v>0</v>
      </c>
      <c r="BR10">
        <v>1</v>
      </c>
      <c r="BS10">
        <v>1</v>
      </c>
      <c r="BT10">
        <v>1</v>
      </c>
      <c r="BU10">
        <v>1</v>
      </c>
    </row>
    <row r="11" spans="1:73">
      <c r="B11" s="2">
        <v>2</v>
      </c>
      <c r="C11" s="36">
        <f>IF(OR(T11=1,U11=1,Q11=1,R11=1,S11,S10=1,S12=1),0,1)</f>
        <v>0</v>
      </c>
      <c r="D11" s="36">
        <f t="shared" si="8"/>
        <v>0</v>
      </c>
      <c r="E11" s="36">
        <f t="shared" si="9"/>
        <v>0</v>
      </c>
      <c r="F11" s="36">
        <f t="shared" si="10"/>
        <v>0</v>
      </c>
      <c r="G11" s="36">
        <f t="shared" si="11"/>
        <v>0</v>
      </c>
      <c r="H11" s="36">
        <f t="shared" si="12"/>
        <v>0</v>
      </c>
      <c r="I11" s="36">
        <f t="shared" si="13"/>
        <v>0</v>
      </c>
      <c r="J11" s="36">
        <f t="shared" si="14"/>
        <v>0</v>
      </c>
      <c r="K11" s="36">
        <f t="shared" si="15"/>
        <v>0</v>
      </c>
      <c r="L11" s="36">
        <f t="shared" si="16"/>
        <v>0</v>
      </c>
      <c r="M11" s="36">
        <f t="shared" si="17"/>
        <v>0</v>
      </c>
      <c r="N11" s="36">
        <f t="shared" si="18"/>
        <v>0</v>
      </c>
      <c r="O11" s="36">
        <f>IF(OR(AF11=1,,AC11=1,AD11=1,AE10=1,AE12=1,AE11=1),0,1)</f>
        <v>0</v>
      </c>
      <c r="P11" s="36">
        <f t="shared" ref="P11:P25" si="20">IF(OR(AD11=1,AE11=1,AF10=1,AF12=1),0,1)</f>
        <v>1</v>
      </c>
      <c r="Q11" s="36"/>
      <c r="R11" s="21"/>
      <c r="S11">
        <v>1</v>
      </c>
      <c r="T11">
        <v>1</v>
      </c>
      <c r="U11" s="34"/>
      <c r="V11" s="34"/>
      <c r="W11">
        <v>1</v>
      </c>
      <c r="X11">
        <v>1</v>
      </c>
      <c r="Y11">
        <v>1</v>
      </c>
      <c r="Z11" s="31"/>
      <c r="AA11" s="31">
        <v>1</v>
      </c>
      <c r="AB11" s="31"/>
      <c r="AC11" s="31">
        <v>1</v>
      </c>
      <c r="AD11" s="34"/>
      <c r="AE11" s="34"/>
      <c r="AF11" s="34"/>
      <c r="AH11" s="36">
        <f>IF(OR(AY11=1,AZ11=1,AV11=1,AW11=1,AX11,AX10=1,AX12=1),0,1)</f>
        <v>0</v>
      </c>
      <c r="AI11" s="36">
        <f t="shared" si="19"/>
        <v>0</v>
      </c>
      <c r="AJ11" s="36">
        <f t="shared" si="19"/>
        <v>0</v>
      </c>
      <c r="AK11" s="36">
        <f t="shared" si="19"/>
        <v>0</v>
      </c>
      <c r="AL11" s="36">
        <f t="shared" si="19"/>
        <v>0</v>
      </c>
      <c r="AM11" s="36">
        <f t="shared" si="19"/>
        <v>0</v>
      </c>
      <c r="AN11" s="36">
        <f t="shared" si="19"/>
        <v>0</v>
      </c>
      <c r="AO11" s="36">
        <f t="shared" si="19"/>
        <v>0</v>
      </c>
      <c r="AP11" s="36">
        <f t="shared" si="19"/>
        <v>0</v>
      </c>
      <c r="AQ11" s="36">
        <f t="shared" si="19"/>
        <v>0</v>
      </c>
      <c r="AR11" s="36">
        <f t="shared" si="19"/>
        <v>0</v>
      </c>
      <c r="AS11" s="36">
        <f t="shared" si="19"/>
        <v>0</v>
      </c>
      <c r="AT11" s="36">
        <f>IF(OR(BK11=1,,BH11=1,BI11=1,BJ10=1,BJ12=1,BJ11=1),0,1)</f>
        <v>0</v>
      </c>
      <c r="AU11" s="36">
        <f t="shared" ref="AU11:AU24" si="21">IF(OR(BI11=1,BJ11=1,BK10=1,BK12=1),0,1)</f>
        <v>1</v>
      </c>
      <c r="AV11" s="36"/>
      <c r="AW11" s="21"/>
      <c r="AX11" s="34"/>
      <c r="AY11" s="34"/>
      <c r="AZ11" s="31">
        <v>1</v>
      </c>
      <c r="BA11" s="31"/>
      <c r="BB11">
        <v>1</v>
      </c>
      <c r="BC11">
        <v>1</v>
      </c>
      <c r="BD11">
        <v>1</v>
      </c>
      <c r="BE11" s="31"/>
      <c r="BF11">
        <v>1</v>
      </c>
      <c r="BG11">
        <v>1</v>
      </c>
      <c r="BH11">
        <v>1</v>
      </c>
      <c r="BI11" s="34"/>
      <c r="BJ11" s="34"/>
      <c r="BK11" s="34"/>
      <c r="BM11">
        <v>1</v>
      </c>
      <c r="BN11">
        <v>1</v>
      </c>
      <c r="BO11">
        <v>0</v>
      </c>
      <c r="BP11">
        <v>0</v>
      </c>
      <c r="BR11">
        <v>1</v>
      </c>
      <c r="BS11">
        <v>1</v>
      </c>
      <c r="BT11">
        <v>1</v>
      </c>
      <c r="BU11">
        <v>1</v>
      </c>
    </row>
    <row r="12" spans="1:73">
      <c r="B12" s="2">
        <v>3</v>
      </c>
      <c r="C12" s="36">
        <f t="shared" ref="C12:C23" si="22">IF(OR(T12=1,U12=1,Q12=1,R12=1,S12,S11=1,S13=1),0,1)</f>
        <v>0</v>
      </c>
      <c r="D12" s="36">
        <f t="shared" si="8"/>
        <v>0</v>
      </c>
      <c r="E12" s="36">
        <f t="shared" si="9"/>
        <v>1</v>
      </c>
      <c r="F12" s="36">
        <f t="shared" si="10"/>
        <v>1</v>
      </c>
      <c r="G12" s="36">
        <f t="shared" si="11"/>
        <v>0</v>
      </c>
      <c r="H12" s="36">
        <f t="shared" si="12"/>
        <v>0</v>
      </c>
      <c r="I12" s="36">
        <f t="shared" si="13"/>
        <v>0</v>
      </c>
      <c r="J12" s="36">
        <f t="shared" si="14"/>
        <v>0</v>
      </c>
      <c r="K12" s="36">
        <f t="shared" si="15"/>
        <v>0</v>
      </c>
      <c r="L12" s="36">
        <f t="shared" si="16"/>
        <v>0</v>
      </c>
      <c r="M12" s="36">
        <f t="shared" si="17"/>
        <v>0</v>
      </c>
      <c r="N12" s="36">
        <f t="shared" si="18"/>
        <v>0</v>
      </c>
      <c r="O12" s="36">
        <f t="shared" ref="O12:O23" si="23">IF(OR(AF12=1,,AC12=1,AD12=1,AE11=1,AE13=1,AE12=1),0,1)</f>
        <v>0</v>
      </c>
      <c r="P12" s="36">
        <f t="shared" si="20"/>
        <v>0</v>
      </c>
      <c r="Q12" s="36"/>
      <c r="R12" s="21"/>
      <c r="S12" s="34"/>
      <c r="T12" s="34"/>
      <c r="U12" s="34"/>
      <c r="V12" s="34"/>
      <c r="W12" s="34"/>
      <c r="X12" s="34"/>
      <c r="Y12">
        <v>1</v>
      </c>
      <c r="Z12">
        <v>1</v>
      </c>
      <c r="AA12">
        <v>1</v>
      </c>
      <c r="AB12" s="31"/>
      <c r="AC12">
        <v>1</v>
      </c>
      <c r="AD12">
        <v>1</v>
      </c>
      <c r="AE12" s="34"/>
      <c r="AF12" s="34"/>
      <c r="AH12" s="36">
        <f t="shared" ref="AH12:AH23" si="24">IF(OR(AY12=1,AZ12=1,AV12=1,AW12=1,AX12,AX11=1,AX13=1),0,1)</f>
        <v>0</v>
      </c>
      <c r="AI12" s="36">
        <f t="shared" si="19"/>
        <v>0</v>
      </c>
      <c r="AJ12" s="36">
        <f t="shared" si="19"/>
        <v>0</v>
      </c>
      <c r="AK12" s="36">
        <f t="shared" si="19"/>
        <v>0</v>
      </c>
      <c r="AL12" s="36">
        <f t="shared" si="19"/>
        <v>0</v>
      </c>
      <c r="AM12" s="36">
        <f t="shared" si="19"/>
        <v>0</v>
      </c>
      <c r="AN12" s="36">
        <f t="shared" si="19"/>
        <v>0</v>
      </c>
      <c r="AO12" s="36">
        <f t="shared" si="19"/>
        <v>0</v>
      </c>
      <c r="AP12" s="36">
        <f t="shared" si="19"/>
        <v>0</v>
      </c>
      <c r="AQ12" s="36">
        <f t="shared" si="19"/>
        <v>0</v>
      </c>
      <c r="AR12" s="36">
        <f t="shared" si="19"/>
        <v>0</v>
      </c>
      <c r="AS12" s="36">
        <f t="shared" si="19"/>
        <v>0</v>
      </c>
      <c r="AT12" s="36">
        <f t="shared" ref="AT12:AT23" si="25">IF(OR(BK12=1,,BH12=1,BI12=1,BJ11=1,BJ13=1,BJ12=1),0,1)</f>
        <v>0</v>
      </c>
      <c r="AU12" s="36">
        <f t="shared" si="21"/>
        <v>0</v>
      </c>
      <c r="AV12" s="36"/>
      <c r="AW12" s="21"/>
      <c r="AX12" s="34"/>
      <c r="AY12" s="34"/>
      <c r="AZ12">
        <v>1</v>
      </c>
      <c r="BA12">
        <v>1</v>
      </c>
      <c r="BB12">
        <v>1</v>
      </c>
      <c r="BC12" s="31"/>
      <c r="BD12">
        <v>1</v>
      </c>
      <c r="BE12">
        <v>1</v>
      </c>
      <c r="BF12">
        <v>1</v>
      </c>
      <c r="BG12" s="31"/>
      <c r="BH12" s="31">
        <v>1</v>
      </c>
      <c r="BI12" s="34"/>
      <c r="BJ12" s="34"/>
      <c r="BK12" s="34"/>
      <c r="BM12">
        <v>1</v>
      </c>
      <c r="BN12">
        <v>1</v>
      </c>
      <c r="BO12">
        <v>0</v>
      </c>
      <c r="BP12">
        <v>0</v>
      </c>
      <c r="BR12">
        <v>1</v>
      </c>
      <c r="BS12">
        <v>1</v>
      </c>
      <c r="BT12">
        <v>1</v>
      </c>
      <c r="BU12">
        <v>1</v>
      </c>
    </row>
    <row r="13" spans="1:73">
      <c r="B13" s="2">
        <v>4</v>
      </c>
      <c r="C13" s="36">
        <f t="shared" si="22"/>
        <v>0</v>
      </c>
      <c r="D13" s="36">
        <f t="shared" si="8"/>
        <v>0</v>
      </c>
      <c r="E13" s="36">
        <f t="shared" si="9"/>
        <v>0</v>
      </c>
      <c r="F13" s="36">
        <f t="shared" si="10"/>
        <v>0</v>
      </c>
      <c r="G13" s="36">
        <f t="shared" si="11"/>
        <v>0</v>
      </c>
      <c r="H13" s="36">
        <f t="shared" si="12"/>
        <v>0</v>
      </c>
      <c r="I13" s="36">
        <f t="shared" si="13"/>
        <v>0</v>
      </c>
      <c r="J13" s="36">
        <f t="shared" si="14"/>
        <v>0</v>
      </c>
      <c r="K13" s="36">
        <f t="shared" si="15"/>
        <v>0</v>
      </c>
      <c r="L13" s="36">
        <f t="shared" si="16"/>
        <v>0</v>
      </c>
      <c r="M13" s="36">
        <f t="shared" si="17"/>
        <v>0</v>
      </c>
      <c r="N13" s="36">
        <f t="shared" si="18"/>
        <v>0</v>
      </c>
      <c r="O13" s="36">
        <f t="shared" si="23"/>
        <v>0</v>
      </c>
      <c r="P13" s="36">
        <f t="shared" si="20"/>
        <v>1</v>
      </c>
      <c r="Q13" s="36"/>
      <c r="R13" s="21"/>
      <c r="S13" s="31">
        <v>1</v>
      </c>
      <c r="T13" s="34"/>
      <c r="U13" s="34"/>
      <c r="V13" s="34"/>
      <c r="W13" s="31">
        <v>1</v>
      </c>
      <c r="X13" s="34"/>
      <c r="Y13" s="34"/>
      <c r="Z13" s="34"/>
      <c r="AA13">
        <v>1</v>
      </c>
      <c r="AB13">
        <v>1</v>
      </c>
      <c r="AC13">
        <v>1</v>
      </c>
      <c r="AD13" s="31"/>
      <c r="AE13" s="34"/>
      <c r="AF13" s="34"/>
      <c r="AH13" s="36">
        <f t="shared" si="24"/>
        <v>1</v>
      </c>
      <c r="AI13" s="36">
        <f t="shared" si="19"/>
        <v>0</v>
      </c>
      <c r="AJ13" s="36">
        <f t="shared" si="19"/>
        <v>0</v>
      </c>
      <c r="AK13" s="36">
        <f t="shared" si="19"/>
        <v>0</v>
      </c>
      <c r="AL13" s="36">
        <f t="shared" si="19"/>
        <v>0</v>
      </c>
      <c r="AM13" s="36">
        <f t="shared" si="19"/>
        <v>0</v>
      </c>
      <c r="AN13" s="36">
        <f t="shared" si="19"/>
        <v>0</v>
      </c>
      <c r="AO13" s="36">
        <f t="shared" si="19"/>
        <v>0</v>
      </c>
      <c r="AP13" s="36">
        <f t="shared" si="19"/>
        <v>0</v>
      </c>
      <c r="AQ13" s="36">
        <f t="shared" si="19"/>
        <v>0</v>
      </c>
      <c r="AR13" s="36">
        <f t="shared" si="19"/>
        <v>0</v>
      </c>
      <c r="AS13" s="36">
        <f t="shared" si="19"/>
        <v>0</v>
      </c>
      <c r="AT13" s="36">
        <f t="shared" si="25"/>
        <v>0</v>
      </c>
      <c r="AU13" s="36">
        <f t="shared" si="21"/>
        <v>0</v>
      </c>
      <c r="AV13" s="36"/>
      <c r="AW13" s="21"/>
      <c r="AX13" s="34"/>
      <c r="AY13" s="34"/>
      <c r="AZ13" s="34"/>
      <c r="BA13">
        <v>1</v>
      </c>
      <c r="BB13">
        <v>1</v>
      </c>
      <c r="BC13" s="31"/>
      <c r="BD13" s="31">
        <v>1</v>
      </c>
      <c r="BE13" s="31"/>
      <c r="BF13">
        <v>1</v>
      </c>
      <c r="BG13">
        <v>1</v>
      </c>
      <c r="BH13" s="34"/>
      <c r="BI13" s="34"/>
      <c r="BJ13">
        <v>1</v>
      </c>
      <c r="BK13">
        <v>1</v>
      </c>
      <c r="BM13">
        <v>1</v>
      </c>
      <c r="BN13">
        <v>1</v>
      </c>
      <c r="BO13">
        <v>0</v>
      </c>
      <c r="BP13">
        <v>0</v>
      </c>
      <c r="BR13">
        <v>1</v>
      </c>
      <c r="BS13">
        <v>1</v>
      </c>
      <c r="BT13">
        <v>1</v>
      </c>
      <c r="BU13">
        <v>1</v>
      </c>
    </row>
    <row r="14" spans="1:73">
      <c r="B14" s="2">
        <v>5</v>
      </c>
      <c r="C14" s="36">
        <f t="shared" si="22"/>
        <v>0</v>
      </c>
      <c r="D14" s="36">
        <f t="shared" si="8"/>
        <v>0</v>
      </c>
      <c r="E14" s="36">
        <f t="shared" si="9"/>
        <v>0</v>
      </c>
      <c r="F14" s="36">
        <f t="shared" si="10"/>
        <v>0</v>
      </c>
      <c r="G14" s="36">
        <f t="shared" si="11"/>
        <v>0</v>
      </c>
      <c r="H14" s="36">
        <f t="shared" si="12"/>
        <v>0</v>
      </c>
      <c r="I14" s="36">
        <f t="shared" si="13"/>
        <v>0</v>
      </c>
      <c r="J14" s="36">
        <f t="shared" si="14"/>
        <v>0</v>
      </c>
      <c r="K14" s="36">
        <f t="shared" si="15"/>
        <v>0</v>
      </c>
      <c r="L14" s="36">
        <f t="shared" si="16"/>
        <v>0</v>
      </c>
      <c r="M14" s="36">
        <f t="shared" si="17"/>
        <v>0</v>
      </c>
      <c r="N14" s="36">
        <f t="shared" si="18"/>
        <v>0</v>
      </c>
      <c r="O14" s="36">
        <f t="shared" si="23"/>
        <v>0</v>
      </c>
      <c r="P14" s="36">
        <f t="shared" si="20"/>
        <v>0</v>
      </c>
      <c r="Q14" s="36"/>
      <c r="R14" s="21"/>
      <c r="S14" s="34"/>
      <c r="T14" s="34"/>
      <c r="U14">
        <v>1</v>
      </c>
      <c r="V14">
        <v>1</v>
      </c>
      <c r="W14">
        <v>1</v>
      </c>
      <c r="X14" s="31"/>
      <c r="Y14" s="31">
        <v>1</v>
      </c>
      <c r="Z14" s="31"/>
      <c r="AA14" s="31">
        <v>1</v>
      </c>
      <c r="AB14" s="31"/>
      <c r="AC14">
        <v>1</v>
      </c>
      <c r="AD14">
        <v>1</v>
      </c>
      <c r="AE14">
        <v>1</v>
      </c>
      <c r="AF14" s="34"/>
      <c r="AH14" s="36">
        <f t="shared" si="24"/>
        <v>0</v>
      </c>
      <c r="AI14" s="36">
        <f t="shared" si="19"/>
        <v>0</v>
      </c>
      <c r="AJ14" s="36">
        <f t="shared" si="19"/>
        <v>0</v>
      </c>
      <c r="AK14" s="36">
        <f t="shared" si="19"/>
        <v>0</v>
      </c>
      <c r="AL14" s="36">
        <f t="shared" si="19"/>
        <v>0</v>
      </c>
      <c r="AM14" s="36">
        <f t="shared" si="19"/>
        <v>0</v>
      </c>
      <c r="AN14" s="36">
        <f t="shared" si="19"/>
        <v>0</v>
      </c>
      <c r="AO14" s="36">
        <f t="shared" si="19"/>
        <v>0</v>
      </c>
      <c r="AP14" s="36">
        <f t="shared" si="19"/>
        <v>0</v>
      </c>
      <c r="AQ14" s="36">
        <f t="shared" si="19"/>
        <v>0</v>
      </c>
      <c r="AR14" s="36">
        <f t="shared" si="19"/>
        <v>0</v>
      </c>
      <c r="AS14" s="36">
        <f t="shared" si="19"/>
        <v>0</v>
      </c>
      <c r="AT14" s="36">
        <f t="shared" si="25"/>
        <v>0</v>
      </c>
      <c r="AU14" s="36">
        <f t="shared" si="21"/>
        <v>0</v>
      </c>
      <c r="AV14" s="36"/>
      <c r="AW14" s="21"/>
      <c r="AX14" s="34"/>
      <c r="AY14" s="34"/>
      <c r="AZ14" s="34"/>
      <c r="BA14" s="34"/>
      <c r="BB14" s="31">
        <v>1</v>
      </c>
      <c r="BC14" s="34"/>
      <c r="BD14" s="34"/>
      <c r="BE14" s="34"/>
      <c r="BF14" s="34"/>
      <c r="BG14">
        <v>1</v>
      </c>
      <c r="BH14">
        <v>1</v>
      </c>
      <c r="BI14" s="34"/>
      <c r="BJ14" s="34"/>
      <c r="BK14" s="34"/>
      <c r="BM14">
        <v>1</v>
      </c>
      <c r="BN14">
        <v>1</v>
      </c>
      <c r="BO14">
        <v>0</v>
      </c>
      <c r="BP14">
        <v>0</v>
      </c>
      <c r="BR14">
        <v>1</v>
      </c>
      <c r="BS14">
        <v>1</v>
      </c>
      <c r="BT14">
        <v>1</v>
      </c>
      <c r="BU14">
        <v>1</v>
      </c>
    </row>
    <row r="15" spans="1:73">
      <c r="B15" s="2">
        <v>6</v>
      </c>
      <c r="C15" s="36">
        <f t="shared" si="22"/>
        <v>1</v>
      </c>
      <c r="D15" s="36">
        <f t="shared" si="8"/>
        <v>1</v>
      </c>
      <c r="E15" s="36">
        <f t="shared" si="9"/>
        <v>0</v>
      </c>
      <c r="F15" s="36">
        <f t="shared" si="10"/>
        <v>0</v>
      </c>
      <c r="G15" s="36">
        <f t="shared" si="11"/>
        <v>0</v>
      </c>
      <c r="H15" s="36">
        <f t="shared" si="12"/>
        <v>0</v>
      </c>
      <c r="I15" s="36">
        <f t="shared" si="13"/>
        <v>0</v>
      </c>
      <c r="J15" s="36">
        <f t="shared" si="14"/>
        <v>0</v>
      </c>
      <c r="K15" s="36">
        <f t="shared" si="15"/>
        <v>0</v>
      </c>
      <c r="L15" s="36">
        <f t="shared" si="16"/>
        <v>0</v>
      </c>
      <c r="M15" s="36">
        <f t="shared" si="17"/>
        <v>0</v>
      </c>
      <c r="N15" s="36">
        <f t="shared" si="18"/>
        <v>0</v>
      </c>
      <c r="O15" s="36">
        <f t="shared" si="23"/>
        <v>0</v>
      </c>
      <c r="P15" s="36">
        <f t="shared" si="20"/>
        <v>0</v>
      </c>
      <c r="Q15" s="35"/>
      <c r="R15" s="21"/>
      <c r="S15" s="34"/>
      <c r="T15" s="34"/>
      <c r="U15" s="34"/>
      <c r="V15" s="34"/>
      <c r="W15">
        <v>1</v>
      </c>
      <c r="X15">
        <v>1</v>
      </c>
      <c r="Y15">
        <v>1</v>
      </c>
      <c r="Z15" s="31"/>
      <c r="AA15">
        <v>1</v>
      </c>
      <c r="AB15">
        <v>1</v>
      </c>
      <c r="AC15">
        <v>1</v>
      </c>
      <c r="AD15" s="31"/>
      <c r="AE15" s="31">
        <v>1</v>
      </c>
      <c r="AF15" s="34"/>
      <c r="AH15" s="36">
        <f t="shared" si="24"/>
        <v>0</v>
      </c>
      <c r="AI15" s="36">
        <f t="shared" si="19"/>
        <v>0</v>
      </c>
      <c r="AJ15" s="36">
        <f t="shared" si="19"/>
        <v>0</v>
      </c>
      <c r="AK15" s="36">
        <f t="shared" si="19"/>
        <v>0</v>
      </c>
      <c r="AL15" s="36">
        <f t="shared" si="19"/>
        <v>0</v>
      </c>
      <c r="AM15" s="36">
        <f t="shared" si="19"/>
        <v>0</v>
      </c>
      <c r="AN15" s="36">
        <f t="shared" si="19"/>
        <v>0</v>
      </c>
      <c r="AO15" s="36">
        <f t="shared" si="19"/>
        <v>0</v>
      </c>
      <c r="AP15" s="36">
        <f t="shared" si="19"/>
        <v>0</v>
      </c>
      <c r="AQ15" s="36">
        <f t="shared" si="19"/>
        <v>0</v>
      </c>
      <c r="AR15" s="36">
        <f t="shared" si="19"/>
        <v>0</v>
      </c>
      <c r="AS15" s="36">
        <f t="shared" si="19"/>
        <v>0</v>
      </c>
      <c r="AT15" s="36">
        <f t="shared" si="25"/>
        <v>0</v>
      </c>
      <c r="AU15" s="36">
        <f t="shared" si="21"/>
        <v>1</v>
      </c>
      <c r="AV15" s="35"/>
      <c r="AW15" s="21"/>
      <c r="AX15">
        <v>1</v>
      </c>
      <c r="AY15">
        <v>1</v>
      </c>
      <c r="AZ15" s="34"/>
      <c r="BA15" s="34"/>
      <c r="BB15" s="34"/>
      <c r="BC15" s="34"/>
      <c r="BD15">
        <v>1</v>
      </c>
      <c r="BE15">
        <v>1</v>
      </c>
      <c r="BF15">
        <v>1</v>
      </c>
      <c r="BG15">
        <v>1</v>
      </c>
      <c r="BH15">
        <v>1</v>
      </c>
      <c r="BI15" s="34"/>
      <c r="BJ15" s="34"/>
      <c r="BK15" s="34"/>
      <c r="BM15">
        <v>1</v>
      </c>
      <c r="BN15">
        <v>1</v>
      </c>
      <c r="BO15">
        <v>0</v>
      </c>
      <c r="BP15">
        <v>0</v>
      </c>
      <c r="BR15">
        <v>1</v>
      </c>
      <c r="BS15">
        <v>1</v>
      </c>
      <c r="BT15">
        <v>1</v>
      </c>
      <c r="BU15">
        <v>1</v>
      </c>
    </row>
    <row r="16" spans="1:73">
      <c r="B16" s="2">
        <v>7</v>
      </c>
      <c r="C16" s="36">
        <f t="shared" si="22"/>
        <v>0</v>
      </c>
      <c r="D16" s="36">
        <f t="shared" si="8"/>
        <v>0</v>
      </c>
      <c r="E16" s="36">
        <f t="shared" si="9"/>
        <v>0</v>
      </c>
      <c r="F16" s="36">
        <f t="shared" si="10"/>
        <v>0</v>
      </c>
      <c r="G16" s="36">
        <f t="shared" si="11"/>
        <v>0</v>
      </c>
      <c r="H16" s="36">
        <f t="shared" si="12"/>
        <v>0</v>
      </c>
      <c r="I16" s="36">
        <f t="shared" si="13"/>
        <v>0</v>
      </c>
      <c r="J16" s="36">
        <f t="shared" si="14"/>
        <v>0</v>
      </c>
      <c r="K16" s="36">
        <f t="shared" si="15"/>
        <v>0</v>
      </c>
      <c r="L16" s="36">
        <f t="shared" si="16"/>
        <v>0</v>
      </c>
      <c r="M16" s="36">
        <f t="shared" si="17"/>
        <v>0</v>
      </c>
      <c r="N16" s="36">
        <f t="shared" si="18"/>
        <v>0</v>
      </c>
      <c r="O16" s="36">
        <f t="shared" si="23"/>
        <v>0</v>
      </c>
      <c r="P16" s="36">
        <f t="shared" si="20"/>
        <v>1</v>
      </c>
      <c r="Q16" s="35"/>
      <c r="R16" s="21"/>
      <c r="S16" s="34"/>
      <c r="T16" s="34"/>
      <c r="U16" s="31">
        <v>1</v>
      </c>
      <c r="V16" s="31"/>
      <c r="W16">
        <v>1</v>
      </c>
      <c r="X16">
        <v>1</v>
      </c>
      <c r="Y16">
        <v>1</v>
      </c>
      <c r="Z16">
        <v>1</v>
      </c>
      <c r="AA16">
        <v>1</v>
      </c>
      <c r="AB16" s="31"/>
      <c r="AC16" s="31">
        <v>1</v>
      </c>
      <c r="AD16" s="34"/>
      <c r="AE16" s="34"/>
      <c r="AF16" s="34"/>
      <c r="AH16" s="36">
        <f t="shared" si="24"/>
        <v>0</v>
      </c>
      <c r="AI16" s="36">
        <f t="shared" si="19"/>
        <v>0</v>
      </c>
      <c r="AJ16" s="36">
        <f t="shared" si="19"/>
        <v>0</v>
      </c>
      <c r="AK16" s="36">
        <f t="shared" si="19"/>
        <v>0</v>
      </c>
      <c r="AL16" s="36">
        <f t="shared" si="19"/>
        <v>0</v>
      </c>
      <c r="AM16" s="36">
        <f t="shared" si="19"/>
        <v>0</v>
      </c>
      <c r="AN16" s="36">
        <f t="shared" si="19"/>
        <v>0</v>
      </c>
      <c r="AO16" s="36">
        <f t="shared" si="19"/>
        <v>0</v>
      </c>
      <c r="AP16" s="36">
        <f t="shared" si="19"/>
        <v>0</v>
      </c>
      <c r="AQ16" s="36">
        <f t="shared" si="19"/>
        <v>0</v>
      </c>
      <c r="AR16" s="36">
        <f t="shared" si="19"/>
        <v>0</v>
      </c>
      <c r="AS16" s="36">
        <f t="shared" si="19"/>
        <v>0</v>
      </c>
      <c r="AT16" s="36">
        <f t="shared" si="25"/>
        <v>0</v>
      </c>
      <c r="AU16" s="36">
        <f t="shared" si="21"/>
        <v>0</v>
      </c>
      <c r="AV16" s="35"/>
      <c r="AW16" s="21"/>
      <c r="AX16" s="34"/>
      <c r="AY16" s="34"/>
      <c r="AZ16" s="31">
        <v>1</v>
      </c>
      <c r="BA16" s="31"/>
      <c r="BB16">
        <v>1</v>
      </c>
      <c r="BC16">
        <v>1</v>
      </c>
      <c r="BD16">
        <v>1</v>
      </c>
      <c r="BE16" s="31"/>
      <c r="BF16" s="31">
        <v>1</v>
      </c>
      <c r="BG16" s="31"/>
      <c r="BH16">
        <v>1</v>
      </c>
      <c r="BI16">
        <v>1</v>
      </c>
      <c r="BJ16">
        <v>1</v>
      </c>
      <c r="BK16" s="34"/>
      <c r="BM16">
        <v>1</v>
      </c>
      <c r="BN16">
        <v>1</v>
      </c>
      <c r="BO16">
        <v>0</v>
      </c>
      <c r="BP16">
        <v>0</v>
      </c>
      <c r="BR16">
        <v>1</v>
      </c>
      <c r="BS16">
        <v>1</v>
      </c>
      <c r="BT16">
        <v>1</v>
      </c>
      <c r="BU16">
        <v>1</v>
      </c>
    </row>
    <row r="17" spans="1:73">
      <c r="B17" s="2">
        <v>8</v>
      </c>
      <c r="C17" s="36">
        <f t="shared" si="22"/>
        <v>0</v>
      </c>
      <c r="D17" s="36">
        <f t="shared" si="8"/>
        <v>0</v>
      </c>
      <c r="E17" s="36">
        <f t="shared" si="9"/>
        <v>0</v>
      </c>
      <c r="F17" s="36">
        <f t="shared" si="10"/>
        <v>0</v>
      </c>
      <c r="G17" s="36">
        <f t="shared" si="11"/>
        <v>0</v>
      </c>
      <c r="H17" s="36">
        <f t="shared" si="12"/>
        <v>0</v>
      </c>
      <c r="I17" s="36">
        <f t="shared" si="13"/>
        <v>0</v>
      </c>
      <c r="J17" s="36">
        <f t="shared" si="14"/>
        <v>0</v>
      </c>
      <c r="K17" s="36">
        <f t="shared" si="15"/>
        <v>0</v>
      </c>
      <c r="L17" s="36">
        <f t="shared" si="16"/>
        <v>0</v>
      </c>
      <c r="M17" s="36">
        <f t="shared" si="17"/>
        <v>0</v>
      </c>
      <c r="N17" s="36">
        <f t="shared" si="18"/>
        <v>0</v>
      </c>
      <c r="O17" s="36">
        <f t="shared" si="23"/>
        <v>0</v>
      </c>
      <c r="P17" s="36">
        <f t="shared" si="20"/>
        <v>1</v>
      </c>
      <c r="Q17" s="35"/>
      <c r="R17" s="21"/>
      <c r="S17" s="34"/>
      <c r="T17" s="34"/>
      <c r="U17">
        <v>1</v>
      </c>
      <c r="V17">
        <v>1</v>
      </c>
      <c r="W17">
        <v>1</v>
      </c>
      <c r="X17" s="31"/>
      <c r="Y17" s="31">
        <v>1</v>
      </c>
      <c r="Z17" s="31"/>
      <c r="AA17">
        <v>1</v>
      </c>
      <c r="AB17">
        <v>1</v>
      </c>
      <c r="AC17">
        <v>1</v>
      </c>
      <c r="AD17" s="34"/>
      <c r="AE17" s="34"/>
      <c r="AF17" s="34"/>
      <c r="AH17" s="36">
        <f t="shared" si="24"/>
        <v>1</v>
      </c>
      <c r="AI17" s="36">
        <f t="shared" si="19"/>
        <v>0</v>
      </c>
      <c r="AJ17" s="36">
        <f t="shared" si="19"/>
        <v>0</v>
      </c>
      <c r="AK17" s="36">
        <f t="shared" si="19"/>
        <v>0</v>
      </c>
      <c r="AL17" s="36">
        <f t="shared" si="19"/>
        <v>0</v>
      </c>
      <c r="AM17" s="36">
        <f t="shared" si="19"/>
        <v>0</v>
      </c>
      <c r="AN17" s="36">
        <f t="shared" si="19"/>
        <v>0</v>
      </c>
      <c r="AO17" s="36">
        <f t="shared" si="19"/>
        <v>0</v>
      </c>
      <c r="AP17" s="36">
        <f t="shared" si="19"/>
        <v>0</v>
      </c>
      <c r="AQ17" s="36">
        <f t="shared" si="19"/>
        <v>0</v>
      </c>
      <c r="AR17" s="36">
        <f t="shared" si="19"/>
        <v>0</v>
      </c>
      <c r="AS17" s="36">
        <f t="shared" si="19"/>
        <v>0</v>
      </c>
      <c r="AT17" s="36">
        <f t="shared" si="25"/>
        <v>0</v>
      </c>
      <c r="AU17" s="36">
        <f t="shared" si="21"/>
        <v>0</v>
      </c>
      <c r="AV17" s="35"/>
      <c r="AW17" s="21"/>
      <c r="AX17" s="34"/>
      <c r="AY17" s="34"/>
      <c r="AZ17" s="34"/>
      <c r="BA17">
        <v>1</v>
      </c>
      <c r="BB17">
        <v>1</v>
      </c>
      <c r="BC17" s="31"/>
      <c r="BD17" s="31">
        <v>1</v>
      </c>
      <c r="BE17" s="31"/>
      <c r="BF17">
        <v>1</v>
      </c>
      <c r="BG17">
        <v>1</v>
      </c>
      <c r="BH17">
        <v>1</v>
      </c>
      <c r="BI17" s="31"/>
      <c r="BJ17" s="31">
        <v>1</v>
      </c>
      <c r="BK17" s="34"/>
      <c r="BM17">
        <v>1</v>
      </c>
      <c r="BN17">
        <v>1</v>
      </c>
      <c r="BO17">
        <v>0</v>
      </c>
      <c r="BP17">
        <v>0</v>
      </c>
      <c r="BR17">
        <v>1</v>
      </c>
      <c r="BS17">
        <v>1</v>
      </c>
      <c r="BT17">
        <v>1</v>
      </c>
      <c r="BU17">
        <v>1</v>
      </c>
    </row>
    <row r="18" spans="1:73">
      <c r="A18" t="s">
        <v>23</v>
      </c>
      <c r="B18" s="2">
        <v>9</v>
      </c>
      <c r="C18" s="36">
        <f t="shared" si="22"/>
        <v>0</v>
      </c>
      <c r="D18" s="36">
        <f t="shared" si="8"/>
        <v>0</v>
      </c>
      <c r="E18" s="36">
        <f t="shared" si="9"/>
        <v>0</v>
      </c>
      <c r="F18" s="36">
        <f t="shared" si="10"/>
        <v>0</v>
      </c>
      <c r="G18" s="36">
        <f t="shared" si="11"/>
        <v>0</v>
      </c>
      <c r="H18" s="36">
        <f t="shared" si="12"/>
        <v>0</v>
      </c>
      <c r="I18" s="36">
        <f t="shared" si="13"/>
        <v>0</v>
      </c>
      <c r="J18" s="36">
        <f t="shared" si="14"/>
        <v>0</v>
      </c>
      <c r="K18" s="36">
        <f t="shared" si="15"/>
        <v>0</v>
      </c>
      <c r="L18" s="36">
        <f t="shared" si="16"/>
        <v>0</v>
      </c>
      <c r="M18" s="36">
        <f t="shared" si="17"/>
        <v>0</v>
      </c>
      <c r="N18" s="36">
        <f t="shared" si="18"/>
        <v>0</v>
      </c>
      <c r="O18" s="36">
        <f t="shared" si="23"/>
        <v>0</v>
      </c>
      <c r="P18" s="36">
        <f t="shared" si="20"/>
        <v>0</v>
      </c>
      <c r="Q18" s="36"/>
      <c r="R18" s="21"/>
      <c r="S18" s="34"/>
      <c r="T18" s="34"/>
      <c r="U18" s="31">
        <v>1</v>
      </c>
      <c r="V18" s="31"/>
      <c r="W18">
        <v>1</v>
      </c>
      <c r="X18">
        <v>1</v>
      </c>
      <c r="Y18">
        <v>1</v>
      </c>
      <c r="Z18" s="31"/>
      <c r="AA18" s="31">
        <v>1</v>
      </c>
      <c r="AB18" s="34"/>
      <c r="AC18" s="34"/>
      <c r="AD18" s="34"/>
      <c r="AE18" s="31">
        <v>1</v>
      </c>
      <c r="AF18" s="34"/>
      <c r="AH18" s="36">
        <f t="shared" si="24"/>
        <v>0</v>
      </c>
      <c r="AI18" s="36">
        <f t="shared" si="19"/>
        <v>0</v>
      </c>
      <c r="AJ18" s="36">
        <f t="shared" si="19"/>
        <v>0</v>
      </c>
      <c r="AK18" s="36">
        <f t="shared" si="19"/>
        <v>0</v>
      </c>
      <c r="AL18" s="36">
        <f t="shared" si="19"/>
        <v>0</v>
      </c>
      <c r="AM18" s="36">
        <f t="shared" si="19"/>
        <v>0</v>
      </c>
      <c r="AN18" s="36">
        <f t="shared" si="19"/>
        <v>0</v>
      </c>
      <c r="AO18" s="36">
        <f t="shared" si="19"/>
        <v>0</v>
      </c>
      <c r="AP18" s="36">
        <f t="shared" si="19"/>
        <v>0</v>
      </c>
      <c r="AQ18" s="36">
        <f t="shared" si="19"/>
        <v>0</v>
      </c>
      <c r="AR18" s="36">
        <f t="shared" si="19"/>
        <v>0</v>
      </c>
      <c r="AS18" s="36">
        <f t="shared" si="19"/>
        <v>0</v>
      </c>
      <c r="AT18" s="36">
        <f t="shared" si="25"/>
        <v>0</v>
      </c>
      <c r="AU18" s="36">
        <f t="shared" si="21"/>
        <v>1</v>
      </c>
      <c r="AV18" s="36"/>
      <c r="AW18" s="21"/>
      <c r="AX18" s="34"/>
      <c r="AY18">
        <v>1</v>
      </c>
      <c r="AZ18">
        <v>1</v>
      </c>
      <c r="BA18" s="31"/>
      <c r="BB18" s="31">
        <v>1</v>
      </c>
      <c r="BC18" s="31"/>
      <c r="BD18">
        <v>1</v>
      </c>
      <c r="BE18">
        <v>1</v>
      </c>
      <c r="BF18">
        <v>1</v>
      </c>
      <c r="BG18" s="31"/>
      <c r="BH18" s="31">
        <v>1</v>
      </c>
      <c r="BI18" s="34"/>
      <c r="BJ18" s="34"/>
      <c r="BK18" s="34"/>
      <c r="BM18">
        <v>1</v>
      </c>
      <c r="BN18">
        <v>1</v>
      </c>
      <c r="BO18">
        <v>0</v>
      </c>
      <c r="BP18">
        <v>0</v>
      </c>
      <c r="BR18">
        <v>1</v>
      </c>
      <c r="BS18">
        <v>1</v>
      </c>
      <c r="BT18">
        <v>1</v>
      </c>
      <c r="BU18">
        <v>1</v>
      </c>
    </row>
    <row r="19" spans="1:73">
      <c r="A19" t="s">
        <v>24</v>
      </c>
      <c r="B19" s="2" t="s">
        <v>17</v>
      </c>
      <c r="C19" s="36">
        <f t="shared" si="22"/>
        <v>1</v>
      </c>
      <c r="D19" s="36">
        <f t="shared" si="8"/>
        <v>1</v>
      </c>
      <c r="E19" s="36">
        <f t="shared" si="9"/>
        <v>0</v>
      </c>
      <c r="F19" s="36">
        <f t="shared" si="10"/>
        <v>0</v>
      </c>
      <c r="G19" s="36">
        <f t="shared" si="11"/>
        <v>0</v>
      </c>
      <c r="H19" s="36">
        <f t="shared" si="12"/>
        <v>0</v>
      </c>
      <c r="I19" s="36">
        <f t="shared" si="13"/>
        <v>0</v>
      </c>
      <c r="J19" s="36">
        <f t="shared" si="14"/>
        <v>0</v>
      </c>
      <c r="K19" s="36">
        <f t="shared" si="15"/>
        <v>0</v>
      </c>
      <c r="L19" s="36">
        <f t="shared" si="16"/>
        <v>0</v>
      </c>
      <c r="M19" s="36">
        <f t="shared" si="17"/>
        <v>0</v>
      </c>
      <c r="N19" s="36">
        <f t="shared" si="18"/>
        <v>1</v>
      </c>
      <c r="O19" s="36">
        <f t="shared" si="23"/>
        <v>0</v>
      </c>
      <c r="P19" s="36">
        <f t="shared" si="20"/>
        <v>1</v>
      </c>
      <c r="Q19" s="36"/>
      <c r="R19" s="21"/>
      <c r="S19" s="34"/>
      <c r="T19" s="34"/>
      <c r="U19" s="34"/>
      <c r="V19" s="34"/>
      <c r="W19" s="31">
        <v>1</v>
      </c>
      <c r="X19" s="31"/>
      <c r="Y19">
        <v>1</v>
      </c>
      <c r="Z19">
        <v>1</v>
      </c>
      <c r="AA19">
        <v>1</v>
      </c>
      <c r="AB19" s="31"/>
      <c r="AC19" s="34"/>
      <c r="AD19" s="34"/>
      <c r="AE19" s="34"/>
      <c r="AF19" s="34"/>
      <c r="AH19" s="36">
        <f t="shared" si="24"/>
        <v>0</v>
      </c>
      <c r="AI19" s="36">
        <f t="shared" si="19"/>
        <v>0</v>
      </c>
      <c r="AJ19" s="36">
        <f t="shared" si="19"/>
        <v>0</v>
      </c>
      <c r="AK19" s="36">
        <f t="shared" si="19"/>
        <v>0</v>
      </c>
      <c r="AL19" s="36">
        <f t="shared" si="19"/>
        <v>0</v>
      </c>
      <c r="AM19" s="36">
        <f t="shared" si="19"/>
        <v>0</v>
      </c>
      <c r="AN19" s="36">
        <f t="shared" si="19"/>
        <v>0</v>
      </c>
      <c r="AO19" s="36">
        <f t="shared" si="19"/>
        <v>0</v>
      </c>
      <c r="AP19" s="36">
        <f t="shared" si="19"/>
        <v>0</v>
      </c>
      <c r="AQ19" s="36">
        <f t="shared" si="19"/>
        <v>0</v>
      </c>
      <c r="AR19" s="36">
        <f t="shared" si="19"/>
        <v>0</v>
      </c>
      <c r="AS19" s="36">
        <f t="shared" si="19"/>
        <v>0</v>
      </c>
      <c r="AT19" s="36">
        <f t="shared" si="25"/>
        <v>1</v>
      </c>
      <c r="AU19" s="36">
        <f t="shared" si="21"/>
        <v>1</v>
      </c>
      <c r="AV19" s="36"/>
      <c r="AW19" s="21"/>
      <c r="AX19">
        <v>1</v>
      </c>
      <c r="AY19">
        <v>1</v>
      </c>
      <c r="AZ19" s="34"/>
      <c r="BA19" s="34"/>
      <c r="BB19">
        <v>1</v>
      </c>
      <c r="BC19">
        <v>1</v>
      </c>
      <c r="BD19">
        <v>1</v>
      </c>
      <c r="BE19" s="31"/>
      <c r="BF19" s="31">
        <v>1</v>
      </c>
      <c r="BG19" s="34"/>
      <c r="BH19" s="34"/>
      <c r="BI19" s="34"/>
      <c r="BJ19" s="34"/>
      <c r="BK19" s="34"/>
      <c r="BM19">
        <v>1</v>
      </c>
      <c r="BN19">
        <v>1</v>
      </c>
      <c r="BO19">
        <v>0</v>
      </c>
      <c r="BP19">
        <v>0</v>
      </c>
      <c r="BR19">
        <v>1</v>
      </c>
      <c r="BS19">
        <v>1</v>
      </c>
      <c r="BT19">
        <v>1</v>
      </c>
      <c r="BU19">
        <v>1</v>
      </c>
    </row>
    <row r="20" spans="1:73">
      <c r="A20" t="s">
        <v>25</v>
      </c>
      <c r="B20" s="2" t="s">
        <v>18</v>
      </c>
      <c r="C20" s="36">
        <f t="shared" si="22"/>
        <v>0</v>
      </c>
      <c r="D20" s="36">
        <f t="shared" si="8"/>
        <v>0</v>
      </c>
      <c r="E20" s="36">
        <f t="shared" si="9"/>
        <v>0</v>
      </c>
      <c r="F20" s="36">
        <f t="shared" si="10"/>
        <v>0</v>
      </c>
      <c r="G20" s="36">
        <f t="shared" si="11"/>
        <v>0</v>
      </c>
      <c r="H20" s="36">
        <f t="shared" si="12"/>
        <v>0</v>
      </c>
      <c r="I20" s="36">
        <f t="shared" si="13"/>
        <v>0</v>
      </c>
      <c r="J20" s="36">
        <f t="shared" si="14"/>
        <v>0</v>
      </c>
      <c r="K20" s="36">
        <f t="shared" si="15"/>
        <v>0</v>
      </c>
      <c r="L20" s="36">
        <f t="shared" si="16"/>
        <v>0</v>
      </c>
      <c r="M20" s="36">
        <f t="shared" si="17"/>
        <v>0</v>
      </c>
      <c r="N20" s="36">
        <f t="shared" si="18"/>
        <v>0</v>
      </c>
      <c r="O20" s="36">
        <f t="shared" si="23"/>
        <v>0</v>
      </c>
      <c r="P20" s="36">
        <f t="shared" si="20"/>
        <v>1</v>
      </c>
      <c r="Q20" s="36"/>
      <c r="R20" s="21"/>
      <c r="S20" s="34"/>
      <c r="T20" s="34"/>
      <c r="U20" s="31">
        <v>1</v>
      </c>
      <c r="V20" s="31"/>
      <c r="W20">
        <v>1</v>
      </c>
      <c r="X20">
        <v>1</v>
      </c>
      <c r="Y20">
        <v>1</v>
      </c>
      <c r="Z20" s="31"/>
      <c r="AA20">
        <v>1</v>
      </c>
      <c r="AB20">
        <v>1</v>
      </c>
      <c r="AC20">
        <v>1</v>
      </c>
      <c r="AD20" s="34"/>
      <c r="AE20" s="34"/>
      <c r="AF20" s="34"/>
      <c r="AH20" s="36">
        <f t="shared" si="24"/>
        <v>0</v>
      </c>
      <c r="AI20" s="36">
        <f t="shared" si="19"/>
        <v>0</v>
      </c>
      <c r="AJ20" s="36">
        <f t="shared" si="19"/>
        <v>0</v>
      </c>
      <c r="AK20" s="36">
        <f t="shared" si="19"/>
        <v>1</v>
      </c>
      <c r="AL20" s="36">
        <f t="shared" si="19"/>
        <v>0</v>
      </c>
      <c r="AM20" s="36">
        <f t="shared" si="19"/>
        <v>0</v>
      </c>
      <c r="AN20" s="36">
        <f t="shared" si="19"/>
        <v>0</v>
      </c>
      <c r="AO20" s="36">
        <f t="shared" si="19"/>
        <v>0</v>
      </c>
      <c r="AP20" s="36">
        <f t="shared" si="19"/>
        <v>0</v>
      </c>
      <c r="AQ20" s="36">
        <f t="shared" si="19"/>
        <v>0</v>
      </c>
      <c r="AR20" s="36">
        <f t="shared" si="19"/>
        <v>0</v>
      </c>
      <c r="AS20" s="36">
        <f t="shared" si="19"/>
        <v>0</v>
      </c>
      <c r="AT20" s="36">
        <f t="shared" si="25"/>
        <v>0</v>
      </c>
      <c r="AU20" s="36">
        <f t="shared" si="21"/>
        <v>0</v>
      </c>
      <c r="AV20" s="36"/>
      <c r="AW20" s="21"/>
      <c r="AX20" s="34"/>
      <c r="AY20" s="34"/>
      <c r="AZ20" s="34"/>
      <c r="BA20" s="34"/>
      <c r="BB20" s="34"/>
      <c r="BC20" s="34"/>
      <c r="BD20">
        <v>1</v>
      </c>
      <c r="BE20">
        <v>1</v>
      </c>
      <c r="BF20">
        <v>1</v>
      </c>
      <c r="BG20" s="31"/>
      <c r="BH20">
        <v>1</v>
      </c>
      <c r="BI20">
        <v>1</v>
      </c>
      <c r="BJ20" s="34"/>
      <c r="BK20" s="34"/>
      <c r="BM20">
        <v>1</v>
      </c>
      <c r="BN20">
        <v>1</v>
      </c>
      <c r="BO20">
        <v>0</v>
      </c>
      <c r="BP20">
        <v>0</v>
      </c>
      <c r="BR20">
        <v>1</v>
      </c>
      <c r="BS20">
        <v>1</v>
      </c>
      <c r="BT20">
        <v>1</v>
      </c>
      <c r="BU20">
        <v>1</v>
      </c>
    </row>
    <row r="21" spans="1:73">
      <c r="A21" t="s">
        <v>26</v>
      </c>
      <c r="B21" s="2" t="s">
        <v>19</v>
      </c>
      <c r="C21" s="36">
        <f t="shared" si="22"/>
        <v>0</v>
      </c>
      <c r="D21" s="36">
        <f t="shared" si="8"/>
        <v>0</v>
      </c>
      <c r="E21" s="36">
        <f t="shared" si="9"/>
        <v>0</v>
      </c>
      <c r="F21" s="36">
        <f t="shared" si="10"/>
        <v>0</v>
      </c>
      <c r="G21" s="36">
        <f t="shared" si="11"/>
        <v>0</v>
      </c>
      <c r="H21" s="36">
        <f t="shared" si="12"/>
        <v>0</v>
      </c>
      <c r="I21" s="36">
        <f t="shared" si="13"/>
        <v>0</v>
      </c>
      <c r="J21" s="36">
        <f t="shared" si="14"/>
        <v>0</v>
      </c>
      <c r="K21" s="36">
        <f t="shared" si="15"/>
        <v>0</v>
      </c>
      <c r="L21" s="36">
        <f t="shared" si="16"/>
        <v>0</v>
      </c>
      <c r="M21" s="36">
        <f t="shared" si="17"/>
        <v>0</v>
      </c>
      <c r="N21" s="36">
        <f t="shared" si="18"/>
        <v>0</v>
      </c>
      <c r="O21" s="36">
        <f t="shared" si="23"/>
        <v>0</v>
      </c>
      <c r="P21" s="36">
        <f t="shared" si="20"/>
        <v>0</v>
      </c>
      <c r="Q21" s="36"/>
      <c r="R21" s="21"/>
      <c r="S21" s="34"/>
      <c r="T21" s="34"/>
      <c r="U21">
        <v>1</v>
      </c>
      <c r="V21">
        <v>1</v>
      </c>
      <c r="W21">
        <v>1</v>
      </c>
      <c r="X21" s="34"/>
      <c r="Y21" s="34"/>
      <c r="Z21" s="34"/>
      <c r="AA21" s="31">
        <v>1</v>
      </c>
      <c r="AB21" s="31"/>
      <c r="AC21">
        <v>1</v>
      </c>
      <c r="AD21">
        <v>1</v>
      </c>
      <c r="AE21">
        <v>1</v>
      </c>
      <c r="AF21" s="34"/>
      <c r="AH21" s="36">
        <f t="shared" si="24"/>
        <v>0</v>
      </c>
      <c r="AI21" s="36">
        <f t="shared" si="19"/>
        <v>0</v>
      </c>
      <c r="AJ21" s="36">
        <f t="shared" si="19"/>
        <v>0</v>
      </c>
      <c r="AK21" s="36">
        <f t="shared" si="19"/>
        <v>0</v>
      </c>
      <c r="AL21" s="36">
        <f t="shared" si="19"/>
        <v>0</v>
      </c>
      <c r="AM21" s="36">
        <f t="shared" si="19"/>
        <v>0</v>
      </c>
      <c r="AN21" s="36">
        <f t="shared" si="19"/>
        <v>0</v>
      </c>
      <c r="AO21" s="36">
        <f t="shared" si="19"/>
        <v>0</v>
      </c>
      <c r="AP21" s="36">
        <f t="shared" si="19"/>
        <v>0</v>
      </c>
      <c r="AQ21" s="36">
        <f t="shared" si="19"/>
        <v>0</v>
      </c>
      <c r="AR21" s="36">
        <f t="shared" si="19"/>
        <v>0</v>
      </c>
      <c r="AS21" s="36">
        <f t="shared" si="19"/>
        <v>0</v>
      </c>
      <c r="AT21" s="36">
        <f t="shared" si="25"/>
        <v>0</v>
      </c>
      <c r="AU21" s="36">
        <f t="shared" si="21"/>
        <v>1</v>
      </c>
      <c r="AV21" s="36"/>
      <c r="AW21" s="21"/>
      <c r="AX21" s="34"/>
      <c r="AY21" s="34"/>
      <c r="AZ21" s="31">
        <v>1</v>
      </c>
      <c r="BA21" s="34"/>
      <c r="BB21" s="34"/>
      <c r="BC21">
        <v>1</v>
      </c>
      <c r="BD21">
        <v>1</v>
      </c>
      <c r="BE21" s="31"/>
      <c r="BF21" s="31">
        <v>1</v>
      </c>
      <c r="BG21">
        <v>1</v>
      </c>
      <c r="BH21">
        <v>1</v>
      </c>
      <c r="BI21" s="34"/>
      <c r="BJ21" s="34"/>
      <c r="BK21" s="34"/>
      <c r="BM21">
        <v>1</v>
      </c>
      <c r="BN21">
        <v>1</v>
      </c>
      <c r="BO21">
        <v>0</v>
      </c>
      <c r="BP21">
        <v>0</v>
      </c>
      <c r="BR21">
        <v>1</v>
      </c>
      <c r="BS21">
        <v>1</v>
      </c>
      <c r="BT21">
        <v>1</v>
      </c>
      <c r="BU21">
        <v>1</v>
      </c>
    </row>
    <row r="22" spans="1:73">
      <c r="A22" t="s">
        <v>27</v>
      </c>
      <c r="B22" s="2" t="s">
        <v>20</v>
      </c>
      <c r="C22" s="36">
        <f t="shared" si="22"/>
        <v>0</v>
      </c>
      <c r="D22" s="36">
        <f t="shared" si="8"/>
        <v>1</v>
      </c>
      <c r="E22" s="36">
        <f t="shared" si="9"/>
        <v>0</v>
      </c>
      <c r="F22" s="36">
        <f t="shared" si="10"/>
        <v>0</v>
      </c>
      <c r="G22" s="36">
        <f t="shared" si="11"/>
        <v>0</v>
      </c>
      <c r="H22" s="36">
        <f t="shared" si="12"/>
        <v>0</v>
      </c>
      <c r="I22" s="36">
        <f t="shared" si="13"/>
        <v>0</v>
      </c>
      <c r="J22" s="36">
        <f t="shared" si="14"/>
        <v>0</v>
      </c>
      <c r="K22" s="36">
        <f t="shared" si="15"/>
        <v>0</v>
      </c>
      <c r="L22" s="36">
        <f t="shared" si="16"/>
        <v>0</v>
      </c>
      <c r="M22" s="36">
        <f t="shared" si="17"/>
        <v>0</v>
      </c>
      <c r="N22" s="36">
        <f t="shared" si="18"/>
        <v>0</v>
      </c>
      <c r="O22" s="36">
        <f t="shared" si="23"/>
        <v>0</v>
      </c>
      <c r="P22" s="36">
        <f t="shared" si="20"/>
        <v>1</v>
      </c>
      <c r="Q22" s="36"/>
      <c r="R22" s="21"/>
      <c r="S22" s="34"/>
      <c r="T22" s="34"/>
      <c r="U22" s="34"/>
      <c r="V22" s="34"/>
      <c r="W22" s="34"/>
      <c r="X22" s="34"/>
      <c r="Y22" s="31">
        <v>1</v>
      </c>
      <c r="Z22" s="31"/>
      <c r="AA22">
        <v>1</v>
      </c>
      <c r="AB22">
        <v>1</v>
      </c>
      <c r="AC22">
        <v>1</v>
      </c>
      <c r="AD22" s="34"/>
      <c r="AE22" s="34"/>
      <c r="AF22" s="34"/>
      <c r="AH22" s="36">
        <f t="shared" si="24"/>
        <v>1</v>
      </c>
      <c r="AI22" s="36">
        <f t="shared" si="19"/>
        <v>1</v>
      </c>
      <c r="AJ22" s="36">
        <f t="shared" si="19"/>
        <v>0</v>
      </c>
      <c r="AK22" s="36">
        <f t="shared" si="19"/>
        <v>0</v>
      </c>
      <c r="AL22" s="36">
        <f t="shared" si="19"/>
        <v>0</v>
      </c>
      <c r="AM22" s="36">
        <f t="shared" si="19"/>
        <v>0</v>
      </c>
      <c r="AN22" s="36">
        <f t="shared" si="19"/>
        <v>0</v>
      </c>
      <c r="AO22" s="36">
        <f t="shared" si="19"/>
        <v>0</v>
      </c>
      <c r="AP22" s="36">
        <f t="shared" si="19"/>
        <v>0</v>
      </c>
      <c r="AQ22" s="36">
        <f t="shared" si="19"/>
        <v>0</v>
      </c>
      <c r="AR22" s="36">
        <f t="shared" si="19"/>
        <v>0</v>
      </c>
      <c r="AS22" s="36">
        <f t="shared" si="19"/>
        <v>0</v>
      </c>
      <c r="AT22" s="36">
        <f t="shared" si="25"/>
        <v>0</v>
      </c>
      <c r="AU22" s="36">
        <f t="shared" si="21"/>
        <v>0</v>
      </c>
      <c r="AV22" s="36"/>
      <c r="AW22" s="21"/>
      <c r="AX22" s="34"/>
      <c r="AY22" s="34"/>
      <c r="AZ22" s="34"/>
      <c r="BA22" s="34"/>
      <c r="BB22">
        <v>1</v>
      </c>
      <c r="BC22">
        <v>1</v>
      </c>
      <c r="BD22" s="34"/>
      <c r="BE22" s="34"/>
      <c r="BF22">
        <v>1</v>
      </c>
      <c r="BG22">
        <v>1</v>
      </c>
      <c r="BH22">
        <v>1</v>
      </c>
      <c r="BI22" s="31"/>
      <c r="BJ22" s="31">
        <v>1</v>
      </c>
      <c r="BK22" s="34"/>
      <c r="BM22">
        <v>1</v>
      </c>
      <c r="BN22">
        <v>1</v>
      </c>
      <c r="BO22">
        <v>0</v>
      </c>
      <c r="BP22">
        <v>0</v>
      </c>
      <c r="BR22">
        <v>1</v>
      </c>
      <c r="BS22">
        <v>1</v>
      </c>
      <c r="BT22">
        <v>1</v>
      </c>
      <c r="BU22">
        <v>1</v>
      </c>
    </row>
    <row r="23" spans="1:73">
      <c r="A23" t="s">
        <v>28</v>
      </c>
      <c r="B23" s="2" t="s">
        <v>21</v>
      </c>
      <c r="C23" s="36">
        <f t="shared" si="22"/>
        <v>0</v>
      </c>
      <c r="D23" s="36">
        <f t="shared" si="8"/>
        <v>0</v>
      </c>
      <c r="E23" s="36">
        <f t="shared" si="9"/>
        <v>0</v>
      </c>
      <c r="F23" s="36">
        <f t="shared" si="10"/>
        <v>0</v>
      </c>
      <c r="G23" s="36">
        <f t="shared" si="11"/>
        <v>0</v>
      </c>
      <c r="H23" s="36">
        <f t="shared" si="12"/>
        <v>0</v>
      </c>
      <c r="I23" s="36">
        <f t="shared" si="13"/>
        <v>0</v>
      </c>
      <c r="J23" s="36">
        <f t="shared" si="14"/>
        <v>0</v>
      </c>
      <c r="K23" s="36">
        <f t="shared" si="15"/>
        <v>0</v>
      </c>
      <c r="L23" s="36">
        <f t="shared" si="16"/>
        <v>0</v>
      </c>
      <c r="M23" s="36">
        <f t="shared" si="17"/>
        <v>0</v>
      </c>
      <c r="N23" s="36">
        <f t="shared" si="18"/>
        <v>0</v>
      </c>
      <c r="O23" s="36">
        <f t="shared" si="23"/>
        <v>0</v>
      </c>
      <c r="P23" s="36">
        <f t="shared" si="20"/>
        <v>1</v>
      </c>
      <c r="Q23" s="36"/>
      <c r="R23" s="21"/>
      <c r="S23" s="31">
        <v>1</v>
      </c>
      <c r="T23" s="31"/>
      <c r="U23">
        <v>1</v>
      </c>
      <c r="V23">
        <v>1</v>
      </c>
      <c r="W23" s="34"/>
      <c r="X23" s="34"/>
      <c r="Y23">
        <v>1</v>
      </c>
      <c r="Z23">
        <v>1</v>
      </c>
      <c r="AA23">
        <v>1</v>
      </c>
      <c r="AB23" s="31"/>
      <c r="AC23" s="31">
        <v>1</v>
      </c>
      <c r="AD23" s="34"/>
      <c r="AE23" s="34"/>
      <c r="AF23" s="34"/>
      <c r="AH23" s="36">
        <f t="shared" si="24"/>
        <v>0</v>
      </c>
      <c r="AI23" s="36">
        <f t="shared" si="19"/>
        <v>0</v>
      </c>
      <c r="AJ23" s="36">
        <f t="shared" si="19"/>
        <v>0</v>
      </c>
      <c r="AK23" s="36">
        <f t="shared" si="19"/>
        <v>0</v>
      </c>
      <c r="AL23" s="36">
        <f t="shared" si="19"/>
        <v>0</v>
      </c>
      <c r="AM23" s="36">
        <f t="shared" si="19"/>
        <v>0</v>
      </c>
      <c r="AN23" s="36">
        <f t="shared" si="19"/>
        <v>0</v>
      </c>
      <c r="AO23" s="36">
        <f t="shared" si="19"/>
        <v>0</v>
      </c>
      <c r="AP23" s="36">
        <f t="shared" si="19"/>
        <v>0</v>
      </c>
      <c r="AQ23" s="36">
        <f t="shared" si="19"/>
        <v>0</v>
      </c>
      <c r="AR23" s="36">
        <f t="shared" si="19"/>
        <v>0</v>
      </c>
      <c r="AS23" s="36">
        <f t="shared" si="19"/>
        <v>0</v>
      </c>
      <c r="AT23" s="36">
        <f t="shared" si="25"/>
        <v>0</v>
      </c>
      <c r="AU23" s="36">
        <f t="shared" si="21"/>
        <v>0</v>
      </c>
      <c r="AV23" s="36"/>
      <c r="AW23" s="21"/>
      <c r="AX23" s="34"/>
      <c r="AY23" s="34"/>
      <c r="AZ23" s="34"/>
      <c r="BA23" s="34"/>
      <c r="BB23">
        <v>1</v>
      </c>
      <c r="BC23">
        <v>1</v>
      </c>
      <c r="BD23">
        <v>1</v>
      </c>
      <c r="BE23" s="34"/>
      <c r="BF23" s="34"/>
      <c r="BG23" s="34"/>
      <c r="BH23">
        <v>1</v>
      </c>
      <c r="BI23">
        <v>1</v>
      </c>
      <c r="BJ23">
        <v>1</v>
      </c>
      <c r="BK23" s="34"/>
      <c r="BM23">
        <v>1</v>
      </c>
      <c r="BN23">
        <v>1</v>
      </c>
      <c r="BO23">
        <v>0</v>
      </c>
      <c r="BP23">
        <v>0</v>
      </c>
      <c r="BR23">
        <v>1</v>
      </c>
      <c r="BS23">
        <v>1</v>
      </c>
      <c r="BT23">
        <v>1</v>
      </c>
      <c r="BU23">
        <v>1</v>
      </c>
    </row>
    <row r="24" spans="1:73">
      <c r="A24" t="s">
        <v>29</v>
      </c>
      <c r="B24" s="2" t="s">
        <v>22</v>
      </c>
      <c r="C24" s="36">
        <f>IF(OR(T24=1,U24=1,Q24=1,R24=1,S24,S23=1),0,1)</f>
        <v>0</v>
      </c>
      <c r="D24" s="36">
        <f t="shared" ref="D24" si="26">IF(OR(U24=1,V24=1,R24=1,S24=1,T24,T23=1),0,1)</f>
        <v>1</v>
      </c>
      <c r="E24" s="36">
        <f t="shared" ref="E24" si="27">IF(OR(V24=1,W24=1,S24=1,T24=1,U24,U23=1),0,1)</f>
        <v>0</v>
      </c>
      <c r="F24" s="36">
        <f t="shared" ref="F24" si="28">IF(OR(W24=1,X24=1,T24=1,U24=1,V24,V23=1),0,1)</f>
        <v>0</v>
      </c>
      <c r="G24" s="36">
        <f t="shared" ref="G24" si="29">IF(OR(X24=1,Y24=1,U24=1,V24=1,W24,W23=1),0,1)</f>
        <v>0</v>
      </c>
      <c r="H24" s="36">
        <f>IF(OR(Y24=1,Z24=1,V24=1,W24=1,X24,X23=1),0,1)</f>
        <v>0</v>
      </c>
      <c r="I24" s="36">
        <f>IF(OR(Z24=1,AA24=1,W24=1,X24=1,Y24,Y23=1),0,1)</f>
        <v>0</v>
      </c>
      <c r="J24" s="36">
        <f>IF(OR(AA24=1,AB24=1,X24=1,Y24=1,Z24,Z23=1),0,1)</f>
        <v>0</v>
      </c>
      <c r="K24" s="36">
        <f>IF(OR(AB24=1,AC24=1,Y24=1,Z24=1,AA24,AA23=1),0,1)</f>
        <v>0</v>
      </c>
      <c r="L24" s="36">
        <f t="shared" ref="L24" si="30">IF(OR(AC24=1,AD24=1,Z24=1,AA24=1,AB24,AB23=1),0,1)</f>
        <v>1</v>
      </c>
      <c r="M24" s="36">
        <f t="shared" ref="M24" si="31">IF(OR(AD24=1,AE24=1,AA24=1,AB24=1,AC24,AC23=1),0,1)</f>
        <v>0</v>
      </c>
      <c r="N24" s="36">
        <f t="shared" ref="N24" si="32">IF(OR(AE24=1,AF24=1,AB24=1,AC24=1,AD24,AD23=1),0,1)</f>
        <v>1</v>
      </c>
      <c r="O24" s="36">
        <f>IF(OR(AF24=1,,AC24=1,AD24=1,AE23=1,AE24=1),0,1)</f>
        <v>1</v>
      </c>
      <c r="P24" s="36">
        <f t="shared" si="20"/>
        <v>1</v>
      </c>
      <c r="Q24" s="36"/>
      <c r="R24" s="21"/>
      <c r="S24" s="34"/>
      <c r="T24" s="34"/>
      <c r="U24" s="34"/>
      <c r="V24" s="34"/>
      <c r="W24" s="31">
        <v>1</v>
      </c>
      <c r="X24" s="34"/>
      <c r="Y24" s="34"/>
      <c r="Z24" s="34"/>
      <c r="AA24" s="34"/>
      <c r="AB24" s="34"/>
      <c r="AC24" s="34"/>
      <c r="AD24" s="34"/>
      <c r="AE24" s="34"/>
      <c r="AF24" s="34"/>
      <c r="AH24" s="36">
        <f>IF(OR(AY24=1,AZ24=1,AV24=1,AW24=1,AX24,AX23=1),0,1)</f>
        <v>0</v>
      </c>
      <c r="AI24" s="36">
        <f t="shared" ref="AI24:AS24" si="33">IF(OR(AZ24=1,BA24=1,AW24=1,AX24=1,AY24,AY23=1),0,1)</f>
        <v>0</v>
      </c>
      <c r="AJ24" s="36">
        <f t="shared" si="33"/>
        <v>0</v>
      </c>
      <c r="AK24" s="36">
        <f t="shared" si="33"/>
        <v>0</v>
      </c>
      <c r="AL24" s="36">
        <f t="shared" si="33"/>
        <v>0</v>
      </c>
      <c r="AM24" s="36">
        <f t="shared" si="33"/>
        <v>0</v>
      </c>
      <c r="AN24" s="36">
        <f t="shared" si="33"/>
        <v>0</v>
      </c>
      <c r="AO24" s="36">
        <f t="shared" si="33"/>
        <v>1</v>
      </c>
      <c r="AP24" s="36">
        <f t="shared" si="33"/>
        <v>1</v>
      </c>
      <c r="AQ24" s="36">
        <f t="shared" si="33"/>
        <v>1</v>
      </c>
      <c r="AR24" s="36">
        <f t="shared" si="33"/>
        <v>0</v>
      </c>
      <c r="AS24" s="36">
        <f t="shared" si="33"/>
        <v>0</v>
      </c>
      <c r="AT24" s="36">
        <f>IF(OR(BK24=1,,BH24=1,BI24=1,BJ23=1,BJ24=1),0,1)</f>
        <v>0</v>
      </c>
      <c r="AU24" s="36">
        <f t="shared" si="21"/>
        <v>1</v>
      </c>
      <c r="AV24" s="36"/>
      <c r="AW24" s="21"/>
      <c r="AX24">
        <v>1</v>
      </c>
      <c r="AY24">
        <v>1</v>
      </c>
      <c r="AZ24" s="34"/>
      <c r="BA24">
        <v>1</v>
      </c>
      <c r="BB24">
        <v>1</v>
      </c>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20"/>
        <v>0</v>
      </c>
      <c r="AW25" s="22"/>
      <c r="BM25">
        <v>0</v>
      </c>
      <c r="BN25">
        <v>0</v>
      </c>
      <c r="BO25">
        <v>0</v>
      </c>
      <c r="BP25">
        <v>0</v>
      </c>
      <c r="BR25">
        <v>0</v>
      </c>
      <c r="BS25">
        <v>0</v>
      </c>
      <c r="BT25">
        <v>0</v>
      </c>
      <c r="BU25">
        <v>0</v>
      </c>
    </row>
    <row r="26" spans="1:73">
      <c r="A26" t="s">
        <v>16</v>
      </c>
      <c r="B26" s="2">
        <v>0</v>
      </c>
      <c r="C26" s="36">
        <f>IF(OR(T26=1,U26=1,Q26=1,R26=1,S26),0,1)</f>
        <v>1</v>
      </c>
      <c r="D26" s="36">
        <f t="shared" ref="D26" si="34">IF(OR(U26=1,V26=1,R26=1,S26=1,T26),0,1)</f>
        <v>1</v>
      </c>
      <c r="E26" s="36">
        <f t="shared" ref="E26" si="35">IF(OR(V26=1,W26=1,S26=1,T26=1,U26),0,1)</f>
        <v>1</v>
      </c>
      <c r="F26" s="36">
        <f t="shared" ref="F26" si="36">IF(OR(W26=1,X26=1,T26=1,U26=1,V26),0,1)</f>
        <v>1</v>
      </c>
      <c r="G26" s="36">
        <f t="shared" ref="G26" si="37">IF(OR(X26=1,Y26=1,U26=1,V26=1,W26),0,1)</f>
        <v>0</v>
      </c>
      <c r="H26" s="36">
        <f>IF(OR(Y26=1,Z26=1,V26=1,W26=1,X26),0,1)</f>
        <v>0</v>
      </c>
      <c r="I26" s="36">
        <f>IF(OR(Z26=1,AA26=1,W26=1,X26=1,Y26),0,1)</f>
        <v>0</v>
      </c>
      <c r="J26" s="36">
        <f>IF(OR(AA26=1,AB26=1,X26=1,Y26=1,Z26),0,1)</f>
        <v>0</v>
      </c>
      <c r="K26" s="36">
        <f>IF(OR(AB26=1,AC26=1,Y26=1,Z26=1,AA26),0,1)</f>
        <v>0</v>
      </c>
      <c r="L26" s="36">
        <f t="shared" ref="L26" si="38">IF(OR(AC26=1,AD26=1,Z26=1,AA26=1,AB26),0,1)</f>
        <v>1</v>
      </c>
      <c r="M26" s="36">
        <f t="shared" ref="M26" si="39">IF(OR(AD26=1,AE26=1,AA26=1,AB26=1,AC26),0,1)</f>
        <v>0</v>
      </c>
      <c r="N26" s="36">
        <f t="shared" ref="N26" si="40">IF(OR(AE26=1,AF26=1,AB26=1,AC26=1,AD26),0,1)</f>
        <v>0</v>
      </c>
      <c r="O26" s="36">
        <f>IF(OR(AF26=1,,AC26=1,AD26=1,AE26=1),0,1)</f>
        <v>0</v>
      </c>
      <c r="P26" s="36">
        <f>IF(OR(AD26=1,AE26=1,AF26=1),0,1)</f>
        <v>0</v>
      </c>
      <c r="Q26" s="36"/>
      <c r="R26" s="21"/>
      <c r="S26" s="34"/>
      <c r="T26" s="34"/>
      <c r="U26" s="34"/>
      <c r="V26" s="34"/>
      <c r="W26" s="34"/>
      <c r="X26" s="34"/>
      <c r="Y26" s="31">
        <v>1</v>
      </c>
      <c r="Z26" s="34"/>
      <c r="AA26" s="34"/>
      <c r="AB26" s="34"/>
      <c r="AC26" s="34"/>
      <c r="AD26" s="34"/>
      <c r="AE26">
        <v>1</v>
      </c>
      <c r="AF26">
        <v>1</v>
      </c>
      <c r="AH26" s="36">
        <f>IF(OR(AY26=1,AZ26=1,AV26=1,AW26=1,AX26),0,1)</f>
        <v>0</v>
      </c>
      <c r="AI26" s="36">
        <f t="shared" ref="AI26:AS26" si="41">IF(OR(AZ26=1,BA26=1,AW26=1,AX26=1,AY26),0,1)</f>
        <v>0</v>
      </c>
      <c r="AJ26" s="36">
        <f t="shared" si="41"/>
        <v>0</v>
      </c>
      <c r="AK26" s="36">
        <f t="shared" si="41"/>
        <v>0</v>
      </c>
      <c r="AL26" s="36">
        <f t="shared" si="41"/>
        <v>0</v>
      </c>
      <c r="AM26" s="36">
        <f t="shared" si="41"/>
        <v>0</v>
      </c>
      <c r="AN26" s="36">
        <f t="shared" si="41"/>
        <v>0</v>
      </c>
      <c r="AO26" s="36">
        <f t="shared" si="41"/>
        <v>1</v>
      </c>
      <c r="AP26" s="36">
        <f t="shared" si="41"/>
        <v>1</v>
      </c>
      <c r="AQ26" s="36">
        <f t="shared" si="41"/>
        <v>1</v>
      </c>
      <c r="AR26" s="36">
        <f t="shared" si="41"/>
        <v>1</v>
      </c>
      <c r="AS26" s="36">
        <f t="shared" si="41"/>
        <v>1</v>
      </c>
      <c r="AT26" s="36">
        <f>IF(OR(BK26=1,,BH26=1,BI26=1,BJ26=1),0,1)</f>
        <v>1</v>
      </c>
      <c r="AU26" s="36">
        <f>IF(OR(BI26=1,BJ26=1,BK26=1),0,1)</f>
        <v>1</v>
      </c>
      <c r="AV26" s="36"/>
      <c r="AW26" s="21"/>
      <c r="AX26" s="34"/>
      <c r="AY26" s="34"/>
      <c r="AZ26" s="31">
        <v>1</v>
      </c>
      <c r="BA26" s="31"/>
      <c r="BB26" s="31">
        <v>1</v>
      </c>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0</v>
      </c>
      <c r="D27" s="36">
        <f t="shared" ref="D27:D40" si="42">IF(OR(U27=1,V27=1,R27=1,S27=1,T27,T26=1,T28=1),0,1)</f>
        <v>0</v>
      </c>
      <c r="E27" s="36">
        <f t="shared" ref="E27:E40" si="43">IF(OR(V27=1,W27=1,S27=1,T27=1,U27,U26=1,U28=1),0,1)</f>
        <v>0</v>
      </c>
      <c r="F27" s="36">
        <f t="shared" ref="F27:F40" si="44">IF(OR(W27=1,X27=1,T27=1,U27=1,V27,V26=1,V28=1),0,1)</f>
        <v>0</v>
      </c>
      <c r="G27" s="36">
        <f t="shared" ref="G27:G40" si="45">IF(OR(X27=1,Y27=1,U27=1,V27=1,W27,W26=1,W28=1),0,1)</f>
        <v>0</v>
      </c>
      <c r="H27" s="36">
        <f t="shared" ref="H27:H40" si="46">IF(OR(Y27=1,Z27=1,V27=1,W27=1,X27,X26=1,X28=1),0,1)</f>
        <v>1</v>
      </c>
      <c r="I27" s="36">
        <f t="shared" ref="I27:I40" si="47">IF(OR(Z27=1,AA27=1,W27=1,X27=1,Y27,Y26=1,Y28=1),0,1)</f>
        <v>0</v>
      </c>
      <c r="J27" s="36">
        <f t="shared" ref="J27:J40" si="48">IF(OR(AA27=1,AB27=1,X27=1,Y27=1,Z27,Z26=1,Z28=1),0,1)</f>
        <v>1</v>
      </c>
      <c r="K27" s="36">
        <f t="shared" ref="K27:K40" si="49">IF(OR(AB27=1,AC27=1,Y27=1,Z27=1,AA27,AA26=1,AA28=1),0,1)</f>
        <v>0</v>
      </c>
      <c r="L27" s="36">
        <f t="shared" ref="L27:L40" si="50">IF(OR(AC27=1,AD27=1,Z27=1,AA27=1,AB27,AB26=1,AB28=1),0,1)</f>
        <v>1</v>
      </c>
      <c r="M27" s="36">
        <f t="shared" ref="M27:M40" si="51">IF(OR(AD27=1,AE27=1,AA27=1,AB27=1,AC27,AC26=1,AC28=1),0,1)</f>
        <v>0</v>
      </c>
      <c r="N27" s="36">
        <f t="shared" ref="N27:N40" si="52">IF(OR(AE27=1,AF27=1,AB27=1,AC27=1,AD27,AD26=1,AD28=1),0,1)</f>
        <v>1</v>
      </c>
      <c r="O27" s="36">
        <f>IF(OR(AF27=1,,AC27=1,AD27=1,AE26=1,AE28=1,AE27=1),0,1)</f>
        <v>0</v>
      </c>
      <c r="P27" s="36">
        <f>IF(OR(AD27=1,AE27=1,AF26=1,AF28=1),0,1)</f>
        <v>0</v>
      </c>
      <c r="Q27" s="36"/>
      <c r="R27" s="21"/>
      <c r="S27" s="34"/>
      <c r="T27">
        <v>1</v>
      </c>
      <c r="U27">
        <v>1</v>
      </c>
      <c r="V27" s="34"/>
      <c r="W27" s="34"/>
      <c r="X27" s="34"/>
      <c r="Y27" s="34"/>
      <c r="Z27" s="34"/>
      <c r="AA27" s="34"/>
      <c r="AB27" s="34"/>
      <c r="AC27" s="34"/>
      <c r="AD27" s="34"/>
      <c r="AE27" s="34"/>
      <c r="AF27" s="34"/>
      <c r="AH27" s="36">
        <f>IF(OR(AY27=1,AZ27=1,AV27=1,AW27=1,AX27,AX26=1,AX28=1),0,1)</f>
        <v>1</v>
      </c>
      <c r="AI27" s="36">
        <f t="shared" ref="AI27:AS40" si="53">IF(OR(AZ27=1,BA27=1,AW27=1,AX27=1,AY27,AY26=1,AY28=1),0,1)</f>
        <v>1</v>
      </c>
      <c r="AJ27" s="36">
        <f t="shared" si="53"/>
        <v>0</v>
      </c>
      <c r="AK27" s="36">
        <f t="shared" si="53"/>
        <v>0</v>
      </c>
      <c r="AL27" s="36">
        <f t="shared" si="53"/>
        <v>0</v>
      </c>
      <c r="AM27" s="36">
        <f t="shared" si="53"/>
        <v>0</v>
      </c>
      <c r="AN27" s="36">
        <f t="shared" si="53"/>
        <v>0</v>
      </c>
      <c r="AO27" s="36">
        <f t="shared" si="53"/>
        <v>0</v>
      </c>
      <c r="AP27" s="36">
        <f t="shared" si="53"/>
        <v>0</v>
      </c>
      <c r="AQ27" s="36">
        <f t="shared" si="53"/>
        <v>0</v>
      </c>
      <c r="AR27" s="36">
        <f t="shared" si="53"/>
        <v>0</v>
      </c>
      <c r="AS27" s="36">
        <f t="shared" si="53"/>
        <v>0</v>
      </c>
      <c r="AT27" s="36">
        <f>IF(OR(BK27=1,,BH27=1,BI27=1,BJ26=1,BJ28=1,BJ27=1),0,1)</f>
        <v>1</v>
      </c>
      <c r="AU27" s="36">
        <f>IF(OR(BI27=1,BJ27=1,BK26=1,BK28=1),0,1)</f>
        <v>1</v>
      </c>
      <c r="AV27" s="36"/>
      <c r="AW27" s="21"/>
      <c r="AX27" s="34"/>
      <c r="AY27" s="34"/>
      <c r="AZ27" s="34"/>
      <c r="BA27" s="34"/>
      <c r="BB27" s="31">
        <v>1</v>
      </c>
      <c r="BC27" s="31"/>
      <c r="BD27" s="31">
        <v>1</v>
      </c>
      <c r="BE27" s="31"/>
      <c r="BF27" s="31">
        <v>1</v>
      </c>
      <c r="BG27" s="34"/>
      <c r="BH27" s="34"/>
      <c r="BI27" s="34"/>
      <c r="BJ27" s="34"/>
      <c r="BK27" s="34"/>
      <c r="BM27">
        <v>1</v>
      </c>
      <c r="BN27">
        <v>1</v>
      </c>
      <c r="BO27">
        <v>0</v>
      </c>
      <c r="BP27">
        <v>0</v>
      </c>
      <c r="BR27">
        <v>1</v>
      </c>
      <c r="BS27">
        <v>1</v>
      </c>
      <c r="BT27">
        <v>1</v>
      </c>
      <c r="BU27">
        <v>1</v>
      </c>
    </row>
    <row r="28" spans="1:73">
      <c r="B28" s="2">
        <v>2</v>
      </c>
      <c r="C28" s="36">
        <f>IF(OR(T28=1,U28=1,Q28=1,R28=1,S28,S27=1,S29=1),0,1)</f>
        <v>0</v>
      </c>
      <c r="D28" s="36">
        <f t="shared" si="42"/>
        <v>0</v>
      </c>
      <c r="E28" s="36">
        <f t="shared" si="43"/>
        <v>0</v>
      </c>
      <c r="F28" s="36">
        <f t="shared" si="44"/>
        <v>0</v>
      </c>
      <c r="G28" s="36">
        <f t="shared" si="45"/>
        <v>0</v>
      </c>
      <c r="H28" s="36">
        <f t="shared" si="46"/>
        <v>0</v>
      </c>
      <c r="I28" s="36">
        <f t="shared" si="47"/>
        <v>0</v>
      </c>
      <c r="J28" s="36">
        <f t="shared" si="48"/>
        <v>0</v>
      </c>
      <c r="K28" s="36">
        <f t="shared" si="49"/>
        <v>0</v>
      </c>
      <c r="L28" s="36">
        <f t="shared" si="50"/>
        <v>0</v>
      </c>
      <c r="M28" s="36">
        <f t="shared" si="51"/>
        <v>0</v>
      </c>
      <c r="N28" s="36">
        <f t="shared" si="52"/>
        <v>0</v>
      </c>
      <c r="O28" s="36">
        <f>IF(OR(AF28=1,,AC28=1,AD28=1,AE27=1,AE29=1,AE28=1),0,1)</f>
        <v>0</v>
      </c>
      <c r="P28" s="36">
        <f t="shared" ref="P28:P41" si="54">IF(OR(AD28=1,AE28=1,AF27=1,AF29=1),0,1)</f>
        <v>1</v>
      </c>
      <c r="Q28" s="36"/>
      <c r="R28" s="21"/>
      <c r="S28" s="34"/>
      <c r="T28" s="34"/>
      <c r="U28" s="31">
        <v>1</v>
      </c>
      <c r="V28" s="31"/>
      <c r="W28" s="31">
        <v>1</v>
      </c>
      <c r="X28" s="34"/>
      <c r="Y28" s="34"/>
      <c r="Z28" s="34"/>
      <c r="AA28" s="31">
        <v>1</v>
      </c>
      <c r="AB28" s="31"/>
      <c r="AC28" s="31">
        <v>1</v>
      </c>
      <c r="AD28" s="34"/>
      <c r="AE28" s="34"/>
      <c r="AF28" s="34"/>
      <c r="AH28" s="36">
        <f>IF(OR(AY28=1,AZ28=1,AV28=1,AW28=1,AX28,AX27=1,AX29=1),0,1)</f>
        <v>0</v>
      </c>
      <c r="AI28" s="36">
        <f t="shared" si="53"/>
        <v>0</v>
      </c>
      <c r="AJ28" s="36">
        <f t="shared" si="53"/>
        <v>0</v>
      </c>
      <c r="AK28" s="36">
        <f t="shared" si="53"/>
        <v>0</v>
      </c>
      <c r="AL28" s="36">
        <f t="shared" si="53"/>
        <v>0</v>
      </c>
      <c r="AM28" s="36">
        <f t="shared" si="53"/>
        <v>0</v>
      </c>
      <c r="AN28" s="36">
        <f t="shared" si="53"/>
        <v>0</v>
      </c>
      <c r="AO28" s="36">
        <f t="shared" si="53"/>
        <v>0</v>
      </c>
      <c r="AP28" s="36">
        <f t="shared" si="53"/>
        <v>0</v>
      </c>
      <c r="AQ28" s="36">
        <f t="shared" si="53"/>
        <v>0</v>
      </c>
      <c r="AR28" s="36">
        <f t="shared" si="53"/>
        <v>0</v>
      </c>
      <c r="AS28" s="36">
        <f t="shared" si="53"/>
        <v>0</v>
      </c>
      <c r="AT28" s="36">
        <f>IF(OR(BK28=1,,BH28=1,BI28=1,BJ27=1,BJ29=1,BJ28=1),0,1)</f>
        <v>0</v>
      </c>
      <c r="AU28" s="36">
        <f t="shared" ref="AU28:AU41" si="55">IF(OR(BI28=1,BJ28=1,BK27=1,BK29=1),0,1)</f>
        <v>0</v>
      </c>
      <c r="AV28" s="36"/>
      <c r="AW28" s="21"/>
      <c r="AX28" s="34"/>
      <c r="AY28" s="34"/>
      <c r="AZ28" s="31">
        <v>1</v>
      </c>
      <c r="BA28" s="34"/>
      <c r="BB28" s="34"/>
      <c r="BC28" s="34"/>
      <c r="BD28" s="31">
        <v>1</v>
      </c>
      <c r="BE28" s="31"/>
      <c r="BF28" s="31">
        <v>1</v>
      </c>
      <c r="BG28" s="34"/>
      <c r="BH28">
        <v>1</v>
      </c>
      <c r="BI28">
        <v>1</v>
      </c>
      <c r="BJ28" s="34"/>
      <c r="BK28" s="34"/>
      <c r="BM28">
        <v>1</v>
      </c>
      <c r="BN28">
        <v>1</v>
      </c>
      <c r="BO28">
        <v>0</v>
      </c>
      <c r="BP28">
        <v>0</v>
      </c>
      <c r="BR28">
        <v>1</v>
      </c>
      <c r="BS28">
        <v>1</v>
      </c>
      <c r="BT28">
        <v>1</v>
      </c>
      <c r="BU28">
        <v>1</v>
      </c>
    </row>
    <row r="29" spans="1:73">
      <c r="B29" s="2">
        <v>3</v>
      </c>
      <c r="C29" s="36">
        <f t="shared" ref="C29:C40" si="56">IF(OR(T29=1,U29=1,Q29=1,R29=1,S29,S28=1,S30=1),0,1)</f>
        <v>0</v>
      </c>
      <c r="D29" s="36">
        <f t="shared" si="42"/>
        <v>0</v>
      </c>
      <c r="E29" s="36">
        <f t="shared" si="43"/>
        <v>0</v>
      </c>
      <c r="F29" s="36">
        <f t="shared" si="44"/>
        <v>0</v>
      </c>
      <c r="G29" s="36">
        <f t="shared" si="45"/>
        <v>0</v>
      </c>
      <c r="H29" s="36">
        <f t="shared" si="46"/>
        <v>0</v>
      </c>
      <c r="I29" s="36">
        <f t="shared" si="47"/>
        <v>0</v>
      </c>
      <c r="J29" s="36">
        <f t="shared" si="48"/>
        <v>0</v>
      </c>
      <c r="K29" s="36">
        <f t="shared" si="49"/>
        <v>0</v>
      </c>
      <c r="L29" s="36">
        <f t="shared" si="50"/>
        <v>0</v>
      </c>
      <c r="M29" s="36">
        <f t="shared" si="51"/>
        <v>0</v>
      </c>
      <c r="N29" s="36">
        <f t="shared" si="52"/>
        <v>0</v>
      </c>
      <c r="O29" s="36">
        <f t="shared" ref="O29:O40" si="57">IF(OR(AF29=1,,AC29=1,AD29=1,AE28=1,AE30=1,AE29=1),0,1)</f>
        <v>0</v>
      </c>
      <c r="P29" s="36">
        <f t="shared" si="54"/>
        <v>0</v>
      </c>
      <c r="Q29" s="36"/>
      <c r="R29" s="21"/>
      <c r="S29" s="34"/>
      <c r="T29" s="34"/>
      <c r="U29">
        <v>1</v>
      </c>
      <c r="V29">
        <v>1</v>
      </c>
      <c r="W29">
        <v>1</v>
      </c>
      <c r="X29" s="31"/>
      <c r="Y29" s="31">
        <v>1</v>
      </c>
      <c r="Z29" s="31"/>
      <c r="AA29">
        <v>1</v>
      </c>
      <c r="AB29">
        <v>1</v>
      </c>
      <c r="AC29">
        <v>1</v>
      </c>
      <c r="AD29" s="31"/>
      <c r="AE29" s="31">
        <v>1</v>
      </c>
      <c r="AF29" s="34"/>
      <c r="AH29" s="36">
        <f t="shared" ref="AH29:AH40" si="58">IF(OR(AY29=1,AZ29=1,AV29=1,AW29=1,AX29,AX28=1,AX30=1),0,1)</f>
        <v>0</v>
      </c>
      <c r="AI29" s="36">
        <f t="shared" si="53"/>
        <v>0</v>
      </c>
      <c r="AJ29" s="36">
        <f t="shared" si="53"/>
        <v>0</v>
      </c>
      <c r="AK29" s="36">
        <f t="shared" si="53"/>
        <v>0</v>
      </c>
      <c r="AL29" s="36">
        <f t="shared" si="53"/>
        <v>0</v>
      </c>
      <c r="AM29" s="36">
        <f t="shared" si="53"/>
        <v>0</v>
      </c>
      <c r="AN29" s="36">
        <f t="shared" si="53"/>
        <v>0</v>
      </c>
      <c r="AO29" s="36">
        <f t="shared" si="53"/>
        <v>0</v>
      </c>
      <c r="AP29" s="36">
        <f t="shared" si="53"/>
        <v>0</v>
      </c>
      <c r="AQ29" s="36">
        <f t="shared" si="53"/>
        <v>0</v>
      </c>
      <c r="AR29" s="36">
        <f t="shared" si="53"/>
        <v>0</v>
      </c>
      <c r="AS29" s="36">
        <f t="shared" si="53"/>
        <v>0</v>
      </c>
      <c r="AT29" s="36">
        <f t="shared" ref="AT29:AT40" si="59">IF(OR(BK29=1,,BH29=1,BI29=1,BJ28=1,BJ30=1,BJ29=1),0,1)</f>
        <v>0</v>
      </c>
      <c r="AU29" s="36">
        <f t="shared" si="55"/>
        <v>1</v>
      </c>
      <c r="AV29" s="36"/>
      <c r="AW29" s="21"/>
      <c r="AX29" s="34"/>
      <c r="AY29">
        <v>1</v>
      </c>
      <c r="AZ29">
        <v>1</v>
      </c>
      <c r="BA29" s="34"/>
      <c r="BB29" s="31">
        <v>1</v>
      </c>
      <c r="BC29" s="31"/>
      <c r="BD29">
        <v>1</v>
      </c>
      <c r="BE29">
        <v>1</v>
      </c>
      <c r="BF29">
        <v>1</v>
      </c>
      <c r="BG29" s="31"/>
      <c r="BH29" s="31">
        <v>1</v>
      </c>
      <c r="BI29" s="34"/>
      <c r="BJ29" s="34"/>
      <c r="BK29" s="34"/>
      <c r="BM29">
        <v>1</v>
      </c>
      <c r="BN29">
        <v>1</v>
      </c>
      <c r="BO29">
        <v>0</v>
      </c>
      <c r="BP29">
        <v>0</v>
      </c>
      <c r="BR29">
        <v>1</v>
      </c>
      <c r="BS29">
        <v>1</v>
      </c>
      <c r="BT29">
        <v>1</v>
      </c>
      <c r="BU29">
        <v>1</v>
      </c>
    </row>
    <row r="30" spans="1:73">
      <c r="B30" s="2">
        <v>4</v>
      </c>
      <c r="C30" s="36">
        <f t="shared" si="56"/>
        <v>0</v>
      </c>
      <c r="D30" s="36">
        <f t="shared" si="42"/>
        <v>0</v>
      </c>
      <c r="E30" s="36">
        <f t="shared" si="43"/>
        <v>0</v>
      </c>
      <c r="F30" s="36">
        <f t="shared" si="44"/>
        <v>0</v>
      </c>
      <c r="G30" s="36">
        <f t="shared" si="45"/>
        <v>0</v>
      </c>
      <c r="H30" s="36">
        <f t="shared" si="46"/>
        <v>0</v>
      </c>
      <c r="I30" s="36">
        <f t="shared" si="47"/>
        <v>0</v>
      </c>
      <c r="J30" s="36">
        <f t="shared" si="48"/>
        <v>0</v>
      </c>
      <c r="K30" s="36">
        <f t="shared" si="49"/>
        <v>0</v>
      </c>
      <c r="L30" s="36">
        <f t="shared" si="50"/>
        <v>0</v>
      </c>
      <c r="M30" s="36">
        <f t="shared" si="51"/>
        <v>0</v>
      </c>
      <c r="N30" s="36">
        <f t="shared" si="52"/>
        <v>1</v>
      </c>
      <c r="O30" s="36">
        <f t="shared" si="57"/>
        <v>0</v>
      </c>
      <c r="P30" s="36">
        <f t="shared" si="54"/>
        <v>1</v>
      </c>
      <c r="Q30" s="35"/>
      <c r="R30" s="21"/>
      <c r="S30">
        <v>1</v>
      </c>
      <c r="T30">
        <v>1</v>
      </c>
      <c r="U30" s="34"/>
      <c r="V30" s="34"/>
      <c r="W30">
        <v>1</v>
      </c>
      <c r="X30">
        <v>1</v>
      </c>
      <c r="Y30">
        <v>1</v>
      </c>
      <c r="Z30">
        <v>1</v>
      </c>
      <c r="AA30">
        <v>1</v>
      </c>
      <c r="AB30" s="34"/>
      <c r="AC30" s="34"/>
      <c r="AD30" s="34"/>
      <c r="AE30" s="34"/>
      <c r="AF30" s="34"/>
      <c r="AH30" s="36">
        <f t="shared" si="58"/>
        <v>0</v>
      </c>
      <c r="AI30" s="36">
        <f t="shared" si="53"/>
        <v>0</v>
      </c>
      <c r="AJ30" s="36">
        <f t="shared" si="53"/>
        <v>0</v>
      </c>
      <c r="AK30" s="36">
        <f t="shared" si="53"/>
        <v>0</v>
      </c>
      <c r="AL30" s="36">
        <f t="shared" si="53"/>
        <v>0</v>
      </c>
      <c r="AM30" s="36">
        <f t="shared" si="53"/>
        <v>0</v>
      </c>
      <c r="AN30" s="36">
        <f t="shared" si="53"/>
        <v>0</v>
      </c>
      <c r="AO30" s="36">
        <f t="shared" si="53"/>
        <v>0</v>
      </c>
      <c r="AP30" s="36">
        <f t="shared" si="53"/>
        <v>0</v>
      </c>
      <c r="AQ30" s="36">
        <f t="shared" si="53"/>
        <v>0</v>
      </c>
      <c r="AR30" s="36">
        <f t="shared" si="53"/>
        <v>0</v>
      </c>
      <c r="AS30" s="36">
        <f t="shared" si="53"/>
        <v>0</v>
      </c>
      <c r="AT30" s="36">
        <f t="shared" si="59"/>
        <v>0</v>
      </c>
      <c r="AU30" s="36">
        <f t="shared" si="55"/>
        <v>0</v>
      </c>
      <c r="AV30" s="35"/>
      <c r="AW30" s="21"/>
      <c r="AX30" s="34"/>
      <c r="AY30" s="34"/>
      <c r="AZ30" s="31">
        <v>1</v>
      </c>
      <c r="BA30" s="31"/>
      <c r="BB30">
        <v>1</v>
      </c>
      <c r="BC30">
        <v>1</v>
      </c>
      <c r="BD30">
        <v>1</v>
      </c>
      <c r="BE30" s="31"/>
      <c r="BF30" s="31">
        <v>1</v>
      </c>
      <c r="BG30" s="31"/>
      <c r="BH30">
        <v>1</v>
      </c>
      <c r="BI30">
        <v>1</v>
      </c>
      <c r="BJ30" s="31">
        <v>1</v>
      </c>
      <c r="BK30" s="34"/>
      <c r="BM30">
        <v>1</v>
      </c>
      <c r="BN30">
        <v>1</v>
      </c>
      <c r="BO30">
        <v>0</v>
      </c>
      <c r="BP30">
        <v>0</v>
      </c>
      <c r="BR30">
        <v>1</v>
      </c>
      <c r="BS30">
        <v>1</v>
      </c>
      <c r="BT30">
        <v>1</v>
      </c>
      <c r="BU30">
        <v>1</v>
      </c>
    </row>
    <row r="31" spans="1:73">
      <c r="B31" s="2">
        <v>5</v>
      </c>
      <c r="C31" s="36">
        <f t="shared" si="56"/>
        <v>0</v>
      </c>
      <c r="D31" s="36">
        <f t="shared" si="42"/>
        <v>0</v>
      </c>
      <c r="E31" s="36">
        <f t="shared" si="43"/>
        <v>0</v>
      </c>
      <c r="F31" s="36">
        <f t="shared" si="44"/>
        <v>0</v>
      </c>
      <c r="G31" s="36">
        <f t="shared" si="45"/>
        <v>0</v>
      </c>
      <c r="H31" s="36">
        <f t="shared" si="46"/>
        <v>0</v>
      </c>
      <c r="I31" s="36">
        <f t="shared" si="47"/>
        <v>0</v>
      </c>
      <c r="J31" s="36">
        <f t="shared" si="48"/>
        <v>0</v>
      </c>
      <c r="K31" s="36">
        <f t="shared" si="49"/>
        <v>0</v>
      </c>
      <c r="L31" s="36">
        <f t="shared" si="50"/>
        <v>0</v>
      </c>
      <c r="M31" s="36">
        <f t="shared" si="51"/>
        <v>0</v>
      </c>
      <c r="N31" s="36">
        <f t="shared" si="52"/>
        <v>0</v>
      </c>
      <c r="O31" s="36">
        <f t="shared" si="57"/>
        <v>0</v>
      </c>
      <c r="P31" s="36">
        <f t="shared" si="54"/>
        <v>1</v>
      </c>
      <c r="Q31" s="36"/>
      <c r="R31" s="21"/>
      <c r="S31" s="34"/>
      <c r="T31" s="34"/>
      <c r="U31" s="34"/>
      <c r="V31" s="34"/>
      <c r="W31" s="31">
        <v>1</v>
      </c>
      <c r="X31" s="31"/>
      <c r="Y31" s="31">
        <v>1</v>
      </c>
      <c r="Z31">
        <v>1</v>
      </c>
      <c r="AA31">
        <v>1</v>
      </c>
      <c r="AB31" s="31"/>
      <c r="AC31" s="31">
        <v>1</v>
      </c>
      <c r="AD31" s="34"/>
      <c r="AE31" s="34"/>
      <c r="AF31" s="34"/>
      <c r="AH31" s="36">
        <f t="shared" si="58"/>
        <v>1</v>
      </c>
      <c r="AI31" s="36">
        <f t="shared" si="53"/>
        <v>1</v>
      </c>
      <c r="AJ31" s="36">
        <f t="shared" si="53"/>
        <v>0</v>
      </c>
      <c r="AK31" s="36">
        <f t="shared" si="53"/>
        <v>0</v>
      </c>
      <c r="AL31" s="36">
        <f t="shared" si="53"/>
        <v>0</v>
      </c>
      <c r="AM31" s="36">
        <f t="shared" si="53"/>
        <v>0</v>
      </c>
      <c r="AN31" s="36">
        <f t="shared" si="53"/>
        <v>0</v>
      </c>
      <c r="AO31" s="36">
        <f t="shared" si="53"/>
        <v>0</v>
      </c>
      <c r="AP31" s="36">
        <f t="shared" si="53"/>
        <v>0</v>
      </c>
      <c r="AQ31" s="36">
        <f t="shared" si="53"/>
        <v>0</v>
      </c>
      <c r="AR31" s="36">
        <f t="shared" si="53"/>
        <v>0</v>
      </c>
      <c r="AS31" s="36">
        <f t="shared" si="53"/>
        <v>0</v>
      </c>
      <c r="AT31" s="36">
        <f t="shared" si="59"/>
        <v>0</v>
      </c>
      <c r="AU31" s="36">
        <f t="shared" si="55"/>
        <v>0</v>
      </c>
      <c r="AV31" s="36"/>
      <c r="AW31" s="21"/>
      <c r="AX31" s="34"/>
      <c r="AY31" s="34"/>
      <c r="AZ31" s="34"/>
      <c r="BA31" s="34"/>
      <c r="BB31" s="34"/>
      <c r="BC31">
        <v>1</v>
      </c>
      <c r="BD31">
        <v>1</v>
      </c>
      <c r="BE31" s="31"/>
      <c r="BF31">
        <v>1</v>
      </c>
      <c r="BG31">
        <v>1</v>
      </c>
      <c r="BH31">
        <v>1</v>
      </c>
      <c r="BI31" s="31"/>
      <c r="BJ31" s="31">
        <v>1</v>
      </c>
      <c r="BK31" s="34"/>
      <c r="BM31">
        <v>1</v>
      </c>
      <c r="BN31">
        <v>1</v>
      </c>
      <c r="BO31">
        <v>0</v>
      </c>
      <c r="BP31">
        <v>0</v>
      </c>
      <c r="BR31">
        <v>1</v>
      </c>
      <c r="BS31">
        <v>1</v>
      </c>
      <c r="BT31">
        <v>1</v>
      </c>
      <c r="BU31">
        <v>1</v>
      </c>
    </row>
    <row r="32" spans="1:73">
      <c r="B32" s="2">
        <v>6</v>
      </c>
      <c r="C32" s="36">
        <f t="shared" si="56"/>
        <v>1</v>
      </c>
      <c r="D32" s="36">
        <f t="shared" si="42"/>
        <v>0</v>
      </c>
      <c r="E32" s="36">
        <f t="shared" si="43"/>
        <v>0</v>
      </c>
      <c r="F32" s="36">
        <f t="shared" si="44"/>
        <v>1</v>
      </c>
      <c r="G32" s="36">
        <f t="shared" si="45"/>
        <v>0</v>
      </c>
      <c r="H32" s="36">
        <f t="shared" si="46"/>
        <v>0</v>
      </c>
      <c r="I32" s="36">
        <f t="shared" si="47"/>
        <v>0</v>
      </c>
      <c r="J32" s="36">
        <f t="shared" si="48"/>
        <v>0</v>
      </c>
      <c r="K32" s="36">
        <f t="shared" si="49"/>
        <v>0</v>
      </c>
      <c r="L32" s="36">
        <f t="shared" si="50"/>
        <v>0</v>
      </c>
      <c r="M32" s="36">
        <f t="shared" si="51"/>
        <v>0</v>
      </c>
      <c r="N32" s="36">
        <f t="shared" si="52"/>
        <v>0</v>
      </c>
      <c r="O32" s="36">
        <f t="shared" si="57"/>
        <v>0</v>
      </c>
      <c r="P32" s="36">
        <f t="shared" si="54"/>
        <v>0</v>
      </c>
      <c r="Q32" s="36"/>
      <c r="R32" s="21"/>
      <c r="S32" s="34"/>
      <c r="T32" s="34"/>
      <c r="U32" s="34"/>
      <c r="V32" s="34"/>
      <c r="W32" s="34"/>
      <c r="X32" s="34"/>
      <c r="Y32" s="31">
        <v>1</v>
      </c>
      <c r="Z32" s="31"/>
      <c r="AA32">
        <v>1</v>
      </c>
      <c r="AB32">
        <v>1</v>
      </c>
      <c r="AC32">
        <v>1</v>
      </c>
      <c r="AD32" s="31"/>
      <c r="AE32" s="31">
        <v>1</v>
      </c>
      <c r="AF32" s="34"/>
      <c r="AH32" s="36">
        <f t="shared" si="58"/>
        <v>1</v>
      </c>
      <c r="AI32" s="36">
        <f t="shared" si="53"/>
        <v>1</v>
      </c>
      <c r="AJ32" s="36">
        <f t="shared" si="53"/>
        <v>0</v>
      </c>
      <c r="AK32" s="36">
        <f t="shared" si="53"/>
        <v>1</v>
      </c>
      <c r="AL32" s="36">
        <f t="shared" si="53"/>
        <v>0</v>
      </c>
      <c r="AM32" s="36">
        <f t="shared" si="53"/>
        <v>0</v>
      </c>
      <c r="AN32" s="36">
        <f t="shared" si="53"/>
        <v>0</v>
      </c>
      <c r="AO32" s="36">
        <f t="shared" si="53"/>
        <v>0</v>
      </c>
      <c r="AP32" s="36">
        <f t="shared" si="53"/>
        <v>0</v>
      </c>
      <c r="AQ32" s="36">
        <f t="shared" si="53"/>
        <v>0</v>
      </c>
      <c r="AR32" s="36">
        <f t="shared" si="53"/>
        <v>0</v>
      </c>
      <c r="AS32" s="36">
        <f t="shared" si="53"/>
        <v>0</v>
      </c>
      <c r="AT32" s="36">
        <f t="shared" si="59"/>
        <v>0</v>
      </c>
      <c r="AU32" s="36">
        <f t="shared" si="55"/>
        <v>1</v>
      </c>
      <c r="AV32" s="36"/>
      <c r="AW32" s="21"/>
      <c r="AX32" s="34"/>
      <c r="AY32" s="34"/>
      <c r="AZ32" s="34"/>
      <c r="BA32" s="34"/>
      <c r="BB32" s="34"/>
      <c r="BC32" s="34"/>
      <c r="BD32">
        <v>1</v>
      </c>
      <c r="BE32">
        <v>1</v>
      </c>
      <c r="BF32">
        <v>1</v>
      </c>
      <c r="BG32" s="31"/>
      <c r="BH32" s="31">
        <v>1</v>
      </c>
      <c r="BI32" s="34"/>
      <c r="BJ32" s="34"/>
      <c r="BK32" s="34"/>
      <c r="BM32">
        <v>1</v>
      </c>
      <c r="BN32">
        <v>1</v>
      </c>
      <c r="BO32">
        <v>0</v>
      </c>
      <c r="BP32">
        <v>0</v>
      </c>
      <c r="BR32">
        <v>1</v>
      </c>
      <c r="BS32">
        <v>1</v>
      </c>
      <c r="BT32">
        <v>1</v>
      </c>
      <c r="BU32">
        <v>1</v>
      </c>
    </row>
    <row r="33" spans="1:73">
      <c r="B33" s="2">
        <v>7</v>
      </c>
      <c r="C33" s="36">
        <f t="shared" si="56"/>
        <v>0</v>
      </c>
      <c r="D33" s="36">
        <f t="shared" si="42"/>
        <v>0</v>
      </c>
      <c r="E33" s="36">
        <f t="shared" si="43"/>
        <v>0</v>
      </c>
      <c r="F33" s="36">
        <f t="shared" si="44"/>
        <v>0</v>
      </c>
      <c r="G33" s="36">
        <f t="shared" si="45"/>
        <v>0</v>
      </c>
      <c r="H33" s="36">
        <f t="shared" si="46"/>
        <v>0</v>
      </c>
      <c r="I33" s="36">
        <f t="shared" si="47"/>
        <v>0</v>
      </c>
      <c r="J33" s="36">
        <f t="shared" si="48"/>
        <v>0</v>
      </c>
      <c r="K33" s="36">
        <f t="shared" si="49"/>
        <v>0</v>
      </c>
      <c r="L33" s="36">
        <f t="shared" si="50"/>
        <v>0</v>
      </c>
      <c r="M33" s="36">
        <f t="shared" si="51"/>
        <v>0</v>
      </c>
      <c r="N33" s="36">
        <f t="shared" si="52"/>
        <v>0</v>
      </c>
      <c r="O33" s="36">
        <f t="shared" si="57"/>
        <v>0</v>
      </c>
      <c r="P33" s="36">
        <f t="shared" si="54"/>
        <v>1</v>
      </c>
      <c r="Q33" s="36"/>
      <c r="R33" s="13"/>
      <c r="S33" s="34"/>
      <c r="T33">
        <v>1</v>
      </c>
      <c r="U33">
        <v>1</v>
      </c>
      <c r="V33" s="34"/>
      <c r="W33" s="34"/>
      <c r="X33" s="34"/>
      <c r="Y33">
        <v>1</v>
      </c>
      <c r="Z33">
        <v>1</v>
      </c>
      <c r="AA33">
        <v>1</v>
      </c>
      <c r="AB33" s="31"/>
      <c r="AC33" s="31">
        <v>1</v>
      </c>
      <c r="AD33" s="34"/>
      <c r="AE33" s="34"/>
      <c r="AF33" s="34"/>
      <c r="AH33" s="36">
        <f t="shared" si="58"/>
        <v>0</v>
      </c>
      <c r="AI33" s="36">
        <f t="shared" si="53"/>
        <v>0</v>
      </c>
      <c r="AJ33" s="36">
        <f t="shared" si="53"/>
        <v>0</v>
      </c>
      <c r="AK33" s="36">
        <f t="shared" si="53"/>
        <v>0</v>
      </c>
      <c r="AL33" s="36">
        <f t="shared" si="53"/>
        <v>0</v>
      </c>
      <c r="AM33" s="36">
        <f t="shared" si="53"/>
        <v>0</v>
      </c>
      <c r="AN33" s="36">
        <f t="shared" si="53"/>
        <v>0</v>
      </c>
      <c r="AO33" s="36">
        <f t="shared" si="53"/>
        <v>0</v>
      </c>
      <c r="AP33" s="36">
        <f t="shared" si="53"/>
        <v>0</v>
      </c>
      <c r="AQ33" s="36">
        <f t="shared" si="53"/>
        <v>0</v>
      </c>
      <c r="AR33" s="36">
        <f t="shared" si="53"/>
        <v>0</v>
      </c>
      <c r="AS33" s="36">
        <f t="shared" si="53"/>
        <v>1</v>
      </c>
      <c r="AT33" s="36">
        <f t="shared" si="59"/>
        <v>0</v>
      </c>
      <c r="AU33" s="36">
        <f t="shared" si="55"/>
        <v>1</v>
      </c>
      <c r="AV33" s="36"/>
      <c r="AW33" s="13"/>
      <c r="AX33" s="34"/>
      <c r="AY33" s="34"/>
      <c r="AZ33" s="31">
        <v>1</v>
      </c>
      <c r="BA33" s="31"/>
      <c r="BB33">
        <v>1</v>
      </c>
      <c r="BC33">
        <v>1</v>
      </c>
      <c r="BD33">
        <v>1</v>
      </c>
      <c r="BE33">
        <v>1</v>
      </c>
      <c r="BF33">
        <v>1</v>
      </c>
      <c r="BG33" s="34"/>
      <c r="BH33" s="34"/>
      <c r="BI33" s="34"/>
      <c r="BJ33" s="34"/>
      <c r="BK33" s="34"/>
      <c r="BM33">
        <v>1</v>
      </c>
      <c r="BN33">
        <v>1</v>
      </c>
      <c r="BO33">
        <v>0</v>
      </c>
      <c r="BP33">
        <v>0</v>
      </c>
      <c r="BR33">
        <v>1</v>
      </c>
      <c r="BS33">
        <v>1</v>
      </c>
      <c r="BT33">
        <v>1</v>
      </c>
      <c r="BU33">
        <v>1</v>
      </c>
    </row>
    <row r="34" spans="1:73">
      <c r="B34" s="2">
        <v>8</v>
      </c>
      <c r="C34" s="36">
        <f t="shared" si="56"/>
        <v>1</v>
      </c>
      <c r="D34" s="36">
        <f t="shared" si="42"/>
        <v>0</v>
      </c>
      <c r="E34" s="36">
        <f t="shared" si="43"/>
        <v>0</v>
      </c>
      <c r="F34" s="36">
        <f t="shared" si="44"/>
        <v>0</v>
      </c>
      <c r="G34" s="36">
        <f t="shared" si="45"/>
        <v>0</v>
      </c>
      <c r="H34" s="36">
        <f t="shared" si="46"/>
        <v>0</v>
      </c>
      <c r="I34" s="36">
        <f t="shared" si="47"/>
        <v>0</v>
      </c>
      <c r="J34" s="36">
        <f t="shared" si="48"/>
        <v>0</v>
      </c>
      <c r="K34" s="36">
        <f t="shared" si="49"/>
        <v>0</v>
      </c>
      <c r="L34" s="36">
        <f t="shared" si="50"/>
        <v>0</v>
      </c>
      <c r="M34" s="36">
        <f t="shared" si="51"/>
        <v>0</v>
      </c>
      <c r="N34" s="36">
        <f t="shared" si="52"/>
        <v>0</v>
      </c>
      <c r="O34" s="36">
        <f t="shared" si="57"/>
        <v>0</v>
      </c>
      <c r="P34" s="36">
        <f t="shared" si="54"/>
        <v>0</v>
      </c>
      <c r="Q34" s="36"/>
      <c r="R34" s="21"/>
      <c r="S34" s="34"/>
      <c r="T34" s="34"/>
      <c r="U34" s="34"/>
      <c r="V34" s="34"/>
      <c r="W34" s="31">
        <v>1</v>
      </c>
      <c r="X34" s="31"/>
      <c r="Y34">
        <v>1</v>
      </c>
      <c r="Z34">
        <v>1</v>
      </c>
      <c r="AA34" s="31">
        <v>1</v>
      </c>
      <c r="AB34" s="34"/>
      <c r="AC34" s="34"/>
      <c r="AD34" s="34"/>
      <c r="AE34" s="31">
        <v>1</v>
      </c>
      <c r="AF34" s="34"/>
      <c r="AH34" s="36">
        <f t="shared" si="58"/>
        <v>1</v>
      </c>
      <c r="AI34" s="36">
        <f t="shared" si="53"/>
        <v>1</v>
      </c>
      <c r="AJ34" s="36">
        <f t="shared" si="53"/>
        <v>0</v>
      </c>
      <c r="AK34" s="36">
        <f t="shared" si="53"/>
        <v>0</v>
      </c>
      <c r="AL34" s="36">
        <f t="shared" si="53"/>
        <v>0</v>
      </c>
      <c r="AM34" s="36">
        <f t="shared" si="53"/>
        <v>0</v>
      </c>
      <c r="AN34" s="36">
        <f t="shared" si="53"/>
        <v>0</v>
      </c>
      <c r="AO34" s="36">
        <f t="shared" si="53"/>
        <v>0</v>
      </c>
      <c r="AP34" s="36">
        <f t="shared" si="53"/>
        <v>0</v>
      </c>
      <c r="AQ34" s="36">
        <f t="shared" si="53"/>
        <v>0</v>
      </c>
      <c r="AR34" s="36">
        <f t="shared" si="53"/>
        <v>0</v>
      </c>
      <c r="AS34" s="36">
        <f t="shared" si="53"/>
        <v>0</v>
      </c>
      <c r="AT34" s="36">
        <f t="shared" si="59"/>
        <v>0</v>
      </c>
      <c r="AU34" s="36">
        <f t="shared" si="55"/>
        <v>0</v>
      </c>
      <c r="AV34" s="36"/>
      <c r="AW34" s="21"/>
      <c r="AX34" s="34"/>
      <c r="AY34" s="34"/>
      <c r="AZ34" s="34"/>
      <c r="BA34" s="34"/>
      <c r="BB34" s="31">
        <v>1</v>
      </c>
      <c r="BC34" s="31"/>
      <c r="BD34">
        <v>1</v>
      </c>
      <c r="BE34">
        <v>1</v>
      </c>
      <c r="BF34">
        <v>1</v>
      </c>
      <c r="BG34">
        <v>1</v>
      </c>
      <c r="BH34" s="31">
        <v>1</v>
      </c>
      <c r="BI34" s="31"/>
      <c r="BJ34" s="31">
        <v>1</v>
      </c>
      <c r="BK34" s="34"/>
      <c r="BM34">
        <v>1</v>
      </c>
      <c r="BN34">
        <v>1</v>
      </c>
      <c r="BO34">
        <v>0</v>
      </c>
      <c r="BP34">
        <v>0</v>
      </c>
      <c r="BR34">
        <v>1</v>
      </c>
      <c r="BS34">
        <v>1</v>
      </c>
      <c r="BT34">
        <v>1</v>
      </c>
      <c r="BU34">
        <v>1</v>
      </c>
    </row>
    <row r="35" spans="1:73">
      <c r="A35" t="s">
        <v>23</v>
      </c>
      <c r="B35" s="2">
        <v>9</v>
      </c>
      <c r="C35" s="36">
        <f t="shared" si="56"/>
        <v>0</v>
      </c>
      <c r="D35" s="36">
        <f t="shared" si="42"/>
        <v>0</v>
      </c>
      <c r="E35" s="36">
        <f t="shared" si="43"/>
        <v>0</v>
      </c>
      <c r="F35" s="36">
        <f t="shared" si="44"/>
        <v>0</v>
      </c>
      <c r="G35" s="36">
        <f t="shared" si="45"/>
        <v>0</v>
      </c>
      <c r="H35" s="36">
        <f t="shared" si="46"/>
        <v>0</v>
      </c>
      <c r="I35" s="36">
        <f t="shared" si="47"/>
        <v>0</v>
      </c>
      <c r="J35" s="36">
        <f t="shared" si="48"/>
        <v>0</v>
      </c>
      <c r="K35" s="36">
        <f t="shared" si="49"/>
        <v>0</v>
      </c>
      <c r="L35" s="36">
        <f t="shared" si="50"/>
        <v>0</v>
      </c>
      <c r="M35" s="36">
        <f t="shared" si="51"/>
        <v>0</v>
      </c>
      <c r="N35" s="36">
        <f t="shared" si="52"/>
        <v>0</v>
      </c>
      <c r="O35" s="36">
        <f t="shared" si="57"/>
        <v>0</v>
      </c>
      <c r="P35" s="36">
        <f t="shared" si="54"/>
        <v>0</v>
      </c>
      <c r="Q35" s="36"/>
      <c r="R35" s="21"/>
      <c r="S35" s="34"/>
      <c r="T35" s="34"/>
      <c r="U35" s="31">
        <v>1</v>
      </c>
      <c r="V35" s="31"/>
      <c r="W35">
        <v>1</v>
      </c>
      <c r="X35">
        <v>1</v>
      </c>
      <c r="Y35">
        <v>1</v>
      </c>
      <c r="Z35" s="31"/>
      <c r="AA35" s="31">
        <v>1</v>
      </c>
      <c r="AB35" s="34"/>
      <c r="AC35" s="34"/>
      <c r="AD35" s="34"/>
      <c r="AE35">
        <v>1</v>
      </c>
      <c r="AF35">
        <v>1</v>
      </c>
      <c r="AH35" s="36">
        <f t="shared" si="58"/>
        <v>0</v>
      </c>
      <c r="AI35" s="36">
        <f t="shared" si="53"/>
        <v>0</v>
      </c>
      <c r="AJ35" s="36">
        <f t="shared" si="53"/>
        <v>0</v>
      </c>
      <c r="AK35" s="36">
        <f t="shared" si="53"/>
        <v>0</v>
      </c>
      <c r="AL35" s="36">
        <f t="shared" si="53"/>
        <v>0</v>
      </c>
      <c r="AM35" s="36">
        <f t="shared" si="53"/>
        <v>0</v>
      </c>
      <c r="AN35" s="36">
        <f t="shared" si="53"/>
        <v>0</v>
      </c>
      <c r="AO35" s="36">
        <f t="shared" si="53"/>
        <v>0</v>
      </c>
      <c r="AP35" s="36">
        <f t="shared" si="53"/>
        <v>0</v>
      </c>
      <c r="AQ35" s="36">
        <f t="shared" si="53"/>
        <v>0</v>
      </c>
      <c r="AR35" s="36">
        <f t="shared" si="53"/>
        <v>0</v>
      </c>
      <c r="AS35" s="36">
        <f t="shared" si="53"/>
        <v>1</v>
      </c>
      <c r="AT35" s="36">
        <f t="shared" si="59"/>
        <v>0</v>
      </c>
      <c r="AU35" s="36">
        <f t="shared" si="55"/>
        <v>1</v>
      </c>
      <c r="AV35" s="36"/>
      <c r="AW35" s="21"/>
      <c r="AX35" s="34"/>
      <c r="AY35" s="34"/>
      <c r="AZ35">
        <v>1</v>
      </c>
      <c r="BA35">
        <v>1</v>
      </c>
      <c r="BB35">
        <v>1</v>
      </c>
      <c r="BC35">
        <v>1</v>
      </c>
      <c r="BD35">
        <v>1</v>
      </c>
      <c r="BE35" s="31"/>
      <c r="BF35" s="31">
        <v>1</v>
      </c>
      <c r="BG35" s="34"/>
      <c r="BH35" s="34"/>
      <c r="BI35" s="34"/>
      <c r="BJ35" s="34"/>
      <c r="BK35" s="34"/>
      <c r="BM35">
        <v>1</v>
      </c>
      <c r="BN35">
        <v>1</v>
      </c>
      <c r="BO35">
        <v>0</v>
      </c>
      <c r="BP35">
        <v>0</v>
      </c>
      <c r="BR35">
        <v>1</v>
      </c>
      <c r="BS35">
        <v>1</v>
      </c>
      <c r="BT35">
        <v>1</v>
      </c>
      <c r="BU35">
        <v>1</v>
      </c>
    </row>
    <row r="36" spans="1:73">
      <c r="A36" t="s">
        <v>24</v>
      </c>
      <c r="B36" s="2" t="s">
        <v>17</v>
      </c>
      <c r="C36" s="36">
        <f t="shared" si="56"/>
        <v>1</v>
      </c>
      <c r="D36" s="36">
        <f t="shared" si="42"/>
        <v>1</v>
      </c>
      <c r="E36" s="36">
        <f t="shared" si="43"/>
        <v>0</v>
      </c>
      <c r="F36" s="36">
        <f t="shared" si="44"/>
        <v>0</v>
      </c>
      <c r="G36" s="36">
        <f t="shared" si="45"/>
        <v>0</v>
      </c>
      <c r="H36" s="36">
        <f t="shared" si="46"/>
        <v>0</v>
      </c>
      <c r="I36" s="36">
        <f t="shared" si="47"/>
        <v>0</v>
      </c>
      <c r="J36" s="36">
        <f t="shared" si="48"/>
        <v>0</v>
      </c>
      <c r="K36" s="36">
        <f t="shared" si="49"/>
        <v>0</v>
      </c>
      <c r="L36" s="36">
        <f t="shared" si="50"/>
        <v>0</v>
      </c>
      <c r="M36" s="36">
        <f t="shared" si="51"/>
        <v>0</v>
      </c>
      <c r="N36" s="36">
        <f t="shared" si="52"/>
        <v>1</v>
      </c>
      <c r="O36" s="36">
        <f t="shared" si="57"/>
        <v>0</v>
      </c>
      <c r="P36" s="36">
        <f t="shared" si="54"/>
        <v>0</v>
      </c>
      <c r="Q36" s="36"/>
      <c r="R36" s="21"/>
      <c r="S36" s="34"/>
      <c r="T36" s="34"/>
      <c r="U36" s="34"/>
      <c r="V36" s="34"/>
      <c r="W36" s="31">
        <v>1</v>
      </c>
      <c r="X36" s="31"/>
      <c r="Y36">
        <v>1</v>
      </c>
      <c r="Z36">
        <v>1</v>
      </c>
      <c r="AA36">
        <v>1</v>
      </c>
      <c r="AB36" s="31"/>
      <c r="AC36" s="34"/>
      <c r="AD36" s="34"/>
      <c r="AE36" s="34"/>
      <c r="AF36" s="34"/>
      <c r="AH36" s="36">
        <f t="shared" si="58"/>
        <v>0</v>
      </c>
      <c r="AI36" s="36">
        <f t="shared" si="53"/>
        <v>0</v>
      </c>
      <c r="AJ36" s="36">
        <f t="shared" si="53"/>
        <v>0</v>
      </c>
      <c r="AK36" s="36">
        <f t="shared" si="53"/>
        <v>0</v>
      </c>
      <c r="AL36" s="36">
        <f t="shared" si="53"/>
        <v>0</v>
      </c>
      <c r="AM36" s="36">
        <f t="shared" si="53"/>
        <v>0</v>
      </c>
      <c r="AN36" s="36">
        <f t="shared" si="53"/>
        <v>0</v>
      </c>
      <c r="AO36" s="36">
        <f t="shared" si="53"/>
        <v>0</v>
      </c>
      <c r="AP36" s="36">
        <f t="shared" si="53"/>
        <v>0</v>
      </c>
      <c r="AQ36" s="36">
        <f t="shared" si="53"/>
        <v>0</v>
      </c>
      <c r="AR36" s="36">
        <f t="shared" si="53"/>
        <v>0</v>
      </c>
      <c r="AS36" s="36">
        <f t="shared" si="53"/>
        <v>0</v>
      </c>
      <c r="AT36" s="36">
        <f t="shared" si="59"/>
        <v>0</v>
      </c>
      <c r="AU36" s="36">
        <f t="shared" si="55"/>
        <v>1</v>
      </c>
      <c r="AV36" s="36"/>
      <c r="AW36" s="21"/>
      <c r="AX36" s="34"/>
      <c r="AY36">
        <v>1</v>
      </c>
      <c r="AZ36">
        <v>1</v>
      </c>
      <c r="BA36" s="34"/>
      <c r="BB36" s="34"/>
      <c r="BC36" s="34"/>
      <c r="BD36">
        <v>1</v>
      </c>
      <c r="BE36">
        <v>1</v>
      </c>
      <c r="BF36">
        <v>1</v>
      </c>
      <c r="BG36" s="31"/>
      <c r="BH36" s="31">
        <v>1</v>
      </c>
      <c r="BI36" s="34"/>
      <c r="BJ36" s="34"/>
      <c r="BK36" s="34"/>
      <c r="BM36">
        <v>1</v>
      </c>
      <c r="BN36">
        <v>1</v>
      </c>
      <c r="BO36">
        <v>0</v>
      </c>
      <c r="BP36">
        <v>0</v>
      </c>
      <c r="BR36">
        <v>1</v>
      </c>
      <c r="BS36">
        <v>1</v>
      </c>
      <c r="BT36">
        <v>1</v>
      </c>
      <c r="BU36">
        <v>1</v>
      </c>
    </row>
    <row r="37" spans="1:73">
      <c r="A37" t="s">
        <v>25</v>
      </c>
      <c r="B37" s="2" t="s">
        <v>18</v>
      </c>
      <c r="C37" s="36">
        <f t="shared" si="56"/>
        <v>1</v>
      </c>
      <c r="D37" s="36">
        <f t="shared" si="42"/>
        <v>1</v>
      </c>
      <c r="E37" s="36">
        <f t="shared" si="43"/>
        <v>1</v>
      </c>
      <c r="F37" s="36">
        <f t="shared" si="44"/>
        <v>1</v>
      </c>
      <c r="G37" s="36">
        <f t="shared" si="45"/>
        <v>0</v>
      </c>
      <c r="H37" s="36">
        <f t="shared" si="46"/>
        <v>0</v>
      </c>
      <c r="I37" s="36">
        <f t="shared" si="47"/>
        <v>0</v>
      </c>
      <c r="J37" s="36">
        <f t="shared" si="48"/>
        <v>0</v>
      </c>
      <c r="K37" s="36">
        <f t="shared" si="49"/>
        <v>0</v>
      </c>
      <c r="L37" s="36">
        <f t="shared" si="50"/>
        <v>0</v>
      </c>
      <c r="M37" s="36">
        <f t="shared" si="51"/>
        <v>0</v>
      </c>
      <c r="N37" s="36">
        <f t="shared" si="52"/>
        <v>0</v>
      </c>
      <c r="O37" s="36">
        <f t="shared" si="57"/>
        <v>0</v>
      </c>
      <c r="P37" s="36">
        <f t="shared" si="54"/>
        <v>0</v>
      </c>
      <c r="Q37" s="36"/>
      <c r="R37" s="21"/>
      <c r="S37" s="34"/>
      <c r="T37" s="34"/>
      <c r="U37" s="34"/>
      <c r="V37" s="34"/>
      <c r="W37" s="34"/>
      <c r="X37" s="34"/>
      <c r="Y37" s="31">
        <v>1</v>
      </c>
      <c r="Z37" s="31"/>
      <c r="AA37">
        <v>1</v>
      </c>
      <c r="AB37">
        <v>1</v>
      </c>
      <c r="AC37">
        <v>1</v>
      </c>
      <c r="AD37" s="31"/>
      <c r="AE37" s="31">
        <v>1</v>
      </c>
      <c r="AF37" s="34"/>
      <c r="AH37" s="36">
        <f t="shared" si="58"/>
        <v>0</v>
      </c>
      <c r="AI37" s="36">
        <f t="shared" si="53"/>
        <v>0</v>
      </c>
      <c r="AJ37" s="36">
        <f t="shared" si="53"/>
        <v>0</v>
      </c>
      <c r="AK37" s="36">
        <f t="shared" si="53"/>
        <v>0</v>
      </c>
      <c r="AL37" s="36">
        <f t="shared" si="53"/>
        <v>0</v>
      </c>
      <c r="AM37" s="36">
        <f t="shared" si="53"/>
        <v>0</v>
      </c>
      <c r="AN37" s="36">
        <f t="shared" si="53"/>
        <v>0</v>
      </c>
      <c r="AO37" s="36">
        <f t="shared" si="53"/>
        <v>0</v>
      </c>
      <c r="AP37" s="36">
        <f t="shared" si="53"/>
        <v>0</v>
      </c>
      <c r="AQ37" s="36">
        <f t="shared" si="53"/>
        <v>0</v>
      </c>
      <c r="AR37" s="36">
        <f t="shared" si="53"/>
        <v>0</v>
      </c>
      <c r="AS37" s="36">
        <f t="shared" si="53"/>
        <v>0</v>
      </c>
      <c r="AT37" s="36">
        <f t="shared" si="59"/>
        <v>0</v>
      </c>
      <c r="AU37" s="36">
        <f t="shared" si="55"/>
        <v>0</v>
      </c>
      <c r="AV37" s="36"/>
      <c r="AW37" s="21"/>
      <c r="AX37">
        <v>1</v>
      </c>
      <c r="AY37">
        <v>1</v>
      </c>
      <c r="AZ37" s="34"/>
      <c r="BA37" s="34"/>
      <c r="BB37" s="34"/>
      <c r="BC37">
        <v>1</v>
      </c>
      <c r="BD37">
        <v>1</v>
      </c>
      <c r="BE37" s="31"/>
      <c r="BF37">
        <v>1</v>
      </c>
      <c r="BG37">
        <v>1</v>
      </c>
      <c r="BH37">
        <v>1</v>
      </c>
      <c r="BI37" s="31"/>
      <c r="BJ37" s="31">
        <v>1</v>
      </c>
      <c r="BK37" s="34"/>
      <c r="BM37">
        <v>1</v>
      </c>
      <c r="BN37">
        <v>1</v>
      </c>
      <c r="BO37">
        <v>0</v>
      </c>
      <c r="BP37">
        <v>0</v>
      </c>
      <c r="BR37">
        <v>1</v>
      </c>
      <c r="BS37">
        <v>1</v>
      </c>
      <c r="BT37">
        <v>1</v>
      </c>
      <c r="BU37">
        <v>1</v>
      </c>
    </row>
    <row r="38" spans="1:73">
      <c r="A38" t="s">
        <v>26</v>
      </c>
      <c r="B38" s="2" t="s">
        <v>19</v>
      </c>
      <c r="C38" s="36">
        <f t="shared" si="56"/>
        <v>1</v>
      </c>
      <c r="D38" s="36">
        <f t="shared" si="42"/>
        <v>1</v>
      </c>
      <c r="E38" s="36">
        <f t="shared" si="43"/>
        <v>0</v>
      </c>
      <c r="F38" s="36">
        <f t="shared" si="44"/>
        <v>0</v>
      </c>
      <c r="G38" s="36">
        <f t="shared" si="45"/>
        <v>0</v>
      </c>
      <c r="H38" s="36">
        <f t="shared" si="46"/>
        <v>0</v>
      </c>
      <c r="I38" s="36">
        <f t="shared" si="47"/>
        <v>0</v>
      </c>
      <c r="J38" s="36">
        <f t="shared" si="48"/>
        <v>0</v>
      </c>
      <c r="K38" s="36">
        <f t="shared" si="49"/>
        <v>0</v>
      </c>
      <c r="L38" s="36">
        <f t="shared" si="50"/>
        <v>0</v>
      </c>
      <c r="M38" s="36">
        <f t="shared" si="51"/>
        <v>0</v>
      </c>
      <c r="N38" s="36">
        <f t="shared" si="52"/>
        <v>0</v>
      </c>
      <c r="O38" s="36">
        <f t="shared" si="57"/>
        <v>0</v>
      </c>
      <c r="P38" s="36">
        <f t="shared" si="54"/>
        <v>1</v>
      </c>
      <c r="Q38" s="36"/>
      <c r="R38" s="21"/>
      <c r="S38" s="34"/>
      <c r="T38" s="34"/>
      <c r="U38" s="34"/>
      <c r="V38" s="34"/>
      <c r="W38" s="31">
        <v>1</v>
      </c>
      <c r="X38" s="31"/>
      <c r="Y38">
        <v>1</v>
      </c>
      <c r="Z38">
        <v>1</v>
      </c>
      <c r="AA38">
        <v>1</v>
      </c>
      <c r="AB38" s="31"/>
      <c r="AC38" s="31">
        <v>1</v>
      </c>
      <c r="AD38" s="34"/>
      <c r="AE38" s="34"/>
      <c r="AF38" s="34"/>
      <c r="AH38" s="36">
        <f t="shared" si="58"/>
        <v>0</v>
      </c>
      <c r="AI38" s="36">
        <f t="shared" si="53"/>
        <v>0</v>
      </c>
      <c r="AJ38" s="36">
        <f t="shared" si="53"/>
        <v>0</v>
      </c>
      <c r="AK38" s="36">
        <f t="shared" si="53"/>
        <v>0</v>
      </c>
      <c r="AL38" s="36">
        <f t="shared" si="53"/>
        <v>0</v>
      </c>
      <c r="AM38" s="36">
        <f t="shared" si="53"/>
        <v>0</v>
      </c>
      <c r="AN38" s="36">
        <f t="shared" si="53"/>
        <v>0</v>
      </c>
      <c r="AO38" s="36">
        <f t="shared" si="53"/>
        <v>1</v>
      </c>
      <c r="AP38" s="36">
        <f t="shared" si="53"/>
        <v>0</v>
      </c>
      <c r="AQ38" s="36">
        <f t="shared" si="53"/>
        <v>0</v>
      </c>
      <c r="AR38" s="36">
        <f t="shared" si="53"/>
        <v>0</v>
      </c>
      <c r="AS38" s="36">
        <f t="shared" si="53"/>
        <v>0</v>
      </c>
      <c r="AT38" s="36">
        <f t="shared" si="59"/>
        <v>0</v>
      </c>
      <c r="AU38" s="36">
        <f t="shared" si="55"/>
        <v>0</v>
      </c>
      <c r="AV38" s="36"/>
      <c r="AW38" s="21"/>
      <c r="AX38" s="34"/>
      <c r="AY38" s="34"/>
      <c r="AZ38" s="34"/>
      <c r="BA38" s="34"/>
      <c r="BB38" s="31">
        <v>1</v>
      </c>
      <c r="BC38" s="31"/>
      <c r="BD38" s="34"/>
      <c r="BE38" s="34"/>
      <c r="BF38" s="34"/>
      <c r="BG38" s="31"/>
      <c r="BH38">
        <v>1</v>
      </c>
      <c r="BI38">
        <v>1</v>
      </c>
      <c r="BJ38" s="34"/>
      <c r="BK38" s="34"/>
      <c r="BM38">
        <v>1</v>
      </c>
      <c r="BN38">
        <v>1</v>
      </c>
      <c r="BO38">
        <v>0</v>
      </c>
      <c r="BP38">
        <v>0</v>
      </c>
      <c r="BR38">
        <v>1</v>
      </c>
      <c r="BS38">
        <v>1</v>
      </c>
      <c r="BT38">
        <v>1</v>
      </c>
      <c r="BU38">
        <v>1</v>
      </c>
    </row>
    <row r="39" spans="1:73">
      <c r="A39" t="s">
        <v>27</v>
      </c>
      <c r="B39" s="2" t="s">
        <v>20</v>
      </c>
      <c r="C39" s="36">
        <f t="shared" si="56"/>
        <v>0</v>
      </c>
      <c r="D39" s="36">
        <f t="shared" si="42"/>
        <v>0</v>
      </c>
      <c r="E39" s="36">
        <f t="shared" si="43"/>
        <v>0</v>
      </c>
      <c r="F39" s="36">
        <f t="shared" si="44"/>
        <v>0</v>
      </c>
      <c r="G39" s="36">
        <f t="shared" si="45"/>
        <v>0</v>
      </c>
      <c r="H39" s="36">
        <f t="shared" si="46"/>
        <v>0</v>
      </c>
      <c r="I39" s="36">
        <f t="shared" si="47"/>
        <v>0</v>
      </c>
      <c r="J39" s="36">
        <f t="shared" si="48"/>
        <v>0</v>
      </c>
      <c r="K39" s="36">
        <f t="shared" si="49"/>
        <v>0</v>
      </c>
      <c r="L39" s="36">
        <f t="shared" si="50"/>
        <v>0</v>
      </c>
      <c r="M39" s="36">
        <f t="shared" si="51"/>
        <v>0</v>
      </c>
      <c r="N39" s="36">
        <f t="shared" si="52"/>
        <v>0</v>
      </c>
      <c r="O39" s="36">
        <f t="shared" si="57"/>
        <v>0</v>
      </c>
      <c r="P39" s="36">
        <f t="shared" si="54"/>
        <v>0</v>
      </c>
      <c r="Q39" s="36"/>
      <c r="R39" s="21"/>
      <c r="S39" s="34"/>
      <c r="T39" s="34"/>
      <c r="U39" s="31">
        <v>1</v>
      </c>
      <c r="V39" s="31"/>
      <c r="W39" s="31">
        <v>1</v>
      </c>
      <c r="X39" s="31"/>
      <c r="Y39" s="31">
        <v>1</v>
      </c>
      <c r="Z39" s="31"/>
      <c r="AA39" s="31">
        <v>1</v>
      </c>
      <c r="AB39" s="34"/>
      <c r="AC39" s="34"/>
      <c r="AD39" s="34"/>
      <c r="AE39" s="31">
        <v>1</v>
      </c>
      <c r="AF39" s="34"/>
      <c r="AH39" s="36">
        <f t="shared" si="58"/>
        <v>0</v>
      </c>
      <c r="AI39" s="36">
        <f t="shared" si="53"/>
        <v>0</v>
      </c>
      <c r="AJ39" s="36">
        <f t="shared" si="53"/>
        <v>0</v>
      </c>
      <c r="AK39" s="36">
        <f t="shared" si="53"/>
        <v>0</v>
      </c>
      <c r="AL39" s="36">
        <f t="shared" si="53"/>
        <v>0</v>
      </c>
      <c r="AM39" s="36">
        <f t="shared" si="53"/>
        <v>0</v>
      </c>
      <c r="AN39" s="36">
        <f t="shared" si="53"/>
        <v>0</v>
      </c>
      <c r="AO39" s="36">
        <f t="shared" si="53"/>
        <v>0</v>
      </c>
      <c r="AP39" s="36">
        <f t="shared" si="53"/>
        <v>0</v>
      </c>
      <c r="AQ39" s="36">
        <f t="shared" si="53"/>
        <v>0</v>
      </c>
      <c r="AR39" s="36">
        <f t="shared" si="53"/>
        <v>0</v>
      </c>
      <c r="AS39" s="36">
        <f t="shared" si="53"/>
        <v>0</v>
      </c>
      <c r="AT39" s="36">
        <f t="shared" si="59"/>
        <v>0</v>
      </c>
      <c r="AU39" s="36">
        <f t="shared" si="55"/>
        <v>1</v>
      </c>
      <c r="AV39" s="36"/>
      <c r="AW39" s="21"/>
      <c r="AX39" s="34"/>
      <c r="AY39" s="34"/>
      <c r="AZ39" s="31">
        <v>1</v>
      </c>
      <c r="BA39" s="31"/>
      <c r="BB39">
        <v>1</v>
      </c>
      <c r="BC39">
        <v>1</v>
      </c>
      <c r="BD39">
        <v>1</v>
      </c>
      <c r="BE39" s="34"/>
      <c r="BF39" s="34"/>
      <c r="BG39">
        <v>1</v>
      </c>
      <c r="BH39">
        <v>1</v>
      </c>
      <c r="BI39" s="34"/>
      <c r="BJ39" s="34"/>
      <c r="BK39" s="34"/>
      <c r="BM39">
        <v>1</v>
      </c>
      <c r="BN39">
        <v>1</v>
      </c>
      <c r="BO39">
        <v>0</v>
      </c>
      <c r="BP39">
        <v>0</v>
      </c>
      <c r="BR39">
        <v>1</v>
      </c>
      <c r="BS39">
        <v>1</v>
      </c>
      <c r="BT39">
        <v>1</v>
      </c>
      <c r="BU39">
        <v>1</v>
      </c>
    </row>
    <row r="40" spans="1:73">
      <c r="A40" t="s">
        <v>28</v>
      </c>
      <c r="B40" s="2" t="s">
        <v>21</v>
      </c>
      <c r="C40" s="36">
        <f t="shared" si="56"/>
        <v>1</v>
      </c>
      <c r="D40" s="36">
        <f t="shared" si="42"/>
        <v>1</v>
      </c>
      <c r="E40" s="36">
        <f t="shared" si="43"/>
        <v>0</v>
      </c>
      <c r="F40" s="36">
        <f t="shared" si="44"/>
        <v>0</v>
      </c>
      <c r="G40" s="36">
        <f t="shared" si="45"/>
        <v>0</v>
      </c>
      <c r="H40" s="36">
        <f t="shared" si="46"/>
        <v>0</v>
      </c>
      <c r="I40" s="36">
        <f t="shared" si="47"/>
        <v>0</v>
      </c>
      <c r="J40" s="36">
        <f t="shared" si="48"/>
        <v>0</v>
      </c>
      <c r="K40" s="36">
        <f t="shared" si="49"/>
        <v>0</v>
      </c>
      <c r="L40" s="36">
        <f t="shared" si="50"/>
        <v>0</v>
      </c>
      <c r="M40" s="36">
        <f t="shared" si="51"/>
        <v>0</v>
      </c>
      <c r="N40" s="36">
        <f t="shared" si="52"/>
        <v>0</v>
      </c>
      <c r="O40" s="36">
        <f t="shared" si="57"/>
        <v>0</v>
      </c>
      <c r="P40" s="36">
        <f t="shared" si="54"/>
        <v>0</v>
      </c>
      <c r="Q40" s="36"/>
      <c r="R40" s="21"/>
      <c r="S40" s="34"/>
      <c r="T40" s="34"/>
      <c r="U40" s="34"/>
      <c r="V40" s="34"/>
      <c r="W40" s="31">
        <v>1</v>
      </c>
      <c r="X40" s="31"/>
      <c r="Y40" s="31">
        <v>1</v>
      </c>
      <c r="Z40" s="34"/>
      <c r="AA40" s="34"/>
      <c r="AB40" s="34"/>
      <c r="AC40" s="31">
        <v>1</v>
      </c>
      <c r="AD40" s="31"/>
      <c r="AE40" s="31">
        <v>1</v>
      </c>
      <c r="AF40" s="34"/>
      <c r="AH40" s="36">
        <f t="shared" si="58"/>
        <v>1</v>
      </c>
      <c r="AI40" s="36">
        <f t="shared" si="53"/>
        <v>1</v>
      </c>
      <c r="AJ40" s="36">
        <f t="shared" si="53"/>
        <v>0</v>
      </c>
      <c r="AK40" s="36">
        <f t="shared" si="53"/>
        <v>1</v>
      </c>
      <c r="AL40" s="36">
        <f t="shared" si="53"/>
        <v>0</v>
      </c>
      <c r="AM40" s="36">
        <f t="shared" si="53"/>
        <v>0</v>
      </c>
      <c r="AN40" s="36">
        <f t="shared" si="53"/>
        <v>0</v>
      </c>
      <c r="AO40" s="36">
        <f t="shared" si="53"/>
        <v>0</v>
      </c>
      <c r="AP40" s="36">
        <f t="shared" si="53"/>
        <v>0</v>
      </c>
      <c r="AQ40" s="36">
        <f t="shared" si="53"/>
        <v>0</v>
      </c>
      <c r="AR40" s="36">
        <f t="shared" si="53"/>
        <v>0</v>
      </c>
      <c r="AS40" s="36">
        <f t="shared" si="53"/>
        <v>1</v>
      </c>
      <c r="AT40" s="36">
        <f t="shared" si="59"/>
        <v>0</v>
      </c>
      <c r="AU40" s="36">
        <f t="shared" si="55"/>
        <v>1</v>
      </c>
      <c r="AV40" s="36"/>
      <c r="AW40" s="21"/>
      <c r="AX40" s="34"/>
      <c r="AY40" s="34"/>
      <c r="AZ40" s="34"/>
      <c r="BA40" s="34"/>
      <c r="BB40" s="34"/>
      <c r="BC40" s="34"/>
      <c r="BD40" s="31">
        <v>1</v>
      </c>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0</v>
      </c>
      <c r="D41" s="36">
        <f t="shared" ref="D41" si="60">IF(OR(U41=1,V41=1,R41=1,S41=1,T41,T40=1),0,1)</f>
        <v>0</v>
      </c>
      <c r="E41" s="36">
        <f t="shared" ref="E41" si="61">IF(OR(V41=1,W41=1,S41=1,T41=1,U41,U40=1),0,1)</f>
        <v>0</v>
      </c>
      <c r="F41" s="36">
        <f t="shared" ref="F41" si="62">IF(OR(W41=1,X41=1,T41=1,U41=1,V41,V40=1),0,1)</f>
        <v>0</v>
      </c>
      <c r="G41" s="36">
        <f t="shared" ref="G41" si="63">IF(OR(X41=1,Y41=1,U41=1,V41=1,W41,W40=1),0,1)</f>
        <v>0</v>
      </c>
      <c r="H41" s="36">
        <f>IF(OR(Y41=1,Z41=1,V41=1,W41=1,X41,X40=1),0,1)</f>
        <v>0</v>
      </c>
      <c r="I41" s="36">
        <f>IF(OR(Z41=1,AA41=1,W41=1,X41=1,Y41,Y40=1),0,1)</f>
        <v>0</v>
      </c>
      <c r="J41" s="36">
        <f>IF(OR(AA41=1,AB41=1,X41=1,Y41=1,Z41,Z40=1),0,1)</f>
        <v>0</v>
      </c>
      <c r="K41" s="36">
        <f>IF(OR(AB41=1,AC41=1,Y41=1,Z41=1,AA41,AA40=1),0,1)</f>
        <v>0</v>
      </c>
      <c r="L41" s="36">
        <f t="shared" ref="L41" si="64">IF(OR(AC41=1,AD41=1,Z41=1,AA41=1,AB41,AB40=1),0,1)</f>
        <v>0</v>
      </c>
      <c r="M41" s="36">
        <f t="shared" ref="M41" si="65">IF(OR(AD41=1,AE41=1,AA41=1,AB41=1,AC41,AC40=1),0,1)</f>
        <v>0</v>
      </c>
      <c r="N41" s="36">
        <f t="shared" ref="N41" si="66">IF(OR(AE41=1,AF41=1,AB41=1,AC41=1,AD41,AD40=1),0,1)</f>
        <v>0</v>
      </c>
      <c r="O41" s="36">
        <f>IF(OR(AF41=1,,AC41=1,AD41=1,AE40=1,AE41=1),0,1)</f>
        <v>0</v>
      </c>
      <c r="P41" s="36">
        <f t="shared" si="54"/>
        <v>0</v>
      </c>
      <c r="Q41" s="36"/>
      <c r="R41" s="21"/>
      <c r="S41" s="34"/>
      <c r="T41" s="34"/>
      <c r="U41">
        <v>1</v>
      </c>
      <c r="V41">
        <v>1</v>
      </c>
      <c r="W41" s="34"/>
      <c r="X41" s="34"/>
      <c r="Y41" s="34"/>
      <c r="Z41">
        <v>1</v>
      </c>
      <c r="AA41">
        <v>1</v>
      </c>
      <c r="AB41" s="34"/>
      <c r="AC41" s="34"/>
      <c r="AD41">
        <v>1</v>
      </c>
      <c r="AE41">
        <v>1</v>
      </c>
      <c r="AF41" s="34"/>
      <c r="AH41" s="36">
        <f>IF(OR(AY41=1,AZ41=1,AV41=1,AW41=1,AX41,AX40=1),0,1)</f>
        <v>1</v>
      </c>
      <c r="AI41" s="36">
        <f t="shared" ref="AI41:AS41" si="67">IF(OR(AZ41=1,BA41=1,AW41=1,AX41=1,AY41,AY40=1),0,1)</f>
        <v>1</v>
      </c>
      <c r="AJ41" s="36">
        <f t="shared" si="67"/>
        <v>1</v>
      </c>
      <c r="AK41" s="36">
        <f t="shared" si="67"/>
        <v>1</v>
      </c>
      <c r="AL41" s="36">
        <f t="shared" si="67"/>
        <v>1</v>
      </c>
      <c r="AM41" s="36">
        <f t="shared" si="67"/>
        <v>1</v>
      </c>
      <c r="AN41" s="36">
        <f t="shared" si="67"/>
        <v>0</v>
      </c>
      <c r="AO41" s="36">
        <f t="shared" si="67"/>
        <v>1</v>
      </c>
      <c r="AP41" s="36">
        <f t="shared" si="67"/>
        <v>0</v>
      </c>
      <c r="AQ41" s="36">
        <f t="shared" si="67"/>
        <v>0</v>
      </c>
      <c r="AR41" s="36">
        <f t="shared" si="67"/>
        <v>0</v>
      </c>
      <c r="AS41" s="36">
        <f t="shared" si="67"/>
        <v>0</v>
      </c>
      <c r="AT41" s="36">
        <f>IF(OR(BK41=1,,BH41=1,BI41=1,BJ40=1,BJ41=1),0,1)</f>
        <v>0</v>
      </c>
      <c r="AU41" s="36">
        <f t="shared" si="55"/>
        <v>0</v>
      </c>
      <c r="AV41" s="36"/>
      <c r="AW41" s="21"/>
      <c r="AX41" s="34"/>
      <c r="AY41" s="34"/>
      <c r="AZ41" s="34"/>
      <c r="BA41" s="34"/>
      <c r="BB41" s="34"/>
      <c r="BC41" s="34"/>
      <c r="BD41" s="34"/>
      <c r="BE41" s="34"/>
      <c r="BF41" s="34"/>
      <c r="BG41" s="34"/>
      <c r="BH41" s="31">
        <v>1</v>
      </c>
      <c r="BI41" s="31"/>
      <c r="BJ41" s="31">
        <v>1</v>
      </c>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1</v>
      </c>
      <c r="P13" s="21">
        <f>'==Input Design=='!AU27</f>
        <v>1</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1</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1</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1</v>
      </c>
      <c r="D17" s="21">
        <f>'==Input Design=='!AI31</f>
        <v>1</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1</v>
      </c>
      <c r="D18" s="21">
        <f>'==Input Design=='!AI32</f>
        <v>1</v>
      </c>
      <c r="E18" s="21">
        <f>'==Input Design=='!AJ32</f>
        <v>0</v>
      </c>
      <c r="F18" s="21">
        <f>'==Input Design=='!AK32</f>
        <v>1</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1</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1</v>
      </c>
      <c r="O19" s="21">
        <f>'==Input Design=='!AT33</f>
        <v>0</v>
      </c>
      <c r="P19" s="21">
        <f>'==Input Design=='!AU33</f>
        <v>1</v>
      </c>
      <c r="V19" s="4"/>
      <c r="W19" t="str">
        <f t="shared" si="0"/>
        <v>0</v>
      </c>
      <c r="X19" t="str">
        <f t="shared" si="1"/>
        <v>0</v>
      </c>
    </row>
    <row r="20" spans="1:29">
      <c r="B20" s="2">
        <v>8</v>
      </c>
      <c r="C20" s="21">
        <f>'==Input Design=='!AH34</f>
        <v>1</v>
      </c>
      <c r="D20" s="21">
        <f>'==Input Design=='!AI34</f>
        <v>1</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1</v>
      </c>
      <c r="O21" s="21">
        <f>'==Input Design=='!AT35</f>
        <v>0</v>
      </c>
      <c r="P21" s="21">
        <f>'==Input Design=='!AU35</f>
        <v>1</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1</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1</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1</v>
      </c>
      <c r="V25" s="4"/>
      <c r="W25" t="str">
        <f t="shared" si="0"/>
        <v>0</v>
      </c>
      <c r="X25" t="str">
        <f t="shared" si="1"/>
        <v>0</v>
      </c>
    </row>
    <row r="26" spans="1:29">
      <c r="A26" t="s">
        <v>28</v>
      </c>
      <c r="B26" s="2" t="s">
        <v>21</v>
      </c>
      <c r="C26" s="21">
        <f>'==Input Design=='!AH40</f>
        <v>1</v>
      </c>
      <c r="D26" s="21">
        <f>'==Input Design=='!AI40</f>
        <v>1</v>
      </c>
      <c r="E26" s="21">
        <f>'==Input Design=='!AJ40</f>
        <v>0</v>
      </c>
      <c r="F26" s="21">
        <f>'==Input Design=='!AK40</f>
        <v>1</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1</v>
      </c>
      <c r="O26" s="21">
        <f>'==Input Design=='!AT40</f>
        <v>0</v>
      </c>
      <c r="P26" s="21">
        <f>'==Input Design=='!AU40</f>
        <v>1</v>
      </c>
      <c r="V26" s="4"/>
      <c r="W26" t="str">
        <f t="shared" si="0"/>
        <v>0</v>
      </c>
      <c r="X26" t="str">
        <f t="shared" si="1"/>
        <v>0</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0</v>
      </c>
      <c r="J27" s="21">
        <f>'==Input Design=='!AO41</f>
        <v>1</v>
      </c>
      <c r="K27" s="21">
        <f>'==Input Design=='!AP41</f>
        <v>0</v>
      </c>
      <c r="L27" s="21">
        <f>'==Input Design=='!AQ41</f>
        <v>0</v>
      </c>
      <c r="M27" s="21">
        <f>'==Input Design=='!AR41</f>
        <v>0</v>
      </c>
      <c r="N27" s="21">
        <f>'==Input Design=='!AS41</f>
        <v>0</v>
      </c>
      <c r="O27" s="21">
        <f>'==Input Design=='!AT41</f>
        <v>0</v>
      </c>
      <c r="P27" s="21">
        <f>'==Input Design=='!AU41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0</v>
      </c>
      <c r="X37" t="str">
        <f t="shared" ref="X37:X52" si="7">DEC2HEX(SUM(AC37:AF37))</f>
        <v>0</v>
      </c>
      <c r="Z37" t="str">
        <f t="shared" ref="Z37:Z52" si="8">DEC2HEX(SUM(AR37:AU37))</f>
        <v>7</v>
      </c>
      <c r="AA37" t="str">
        <f t="shared" ref="AA37:AA52" si="9">DEC2HEX(SUM(AM37:AP37))</f>
        <v>F</v>
      </c>
      <c r="AC37">
        <f>IF(C37=0,0,C$36)</f>
        <v>0</v>
      </c>
      <c r="AD37">
        <f>IF(D37=0,0,D$36)</f>
        <v>0</v>
      </c>
      <c r="AE37">
        <f t="shared" ref="AE37:AT52" si="10">IF(E37=0,0,E$36)</f>
        <v>0</v>
      </c>
      <c r="AF37">
        <f t="shared" si="10"/>
        <v>0</v>
      </c>
      <c r="AH37">
        <f t="shared" si="10"/>
        <v>0</v>
      </c>
      <c r="AI37">
        <f t="shared" si="10"/>
        <v>0</v>
      </c>
      <c r="AJ37">
        <f t="shared" si="10"/>
        <v>0</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1</v>
      </c>
      <c r="T38" s="1">
        <f t="shared" si="5"/>
        <v>1</v>
      </c>
      <c r="U38" s="1">
        <f>'==Input Design=='!BP27</f>
        <v>0</v>
      </c>
      <c r="W38" t="str">
        <f t="shared" si="6"/>
        <v>0</v>
      </c>
      <c r="X38" t="str">
        <f t="shared" si="7"/>
        <v>3</v>
      </c>
      <c r="Z38" t="str">
        <f t="shared" si="8"/>
        <v>6</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1</v>
      </c>
      <c r="U40" s="1">
        <f>'==Input Design=='!BP29</f>
        <v>0</v>
      </c>
      <c r="W40" t="str">
        <f t="shared" si="6"/>
        <v>0</v>
      </c>
      <c r="X40" t="str">
        <f t="shared" si="7"/>
        <v>0</v>
      </c>
      <c r="Z40" t="str">
        <f t="shared" si="8"/>
        <v>4</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3</v>
      </c>
      <c r="Z42" t="str">
        <f t="shared" si="8"/>
        <v>0</v>
      </c>
      <c r="AA42" t="str">
        <f t="shared" si="9"/>
        <v>0</v>
      </c>
      <c r="AC42">
        <f t="shared" si="14"/>
        <v>1</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1</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1</v>
      </c>
      <c r="U43" s="1">
        <f>'==Input Design=='!BP32</f>
        <v>0</v>
      </c>
      <c r="W43" t="str">
        <f t="shared" si="6"/>
        <v>0</v>
      </c>
      <c r="X43" t="str">
        <f t="shared" si="7"/>
        <v>B</v>
      </c>
      <c r="Z43" t="str">
        <f t="shared" si="8"/>
        <v>4</v>
      </c>
      <c r="AA43" t="str">
        <f t="shared" si="9"/>
        <v>0</v>
      </c>
      <c r="AC43">
        <f t="shared" si="14"/>
        <v>1</v>
      </c>
      <c r="AD43">
        <f t="shared" si="13"/>
        <v>2</v>
      </c>
      <c r="AE43">
        <f t="shared" si="10"/>
        <v>0</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1</v>
      </c>
      <c r="S44" s="1">
        <f t="shared" si="5"/>
        <v>0</v>
      </c>
      <c r="T44" s="1">
        <f t="shared" si="5"/>
        <v>1</v>
      </c>
      <c r="U44" s="1">
        <f>'==Input Design=='!BP33</f>
        <v>0</v>
      </c>
      <c r="W44" t="str">
        <f t="shared" si="6"/>
        <v>0</v>
      </c>
      <c r="X44" t="str">
        <f t="shared" si="7"/>
        <v>0</v>
      </c>
      <c r="Z44" t="str">
        <f t="shared" si="8"/>
        <v>5</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0</v>
      </c>
      <c r="AT44">
        <f t="shared" si="10"/>
        <v>4</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3</v>
      </c>
      <c r="Z45" t="str">
        <f t="shared" si="8"/>
        <v>0</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1</v>
      </c>
      <c r="S46" s="1">
        <f t="shared" si="5"/>
        <v>0</v>
      </c>
      <c r="T46" s="1">
        <f t="shared" si="5"/>
        <v>1</v>
      </c>
      <c r="U46" s="1">
        <f>'==Input Design=='!BP35</f>
        <v>0</v>
      </c>
      <c r="W46" t="str">
        <f t="shared" si="6"/>
        <v>0</v>
      </c>
      <c r="X46" t="str">
        <f t="shared" si="7"/>
        <v>0</v>
      </c>
      <c r="Z46" t="str">
        <f t="shared" si="8"/>
        <v>5</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1</v>
      </c>
      <c r="U47" s="1">
        <f>'==Input Design=='!BP36</f>
        <v>0</v>
      </c>
      <c r="W47" t="str">
        <f t="shared" si="6"/>
        <v>0</v>
      </c>
      <c r="X47" t="str">
        <f t="shared" si="7"/>
        <v>0</v>
      </c>
      <c r="Z47" t="str">
        <f t="shared" si="8"/>
        <v>4</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1</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1</v>
      </c>
      <c r="U50" s="1">
        <f>'==Input Design=='!BP39</f>
        <v>0</v>
      </c>
      <c r="W50" t="str">
        <f t="shared" si="6"/>
        <v>0</v>
      </c>
      <c r="X50" t="str">
        <f t="shared" si="7"/>
        <v>0</v>
      </c>
      <c r="Z50" t="str">
        <f t="shared" si="8"/>
        <v>4</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0</v>
      </c>
      <c r="F51" s="1">
        <f t="shared" si="12"/>
        <v>1</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1</v>
      </c>
      <c r="S51" s="1">
        <f t="shared" si="5"/>
        <v>0</v>
      </c>
      <c r="T51" s="1">
        <f t="shared" si="5"/>
        <v>1</v>
      </c>
      <c r="U51" s="1">
        <f>'==Input Design=='!BP40</f>
        <v>0</v>
      </c>
      <c r="W51" t="str">
        <f t="shared" si="6"/>
        <v>0</v>
      </c>
      <c r="X51" t="str">
        <f t="shared" si="7"/>
        <v>B</v>
      </c>
      <c r="Z51" t="str">
        <f t="shared" si="8"/>
        <v>5</v>
      </c>
      <c r="AA51" t="str">
        <f t="shared" si="9"/>
        <v>0</v>
      </c>
      <c r="AC51">
        <f t="shared" si="14"/>
        <v>1</v>
      </c>
      <c r="AD51">
        <f t="shared" si="13"/>
        <v>2</v>
      </c>
      <c r="AE51">
        <f t="shared" si="10"/>
        <v>0</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0</v>
      </c>
      <c r="K52" s="1">
        <f>'==Input Design=='!BO41</f>
        <v>0</v>
      </c>
      <c r="M52" s="1">
        <f t="shared" si="4"/>
        <v>1</v>
      </c>
      <c r="N52" s="1">
        <f t="shared" si="4"/>
        <v>0</v>
      </c>
      <c r="O52" s="1">
        <f t="shared" si="4"/>
        <v>0</v>
      </c>
      <c r="P52" s="1">
        <f t="shared" si="4"/>
        <v>0</v>
      </c>
      <c r="Q52" s="1"/>
      <c r="R52" s="1">
        <f t="shared" si="5"/>
        <v>0</v>
      </c>
      <c r="S52" s="1">
        <f t="shared" si="5"/>
        <v>0</v>
      </c>
      <c r="T52" s="1">
        <f t="shared" si="5"/>
        <v>0</v>
      </c>
      <c r="U52" s="1">
        <f>'==Input Design=='!BP41</f>
        <v>0</v>
      </c>
      <c r="W52" t="str">
        <f t="shared" si="6"/>
        <v>3</v>
      </c>
      <c r="X52" t="str">
        <f t="shared" si="7"/>
        <v>F</v>
      </c>
      <c r="Z52" t="str">
        <f t="shared" si="8"/>
        <v>0</v>
      </c>
      <c r="AA52" t="str">
        <f t="shared" si="9"/>
        <v>1</v>
      </c>
      <c r="AC52">
        <f t="shared" si="14"/>
        <v>1</v>
      </c>
      <c r="AD52">
        <f t="shared" si="13"/>
        <v>2</v>
      </c>
      <c r="AE52">
        <f t="shared" si="10"/>
        <v>4</v>
      </c>
      <c r="AF52">
        <f t="shared" si="10"/>
        <v>8</v>
      </c>
      <c r="AH52">
        <f t="shared" si="10"/>
        <v>1</v>
      </c>
      <c r="AI52">
        <f t="shared" si="10"/>
        <v>2</v>
      </c>
      <c r="AJ52">
        <f t="shared" si="10"/>
        <v>0</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00.7F.03.60.00.00.00.40.00.00.03.00.0B.40.00.50.03.00.00.50.00.40.00.00.00.01.00.40.0B.50.3F.01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00.7F</v>
      </c>
      <c r="C74" t="str">
        <f>B74</f>
        <v>00.7F</v>
      </c>
      <c r="D74" s="2"/>
      <c r="Z74" s="2"/>
    </row>
    <row r="75" spans="2:26">
      <c r="B75" s="2" t="str">
        <f t="shared" si="15"/>
        <v>03.60</v>
      </c>
      <c r="C75" t="str">
        <f>CONCATENATE(C74,".",B75)</f>
        <v>00.7F.03.60</v>
      </c>
    </row>
    <row r="76" spans="2:26">
      <c r="B76" s="2" t="str">
        <f t="shared" si="15"/>
        <v>00.00</v>
      </c>
      <c r="C76" t="str">
        <f>CONCATENATE(C75,".",B76)</f>
        <v>00.7F.03.60.00.00</v>
      </c>
    </row>
    <row r="77" spans="2:26">
      <c r="B77" s="2" t="str">
        <f t="shared" si="15"/>
        <v>00.40</v>
      </c>
      <c r="C77" t="str">
        <f t="shared" ref="C77:C89" si="16">CONCATENATE(C76,".",B77)</f>
        <v>00.7F.03.60.00.00.00.40</v>
      </c>
    </row>
    <row r="78" spans="2:26">
      <c r="B78" s="2" t="str">
        <f t="shared" si="15"/>
        <v>00.00</v>
      </c>
      <c r="C78" t="str">
        <f t="shared" si="16"/>
        <v>00.7F.03.60.00.00.00.40.00.00</v>
      </c>
    </row>
    <row r="79" spans="2:26">
      <c r="B79" s="2" t="str">
        <f t="shared" si="15"/>
        <v>03.00</v>
      </c>
      <c r="C79" t="str">
        <f t="shared" si="16"/>
        <v>00.7F.03.60.00.00.00.40.00.00.03.00</v>
      </c>
    </row>
    <row r="80" spans="2:26">
      <c r="B80" s="2" t="str">
        <f t="shared" si="15"/>
        <v>0B.40</v>
      </c>
      <c r="C80" t="str">
        <f t="shared" si="16"/>
        <v>00.7F.03.60.00.00.00.40.00.00.03.00.0B.40</v>
      </c>
    </row>
    <row r="81" spans="2:101">
      <c r="B81" s="2" t="str">
        <f t="shared" si="15"/>
        <v>00.50</v>
      </c>
      <c r="C81" t="str">
        <f t="shared" si="16"/>
        <v>00.7F.03.60.00.00.00.40.00.00.03.00.0B.40.00.50</v>
      </c>
    </row>
    <row r="82" spans="2:101">
      <c r="B82" s="2" t="str">
        <f t="shared" si="15"/>
        <v>03.00</v>
      </c>
      <c r="C82" t="str">
        <f t="shared" si="16"/>
        <v>00.7F.03.60.00.00.00.40.00.00.03.00.0B.40.00.50.03.00</v>
      </c>
    </row>
    <row r="83" spans="2:101">
      <c r="B83" s="2" t="str">
        <f t="shared" si="15"/>
        <v>00.50</v>
      </c>
      <c r="C83" t="str">
        <f t="shared" si="16"/>
        <v>00.7F.03.60.00.00.00.40.00.00.03.00.0B.40.00.50.03.00.00.50</v>
      </c>
    </row>
    <row r="84" spans="2:101">
      <c r="B84" s="2" t="str">
        <f t="shared" si="15"/>
        <v>00.40</v>
      </c>
      <c r="C84" t="str">
        <f t="shared" si="16"/>
        <v>00.7F.03.60.00.00.00.40.00.00.03.00.0B.40.00.50.03.00.00.50.00.40</v>
      </c>
    </row>
    <row r="85" spans="2:101">
      <c r="B85" s="2" t="str">
        <f t="shared" si="15"/>
        <v>00.00</v>
      </c>
      <c r="C85" t="str">
        <f t="shared" si="16"/>
        <v>00.7F.03.60.00.00.00.40.00.00.03.00.0B.40.00.50.03.00.00.50.00.40.00.00</v>
      </c>
    </row>
    <row r="86" spans="2:101">
      <c r="B86" s="2" t="str">
        <f t="shared" si="15"/>
        <v>00.01</v>
      </c>
      <c r="C86" t="str">
        <f t="shared" si="16"/>
        <v>00.7F.03.60.00.00.00.40.00.00.03.00.0B.40.00.50.03.00.00.50.00.40.00.00.00.01</v>
      </c>
    </row>
    <row r="87" spans="2:101">
      <c r="B87" s="2" t="str">
        <f t="shared" si="15"/>
        <v>00.40</v>
      </c>
      <c r="C87" t="str">
        <f t="shared" si="16"/>
        <v>00.7F.03.60.00.00.00.40.00.00.03.00.0B.40.00.50.03.00.00.50.00.40.00.00.00.01.00.40</v>
      </c>
    </row>
    <row r="88" spans="2:101">
      <c r="B88" s="2" t="str">
        <f t="shared" si="15"/>
        <v>0B.50</v>
      </c>
      <c r="C88" t="str">
        <f t="shared" si="16"/>
        <v>00.7F.03.60.00.00.00.40.00.00.03.00.0B.40.00.50.03.00.00.50.00.40.00.00.00.01.00.40.0B.50</v>
      </c>
    </row>
    <row r="89" spans="2:101">
      <c r="B89" s="2" t="str">
        <f t="shared" si="15"/>
        <v>3F.01</v>
      </c>
      <c r="C89" t="str">
        <f t="shared" si="16"/>
        <v>00.7F.03.60.00.00.00.40.00.00.03.00.0B.40.00.50.03.00.00.50.00.40.00.00.00.01.00.40.0B.50.3F.01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1</v>
      </c>
      <c r="F12" s="21">
        <f>'==Input Design=='!BA26</f>
        <v>0</v>
      </c>
      <c r="G12" s="21">
        <f>'==Input Design=='!BB26</f>
        <v>1</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1</v>
      </c>
      <c r="H13" s="21">
        <f>'==Input Design=='!BC27</f>
        <v>0</v>
      </c>
      <c r="I13" s="21">
        <f>'==Input Design=='!BD27</f>
        <v>1</v>
      </c>
      <c r="J13" s="21">
        <f>'==Input Design=='!BE27</f>
        <v>0</v>
      </c>
      <c r="K13" s="21">
        <f>'==Input Design=='!BF27</f>
        <v>1</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1</v>
      </c>
      <c r="F14" s="21">
        <f>'==Input Design=='!BA28</f>
        <v>0</v>
      </c>
      <c r="G14" s="21">
        <f>'==Input Design=='!BB28</f>
        <v>0</v>
      </c>
      <c r="H14" s="21">
        <f>'==Input Design=='!BC28</f>
        <v>0</v>
      </c>
      <c r="I14" s="21">
        <f>'==Input Design=='!BD28</f>
        <v>1</v>
      </c>
      <c r="J14" s="21">
        <f>'==Input Design=='!BE28</f>
        <v>0</v>
      </c>
      <c r="K14" s="21">
        <f>'==Input Design=='!BF28</f>
        <v>1</v>
      </c>
      <c r="L14" s="21">
        <f>'==Input Design=='!BG28</f>
        <v>0</v>
      </c>
      <c r="M14" s="21">
        <f>'==Input Design=='!BH28</f>
        <v>1</v>
      </c>
      <c r="N14" s="21">
        <f>'==Input Design=='!BI28</f>
        <v>1</v>
      </c>
      <c r="O14" s="21">
        <f>'==Input Design=='!BJ28</f>
        <v>0</v>
      </c>
      <c r="P14" s="21">
        <f>'==Input Design=='!BK28</f>
        <v>0</v>
      </c>
      <c r="V14" s="4"/>
      <c r="W14" t="str">
        <f t="shared" si="0"/>
        <v>0</v>
      </c>
      <c r="X14" t="str">
        <f t="shared" si="1"/>
        <v>1</v>
      </c>
    </row>
    <row r="15" spans="1:28">
      <c r="B15" s="2">
        <v>3</v>
      </c>
      <c r="C15" s="21">
        <f>'==Input Design=='!AX29</f>
        <v>0</v>
      </c>
      <c r="D15" s="21">
        <f>'==Input Design=='!AY29</f>
        <v>1</v>
      </c>
      <c r="E15" s="21">
        <f>'==Input Design=='!AZ29</f>
        <v>1</v>
      </c>
      <c r="F15" s="21">
        <f>'==Input Design=='!BA29</f>
        <v>0</v>
      </c>
      <c r="G15" s="21">
        <f>'==Input Design=='!BB29</f>
        <v>1</v>
      </c>
      <c r="H15" s="21">
        <f>'==Input Design=='!BC29</f>
        <v>0</v>
      </c>
      <c r="I15" s="21">
        <f>'==Input Design=='!BD29</f>
        <v>1</v>
      </c>
      <c r="J15" s="21">
        <f>'==Input Design=='!BE29</f>
        <v>1</v>
      </c>
      <c r="K15" s="21">
        <f>'==Input Design=='!BF29</f>
        <v>1</v>
      </c>
      <c r="L15" s="21">
        <f>'==Input Design=='!BG29</f>
        <v>0</v>
      </c>
      <c r="M15" s="21">
        <f>'==Input Design=='!BH29</f>
        <v>1</v>
      </c>
      <c r="N15" s="21">
        <f>'==Input Design=='!BI29</f>
        <v>0</v>
      </c>
      <c r="O15" s="21">
        <f>'==Input Design=='!BJ29</f>
        <v>0</v>
      </c>
      <c r="P15" s="21">
        <f>'==Input Design=='!BK29</f>
        <v>0</v>
      </c>
      <c r="V15" s="4"/>
      <c r="W15" t="str">
        <f t="shared" si="0"/>
        <v>0</v>
      </c>
      <c r="X15" t="str">
        <f t="shared" si="1"/>
        <v>2</v>
      </c>
    </row>
    <row r="16" spans="1:28">
      <c r="B16" s="2">
        <v>4</v>
      </c>
      <c r="C16" s="21">
        <f>'==Input Design=='!AX30</f>
        <v>0</v>
      </c>
      <c r="D16" s="21">
        <f>'==Input Design=='!AY30</f>
        <v>0</v>
      </c>
      <c r="E16" s="21">
        <f>'==Input Design=='!AZ30</f>
        <v>1</v>
      </c>
      <c r="F16" s="21">
        <f>'==Input Design=='!BA30</f>
        <v>0</v>
      </c>
      <c r="G16" s="21">
        <f>'==Input Design=='!BB30</f>
        <v>1</v>
      </c>
      <c r="H16" s="21">
        <f>'==Input Design=='!BC30</f>
        <v>1</v>
      </c>
      <c r="I16" s="21">
        <f>'==Input Design=='!BD30</f>
        <v>1</v>
      </c>
      <c r="J16" s="21">
        <f>'==Input Design=='!BE30</f>
        <v>0</v>
      </c>
      <c r="K16" s="21">
        <f>'==Input Design=='!BF30</f>
        <v>1</v>
      </c>
      <c r="L16" s="21">
        <f>'==Input Design=='!BG30</f>
        <v>0</v>
      </c>
      <c r="M16" s="21">
        <f>'==Input Design=='!BH30</f>
        <v>1</v>
      </c>
      <c r="N16" s="21">
        <f>'==Input Design=='!BI30</f>
        <v>1</v>
      </c>
      <c r="O16" s="21">
        <f>'==Input Design=='!BJ30</f>
        <v>1</v>
      </c>
      <c r="P16" s="21">
        <f>'==Input Design=='!BK30</f>
        <v>0</v>
      </c>
      <c r="V16" s="4"/>
      <c r="W16" t="str">
        <f t="shared" si="0"/>
        <v>0</v>
      </c>
      <c r="X16" t="str">
        <f t="shared" si="1"/>
        <v>2</v>
      </c>
    </row>
    <row r="17" spans="1:29">
      <c r="B17" s="2">
        <v>5</v>
      </c>
      <c r="C17" s="21">
        <f>'==Input Design=='!AX31</f>
        <v>0</v>
      </c>
      <c r="D17" s="21">
        <f>'==Input Design=='!AY31</f>
        <v>0</v>
      </c>
      <c r="E17" s="21">
        <f>'==Input Design=='!AZ31</f>
        <v>0</v>
      </c>
      <c r="F17" s="21">
        <f>'==Input Design=='!BA31</f>
        <v>0</v>
      </c>
      <c r="G17" s="21">
        <f>'==Input Design=='!BB31</f>
        <v>0</v>
      </c>
      <c r="H17" s="21">
        <f>'==Input Design=='!BC31</f>
        <v>1</v>
      </c>
      <c r="I17" s="21">
        <f>'==Input Design=='!BD31</f>
        <v>1</v>
      </c>
      <c r="J17" s="21">
        <f>'==Input Design=='!BE31</f>
        <v>0</v>
      </c>
      <c r="K17" s="21">
        <f>'==Input Design=='!BF31</f>
        <v>1</v>
      </c>
      <c r="L17" s="21">
        <f>'==Input Design=='!BG31</f>
        <v>1</v>
      </c>
      <c r="M17" s="21">
        <f>'==Input Design=='!BH31</f>
        <v>1</v>
      </c>
      <c r="N17" s="21">
        <f>'==Input Design=='!BI31</f>
        <v>0</v>
      </c>
      <c r="O17" s="21">
        <f>'==Input Design=='!BJ31</f>
        <v>1</v>
      </c>
      <c r="P17" s="21">
        <f>'==Input Design=='!BK31</f>
        <v>0</v>
      </c>
      <c r="V17" s="4"/>
      <c r="W17" t="str">
        <f t="shared" si="0"/>
        <v>1</v>
      </c>
      <c r="X17" t="str">
        <f t="shared" si="1"/>
        <v>2</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1</v>
      </c>
      <c r="J18" s="21">
        <f>'==Input Design=='!BE32</f>
        <v>1</v>
      </c>
      <c r="K18" s="21">
        <f>'==Input Design=='!BF32</f>
        <v>1</v>
      </c>
      <c r="L18" s="21">
        <f>'==Input Design=='!BG32</f>
        <v>0</v>
      </c>
      <c r="M18" s="21">
        <f>'==Input Design=='!BH32</f>
        <v>1</v>
      </c>
      <c r="N18" s="21">
        <f>'==Input Design=='!BI32</f>
        <v>0</v>
      </c>
      <c r="O18" s="21">
        <f>'==Input Design=='!BJ32</f>
        <v>0</v>
      </c>
      <c r="P18" s="21">
        <f>'==Input Design=='!BK32</f>
        <v>0</v>
      </c>
      <c r="V18" s="4"/>
      <c r="W18" t="str">
        <f t="shared" si="0"/>
        <v>1</v>
      </c>
      <c r="X18" t="str">
        <f t="shared" si="1"/>
        <v>2</v>
      </c>
    </row>
    <row r="19" spans="1:29">
      <c r="B19" s="2">
        <v>7</v>
      </c>
      <c r="C19" s="21">
        <f>'==Input Design=='!AX33</f>
        <v>0</v>
      </c>
      <c r="D19" s="21">
        <f>'==Input Design=='!AY33</f>
        <v>0</v>
      </c>
      <c r="E19" s="21">
        <f>'==Input Design=='!AZ33</f>
        <v>1</v>
      </c>
      <c r="F19" s="21">
        <f>'==Input Design=='!BA33</f>
        <v>0</v>
      </c>
      <c r="G19" s="21">
        <f>'==Input Design=='!BB33</f>
        <v>1</v>
      </c>
      <c r="H19" s="21">
        <f>'==Input Design=='!BC33</f>
        <v>1</v>
      </c>
      <c r="I19" s="21">
        <f>'==Input Design=='!BD33</f>
        <v>1</v>
      </c>
      <c r="J19" s="21">
        <f>'==Input Design=='!BE33</f>
        <v>1</v>
      </c>
      <c r="K19" s="21">
        <f>'==Input Design=='!BF33</f>
        <v>1</v>
      </c>
      <c r="L19" s="21">
        <f>'==Input Design=='!BG33</f>
        <v>0</v>
      </c>
      <c r="M19" s="21">
        <f>'==Input Design=='!BH33</f>
        <v>0</v>
      </c>
      <c r="N19" s="21">
        <f>'==Input Design=='!BI33</f>
        <v>0</v>
      </c>
      <c r="O19" s="21">
        <f>'==Input Design=='!BJ33</f>
        <v>0</v>
      </c>
      <c r="P19" s="21">
        <f>'==Input Design=='!BK33</f>
        <v>0</v>
      </c>
      <c r="V19" s="4"/>
      <c r="W19" t="str">
        <f t="shared" si="0"/>
        <v>0</v>
      </c>
      <c r="X19" t="str">
        <f t="shared" si="1"/>
        <v>2</v>
      </c>
    </row>
    <row r="20" spans="1:29">
      <c r="B20" s="2">
        <v>8</v>
      </c>
      <c r="C20" s="21">
        <f>'==Input Design=='!AX34</f>
        <v>0</v>
      </c>
      <c r="D20" s="21">
        <f>'==Input Design=='!AY34</f>
        <v>0</v>
      </c>
      <c r="E20" s="21">
        <f>'==Input Design=='!AZ34</f>
        <v>0</v>
      </c>
      <c r="F20" s="21">
        <f>'==Input Design=='!BA34</f>
        <v>0</v>
      </c>
      <c r="G20" s="21">
        <f>'==Input Design=='!BB34</f>
        <v>1</v>
      </c>
      <c r="H20" s="21">
        <f>'==Input Design=='!BC34</f>
        <v>0</v>
      </c>
      <c r="I20" s="21">
        <f>'==Input Design=='!BD34</f>
        <v>1</v>
      </c>
      <c r="J20" s="21">
        <f>'==Input Design=='!BE34</f>
        <v>1</v>
      </c>
      <c r="K20" s="21">
        <f>'==Input Design=='!BF34</f>
        <v>1</v>
      </c>
      <c r="L20" s="21">
        <f>'==Input Design=='!BG34</f>
        <v>1</v>
      </c>
      <c r="M20" s="21">
        <f>'==Input Design=='!BH34</f>
        <v>1</v>
      </c>
      <c r="N20" s="21">
        <f>'==Input Design=='!BI34</f>
        <v>0</v>
      </c>
      <c r="O20" s="21">
        <f>'==Input Design=='!BJ34</f>
        <v>1</v>
      </c>
      <c r="P20" s="21">
        <f>'==Input Design=='!BK34</f>
        <v>0</v>
      </c>
      <c r="V20" s="4"/>
      <c r="W20" t="str">
        <f t="shared" si="0"/>
        <v>0</v>
      </c>
      <c r="X20" t="str">
        <f t="shared" si="1"/>
        <v>1</v>
      </c>
    </row>
    <row r="21" spans="1:29">
      <c r="A21" t="s">
        <v>23</v>
      </c>
      <c r="B21" s="2">
        <v>9</v>
      </c>
      <c r="C21" s="21">
        <f>'==Input Design=='!AX35</f>
        <v>0</v>
      </c>
      <c r="D21" s="21">
        <f>'==Input Design=='!AY35</f>
        <v>0</v>
      </c>
      <c r="E21" s="21">
        <f>'==Input Design=='!AZ35</f>
        <v>1</v>
      </c>
      <c r="F21" s="21">
        <f>'==Input Design=='!BA35</f>
        <v>1</v>
      </c>
      <c r="G21" s="21">
        <f>'==Input Design=='!BB35</f>
        <v>1</v>
      </c>
      <c r="H21" s="21">
        <f>'==Input Design=='!BC35</f>
        <v>1</v>
      </c>
      <c r="I21" s="21">
        <f>'==Input Design=='!BD35</f>
        <v>1</v>
      </c>
      <c r="J21" s="21">
        <f>'==Input Design=='!BE35</f>
        <v>0</v>
      </c>
      <c r="K21" s="21">
        <f>'==Input Design=='!BF35</f>
        <v>1</v>
      </c>
      <c r="L21" s="21">
        <f>'==Input Design=='!BG35</f>
        <v>0</v>
      </c>
      <c r="M21" s="21">
        <f>'==Input Design=='!BH35</f>
        <v>0</v>
      </c>
      <c r="N21" s="21">
        <f>'==Input Design=='!BI35</f>
        <v>0</v>
      </c>
      <c r="O21" s="21">
        <f>'==Input Design=='!BJ35</f>
        <v>0</v>
      </c>
      <c r="P21" s="21">
        <f>'==Input Design=='!BK35</f>
        <v>0</v>
      </c>
      <c r="V21" s="4"/>
      <c r="W21" t="str">
        <f t="shared" si="0"/>
        <v>1</v>
      </c>
      <c r="X21" t="str">
        <f t="shared" si="1"/>
        <v>2</v>
      </c>
    </row>
    <row r="22" spans="1:29">
      <c r="A22" t="s">
        <v>24</v>
      </c>
      <c r="B22" s="2" t="s">
        <v>17</v>
      </c>
      <c r="C22" s="21">
        <f>'==Input Design=='!AX36</f>
        <v>0</v>
      </c>
      <c r="D22" s="21">
        <f>'==Input Design=='!AY36</f>
        <v>1</v>
      </c>
      <c r="E22" s="21">
        <f>'==Input Design=='!AZ36</f>
        <v>1</v>
      </c>
      <c r="F22" s="21">
        <f>'==Input Design=='!BA36</f>
        <v>0</v>
      </c>
      <c r="G22" s="21">
        <f>'==Input Design=='!BB36</f>
        <v>0</v>
      </c>
      <c r="H22" s="21">
        <f>'==Input Design=='!BC36</f>
        <v>0</v>
      </c>
      <c r="I22" s="21">
        <f>'==Input Design=='!BD36</f>
        <v>1</v>
      </c>
      <c r="J22" s="21">
        <f>'==Input Design=='!BE36</f>
        <v>1</v>
      </c>
      <c r="K22" s="21">
        <f>'==Input Design=='!BF36</f>
        <v>1</v>
      </c>
      <c r="L22" s="21">
        <f>'==Input Design=='!BG36</f>
        <v>0</v>
      </c>
      <c r="M22" s="21">
        <f>'==Input Design=='!BH36</f>
        <v>1</v>
      </c>
      <c r="N22" s="21">
        <f>'==Input Design=='!BI36</f>
        <v>0</v>
      </c>
      <c r="O22" s="21">
        <f>'==Input Design=='!BJ36</f>
        <v>0</v>
      </c>
      <c r="P22" s="21">
        <f>'==Input Design=='!BK36</f>
        <v>0</v>
      </c>
      <c r="V22" s="4"/>
      <c r="W22" t="str">
        <f t="shared" si="0"/>
        <v>0</v>
      </c>
      <c r="X22" t="str">
        <f t="shared" si="1"/>
        <v>1</v>
      </c>
    </row>
    <row r="23" spans="1:29">
      <c r="A23" t="s">
        <v>25</v>
      </c>
      <c r="B23" s="2" t="s">
        <v>18</v>
      </c>
      <c r="C23" s="21">
        <f>'==Input Design=='!AX37</f>
        <v>1</v>
      </c>
      <c r="D23" s="21">
        <f>'==Input Design=='!AY37</f>
        <v>1</v>
      </c>
      <c r="E23" s="21">
        <f>'==Input Design=='!AZ37</f>
        <v>0</v>
      </c>
      <c r="F23" s="21">
        <f>'==Input Design=='!BA37</f>
        <v>0</v>
      </c>
      <c r="G23" s="21">
        <f>'==Input Design=='!BB37</f>
        <v>0</v>
      </c>
      <c r="H23" s="21">
        <f>'==Input Design=='!BC37</f>
        <v>1</v>
      </c>
      <c r="I23" s="21">
        <f>'==Input Design=='!BD37</f>
        <v>1</v>
      </c>
      <c r="J23" s="21">
        <f>'==Input Design=='!BE37</f>
        <v>0</v>
      </c>
      <c r="K23" s="21">
        <f>'==Input Design=='!BF37</f>
        <v>1</v>
      </c>
      <c r="L23" s="21">
        <f>'==Input Design=='!BG37</f>
        <v>1</v>
      </c>
      <c r="M23" s="21">
        <f>'==Input Design=='!BH37</f>
        <v>1</v>
      </c>
      <c r="N23" s="21">
        <f>'==Input Design=='!BI37</f>
        <v>0</v>
      </c>
      <c r="O23" s="21">
        <f>'==Input Design=='!BJ37</f>
        <v>1</v>
      </c>
      <c r="P23" s="21">
        <f>'==Input Design=='!BK37</f>
        <v>0</v>
      </c>
      <c r="V23" s="4"/>
      <c r="W23" t="str">
        <f t="shared" si="0"/>
        <v>0</v>
      </c>
      <c r="X23" t="str">
        <f t="shared" si="1"/>
        <v>2</v>
      </c>
    </row>
    <row r="24" spans="1:29">
      <c r="A24" t="s">
        <v>26</v>
      </c>
      <c r="B24" s="2" t="s">
        <v>19</v>
      </c>
      <c r="C24" s="21">
        <f>'==Input Design=='!AX38</f>
        <v>0</v>
      </c>
      <c r="D24" s="21">
        <f>'==Input Design=='!AY38</f>
        <v>0</v>
      </c>
      <c r="E24" s="21">
        <f>'==Input Design=='!AZ38</f>
        <v>0</v>
      </c>
      <c r="F24" s="21">
        <f>'==Input Design=='!BA38</f>
        <v>0</v>
      </c>
      <c r="G24" s="21">
        <f>'==Input Design=='!BB38</f>
        <v>1</v>
      </c>
      <c r="H24" s="21">
        <f>'==Input Design=='!BC38</f>
        <v>0</v>
      </c>
      <c r="I24" s="21">
        <f>'==Input Design=='!BD38</f>
        <v>0</v>
      </c>
      <c r="J24" s="21">
        <f>'==Input Design=='!BE38</f>
        <v>0</v>
      </c>
      <c r="K24" s="21">
        <f>'==Input Design=='!BF38</f>
        <v>0</v>
      </c>
      <c r="L24" s="21">
        <f>'==Input Design=='!BG38</f>
        <v>0</v>
      </c>
      <c r="M24" s="21">
        <f>'==Input Design=='!BH38</f>
        <v>1</v>
      </c>
      <c r="N24" s="21">
        <f>'==Input Design=='!BI38</f>
        <v>1</v>
      </c>
      <c r="O24" s="21">
        <f>'==Input Design=='!BJ38</f>
        <v>0</v>
      </c>
      <c r="P24" s="21">
        <f>'==Input Design=='!BK38</f>
        <v>0</v>
      </c>
      <c r="V24" s="4"/>
      <c r="W24" t="str">
        <f t="shared" si="0"/>
        <v>1</v>
      </c>
      <c r="X24" t="str">
        <f t="shared" si="1"/>
        <v>2</v>
      </c>
    </row>
    <row r="25" spans="1:29">
      <c r="A25" t="s">
        <v>27</v>
      </c>
      <c r="B25" s="2" t="s">
        <v>20</v>
      </c>
      <c r="C25" s="21">
        <f>'==Input Design=='!AX39</f>
        <v>0</v>
      </c>
      <c r="D25" s="21">
        <f>'==Input Design=='!AY39</f>
        <v>0</v>
      </c>
      <c r="E25" s="21">
        <f>'==Input Design=='!AZ39</f>
        <v>1</v>
      </c>
      <c r="F25" s="21">
        <f>'==Input Design=='!BA39</f>
        <v>0</v>
      </c>
      <c r="G25" s="21">
        <f>'==Input Design=='!BB39</f>
        <v>1</v>
      </c>
      <c r="H25" s="21">
        <f>'==Input Design=='!BC39</f>
        <v>1</v>
      </c>
      <c r="I25" s="21">
        <f>'==Input Design=='!BD39</f>
        <v>1</v>
      </c>
      <c r="J25" s="21">
        <f>'==Input Design=='!BE39</f>
        <v>0</v>
      </c>
      <c r="K25" s="21">
        <f>'==Input Design=='!BF39</f>
        <v>0</v>
      </c>
      <c r="L25" s="21">
        <f>'==Input Design=='!BG39</f>
        <v>1</v>
      </c>
      <c r="M25" s="21">
        <f>'==Input Design=='!BH39</f>
        <v>1</v>
      </c>
      <c r="N25" s="21">
        <f>'==Input Design=='!BI39</f>
        <v>0</v>
      </c>
      <c r="O25" s="21">
        <f>'==Input Design=='!BJ39</f>
        <v>0</v>
      </c>
      <c r="P25" s="21">
        <f>'==Input Design=='!BK39</f>
        <v>0</v>
      </c>
      <c r="V25" s="4"/>
      <c r="W25" t="str">
        <f t="shared" si="0"/>
        <v>0</v>
      </c>
      <c r="X25" t="str">
        <f t="shared" si="1"/>
        <v>1</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1</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1</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1</v>
      </c>
      <c r="N27" s="21">
        <f>'==Input Design=='!BI41</f>
        <v>0</v>
      </c>
      <c r="O27" s="21">
        <f>'==Input Design=='!BJ41</f>
        <v>1</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0</v>
      </c>
      <c r="H37" s="1">
        <f t="shared" ref="H37:J52" si="3">G12</f>
        <v>1</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9</v>
      </c>
      <c r="X37" t="str">
        <f t="shared" ref="X37:X52" si="7">DEC2HEX(SUM(AC37:AF37))</f>
        <v>4</v>
      </c>
      <c r="Z37" t="str">
        <f t="shared" ref="Z37:Z52" si="8">DEC2HEX(SUM(AR37:AU37))</f>
        <v>8</v>
      </c>
      <c r="AA37" t="str">
        <f t="shared" ref="AA37:AA52" si="9">DEC2HEX(SUM(AM37:AP37))</f>
        <v>0</v>
      </c>
      <c r="AC37">
        <f>IF(C37=0,0,C$36)</f>
        <v>0</v>
      </c>
      <c r="AD37">
        <f>IF(D37=0,0,D$36)</f>
        <v>0</v>
      </c>
      <c r="AE37">
        <f t="shared" ref="AE37:AT52" si="10">IF(E37=0,0,E$36)</f>
        <v>4</v>
      </c>
      <c r="AF37">
        <f t="shared" si="10"/>
        <v>0</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1</v>
      </c>
      <c r="K38" s="1">
        <f>'==Input Design=='!BT27</f>
        <v>1</v>
      </c>
      <c r="M38" s="1">
        <f t="shared" si="4"/>
        <v>0</v>
      </c>
      <c r="N38" s="1">
        <f t="shared" si="4"/>
        <v>1</v>
      </c>
      <c r="O38" s="1">
        <f t="shared" si="4"/>
        <v>0</v>
      </c>
      <c r="P38" s="1">
        <f t="shared" si="4"/>
        <v>0</v>
      </c>
      <c r="Q38" s="1"/>
      <c r="R38" s="1">
        <f t="shared" si="5"/>
        <v>0</v>
      </c>
      <c r="S38" s="1">
        <f t="shared" si="5"/>
        <v>0</v>
      </c>
      <c r="T38" s="1">
        <f t="shared" si="5"/>
        <v>0</v>
      </c>
      <c r="U38" s="1">
        <f>'==Input Design=='!BU27</f>
        <v>1</v>
      </c>
      <c r="W38" t="str">
        <f t="shared" si="6"/>
        <v>D</v>
      </c>
      <c r="X38" t="str">
        <f t="shared" si="7"/>
        <v>0</v>
      </c>
      <c r="Z38" t="str">
        <f t="shared" si="8"/>
        <v>8</v>
      </c>
      <c r="AA38" t="str">
        <f t="shared" si="9"/>
        <v>2</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0</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1</v>
      </c>
      <c r="K39" s="1">
        <f>'==Input Design=='!BT28</f>
        <v>1</v>
      </c>
      <c r="M39" s="1">
        <f t="shared" si="4"/>
        <v>0</v>
      </c>
      <c r="N39" s="1">
        <f t="shared" si="4"/>
        <v>1</v>
      </c>
      <c r="O39" s="1">
        <f t="shared" si="4"/>
        <v>0</v>
      </c>
      <c r="P39" s="1">
        <f t="shared" si="4"/>
        <v>1</v>
      </c>
      <c r="Q39" s="1"/>
      <c r="R39" s="1">
        <f t="shared" si="5"/>
        <v>1</v>
      </c>
      <c r="S39" s="1">
        <f t="shared" si="5"/>
        <v>0</v>
      </c>
      <c r="T39" s="1">
        <f t="shared" si="5"/>
        <v>0</v>
      </c>
      <c r="U39" s="1">
        <f>'==Input Design=='!BU28</f>
        <v>1</v>
      </c>
      <c r="W39" t="str">
        <f t="shared" si="6"/>
        <v>C</v>
      </c>
      <c r="X39" t="str">
        <f t="shared" si="7"/>
        <v>4</v>
      </c>
      <c r="Z39" t="str">
        <f t="shared" si="8"/>
        <v>9</v>
      </c>
      <c r="AA39" t="str">
        <f t="shared" si="9"/>
        <v>A</v>
      </c>
      <c r="AC39">
        <f t="shared" ref="AC39:AC52" si="14">IF(C39=0,0,C$36)</f>
        <v>0</v>
      </c>
      <c r="AD39">
        <f t="shared" si="13"/>
        <v>0</v>
      </c>
      <c r="AE39">
        <f t="shared" si="10"/>
        <v>4</v>
      </c>
      <c r="AF39">
        <f t="shared" si="10"/>
        <v>0</v>
      </c>
      <c r="AH39">
        <f t="shared" si="10"/>
        <v>0</v>
      </c>
      <c r="AI39">
        <f t="shared" si="10"/>
        <v>0</v>
      </c>
      <c r="AJ39">
        <f t="shared" si="10"/>
        <v>4</v>
      </c>
      <c r="AK39">
        <f t="shared" si="10"/>
        <v>8</v>
      </c>
      <c r="AM39">
        <f t="shared" si="10"/>
        <v>0</v>
      </c>
      <c r="AN39">
        <f t="shared" si="10"/>
        <v>2</v>
      </c>
      <c r="AO39">
        <f t="shared" si="10"/>
        <v>0</v>
      </c>
      <c r="AP39">
        <f t="shared" si="10"/>
        <v>8</v>
      </c>
      <c r="AR39">
        <f t="shared" si="10"/>
        <v>1</v>
      </c>
      <c r="AS39">
        <f t="shared" si="10"/>
        <v>0</v>
      </c>
      <c r="AT39">
        <f t="shared" si="10"/>
        <v>0</v>
      </c>
      <c r="AU39">
        <f t="shared" si="11"/>
        <v>8</v>
      </c>
    </row>
    <row r="40" spans="1:47">
      <c r="B40" s="2">
        <v>3</v>
      </c>
      <c r="C40" s="1">
        <f t="shared" si="12"/>
        <v>0</v>
      </c>
      <c r="D40" s="1">
        <f t="shared" si="12"/>
        <v>1</v>
      </c>
      <c r="E40" s="1">
        <f t="shared" si="12"/>
        <v>1</v>
      </c>
      <c r="F40" s="1">
        <f t="shared" si="12"/>
        <v>0</v>
      </c>
      <c r="H40" s="1">
        <f t="shared" si="3"/>
        <v>1</v>
      </c>
      <c r="I40" s="1">
        <f t="shared" si="3"/>
        <v>0</v>
      </c>
      <c r="J40" s="1">
        <f t="shared" si="3"/>
        <v>1</v>
      </c>
      <c r="K40" s="1">
        <f>'==Input Design=='!BT29</f>
        <v>1</v>
      </c>
      <c r="M40" s="1">
        <f t="shared" si="4"/>
        <v>1</v>
      </c>
      <c r="N40" s="1">
        <f t="shared" si="4"/>
        <v>1</v>
      </c>
      <c r="O40" s="1">
        <f t="shared" si="4"/>
        <v>0</v>
      </c>
      <c r="P40" s="1">
        <f t="shared" si="4"/>
        <v>1</v>
      </c>
      <c r="Q40" s="1"/>
      <c r="R40" s="1">
        <f t="shared" si="5"/>
        <v>0</v>
      </c>
      <c r="S40" s="1">
        <f t="shared" si="5"/>
        <v>0</v>
      </c>
      <c r="T40" s="1">
        <f t="shared" si="5"/>
        <v>0</v>
      </c>
      <c r="U40" s="1">
        <f>'==Input Design=='!BU29</f>
        <v>1</v>
      </c>
      <c r="W40" t="str">
        <f t="shared" si="6"/>
        <v>D</v>
      </c>
      <c r="X40" t="str">
        <f t="shared" si="7"/>
        <v>6</v>
      </c>
      <c r="Z40" t="str">
        <f t="shared" si="8"/>
        <v>8</v>
      </c>
      <c r="AA40" t="str">
        <f t="shared" si="9"/>
        <v>B</v>
      </c>
      <c r="AC40">
        <f t="shared" si="14"/>
        <v>0</v>
      </c>
      <c r="AD40">
        <f t="shared" si="13"/>
        <v>2</v>
      </c>
      <c r="AE40">
        <f t="shared" si="10"/>
        <v>4</v>
      </c>
      <c r="AF40">
        <f t="shared" si="10"/>
        <v>0</v>
      </c>
      <c r="AH40">
        <f t="shared" si="10"/>
        <v>1</v>
      </c>
      <c r="AI40">
        <f t="shared" si="10"/>
        <v>0</v>
      </c>
      <c r="AJ40">
        <f t="shared" si="10"/>
        <v>4</v>
      </c>
      <c r="AK40">
        <f t="shared" si="10"/>
        <v>8</v>
      </c>
      <c r="AM40">
        <f t="shared" si="10"/>
        <v>1</v>
      </c>
      <c r="AN40">
        <f t="shared" si="10"/>
        <v>2</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1</v>
      </c>
      <c r="I41" s="1">
        <f t="shared" si="3"/>
        <v>1</v>
      </c>
      <c r="J41" s="1">
        <f t="shared" si="3"/>
        <v>1</v>
      </c>
      <c r="K41" s="1">
        <f>'==Input Design=='!BT30</f>
        <v>1</v>
      </c>
      <c r="M41" s="1">
        <f t="shared" si="4"/>
        <v>0</v>
      </c>
      <c r="N41" s="1">
        <f t="shared" si="4"/>
        <v>1</v>
      </c>
      <c r="O41" s="1">
        <f t="shared" si="4"/>
        <v>0</v>
      </c>
      <c r="P41" s="1">
        <f t="shared" si="4"/>
        <v>1</v>
      </c>
      <c r="Q41" s="1"/>
      <c r="R41" s="1">
        <f t="shared" si="5"/>
        <v>1</v>
      </c>
      <c r="S41" s="1">
        <f t="shared" si="5"/>
        <v>1</v>
      </c>
      <c r="T41" s="1">
        <f t="shared" si="5"/>
        <v>0</v>
      </c>
      <c r="U41" s="1">
        <f>'==Input Design=='!BU30</f>
        <v>1</v>
      </c>
      <c r="W41" t="str">
        <f t="shared" si="6"/>
        <v>F</v>
      </c>
      <c r="X41" t="str">
        <f t="shared" si="7"/>
        <v>4</v>
      </c>
      <c r="Z41" t="str">
        <f t="shared" si="8"/>
        <v>B</v>
      </c>
      <c r="AA41" t="str">
        <f t="shared" si="9"/>
        <v>A</v>
      </c>
      <c r="AC41">
        <f t="shared" si="14"/>
        <v>0</v>
      </c>
      <c r="AD41">
        <f t="shared" si="13"/>
        <v>0</v>
      </c>
      <c r="AE41">
        <f t="shared" si="10"/>
        <v>4</v>
      </c>
      <c r="AF41">
        <f t="shared" si="10"/>
        <v>0</v>
      </c>
      <c r="AH41">
        <f t="shared" si="10"/>
        <v>1</v>
      </c>
      <c r="AI41">
        <f t="shared" si="10"/>
        <v>2</v>
      </c>
      <c r="AJ41">
        <f t="shared" si="10"/>
        <v>4</v>
      </c>
      <c r="AK41">
        <f t="shared" si="10"/>
        <v>8</v>
      </c>
      <c r="AM41">
        <f t="shared" si="10"/>
        <v>0</v>
      </c>
      <c r="AN41">
        <f t="shared" si="10"/>
        <v>2</v>
      </c>
      <c r="AO41">
        <f t="shared" si="10"/>
        <v>0</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Design=='!BT31</f>
        <v>1</v>
      </c>
      <c r="M42" s="1">
        <f t="shared" si="4"/>
        <v>0</v>
      </c>
      <c r="N42" s="1">
        <f t="shared" si="4"/>
        <v>1</v>
      </c>
      <c r="O42" s="1">
        <f t="shared" si="4"/>
        <v>1</v>
      </c>
      <c r="P42" s="1">
        <f t="shared" si="4"/>
        <v>1</v>
      </c>
      <c r="Q42" s="1"/>
      <c r="R42" s="1">
        <f t="shared" si="5"/>
        <v>0</v>
      </c>
      <c r="S42" s="1">
        <f t="shared" si="5"/>
        <v>1</v>
      </c>
      <c r="T42" s="1">
        <f t="shared" si="5"/>
        <v>0</v>
      </c>
      <c r="U42" s="1">
        <f>'==Input Design=='!BU31</f>
        <v>1</v>
      </c>
      <c r="W42" t="str">
        <f t="shared" si="6"/>
        <v>E</v>
      </c>
      <c r="X42" t="str">
        <f t="shared" si="7"/>
        <v>0</v>
      </c>
      <c r="Z42" t="str">
        <f t="shared" si="8"/>
        <v>A</v>
      </c>
      <c r="AA42" t="str">
        <f t="shared" si="9"/>
        <v>E</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2</v>
      </c>
      <c r="AO42">
        <f t="shared" si="10"/>
        <v>4</v>
      </c>
      <c r="AP42">
        <f t="shared" si="10"/>
        <v>8</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Design=='!BT32</f>
        <v>1</v>
      </c>
      <c r="M43" s="1">
        <f t="shared" si="4"/>
        <v>1</v>
      </c>
      <c r="N43" s="1">
        <f t="shared" si="4"/>
        <v>1</v>
      </c>
      <c r="O43" s="1">
        <f t="shared" si="4"/>
        <v>0</v>
      </c>
      <c r="P43" s="1">
        <f t="shared" si="4"/>
        <v>1</v>
      </c>
      <c r="Q43" s="1"/>
      <c r="R43" s="1">
        <f t="shared" si="5"/>
        <v>0</v>
      </c>
      <c r="S43" s="1">
        <f t="shared" si="5"/>
        <v>0</v>
      </c>
      <c r="T43" s="1">
        <f t="shared" si="5"/>
        <v>0</v>
      </c>
      <c r="U43" s="1">
        <f>'==Input Design=='!BU32</f>
        <v>1</v>
      </c>
      <c r="W43" t="str">
        <f t="shared" si="6"/>
        <v>C</v>
      </c>
      <c r="X43" t="str">
        <f t="shared" si="7"/>
        <v>0</v>
      </c>
      <c r="Z43" t="str">
        <f t="shared" si="8"/>
        <v>8</v>
      </c>
      <c r="AA43" t="str">
        <f t="shared" si="9"/>
        <v>B</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1</v>
      </c>
      <c r="K44" s="1">
        <f>'==Input Design=='!BT33</f>
        <v>1</v>
      </c>
      <c r="M44" s="1">
        <f t="shared" si="4"/>
        <v>1</v>
      </c>
      <c r="N44" s="1">
        <f t="shared" si="4"/>
        <v>1</v>
      </c>
      <c r="O44" s="1">
        <f t="shared" si="4"/>
        <v>0</v>
      </c>
      <c r="P44" s="1">
        <f t="shared" si="4"/>
        <v>0</v>
      </c>
      <c r="Q44" s="1"/>
      <c r="R44" s="1">
        <f t="shared" si="5"/>
        <v>0</v>
      </c>
      <c r="S44" s="1">
        <f t="shared" si="5"/>
        <v>0</v>
      </c>
      <c r="T44" s="1">
        <f t="shared" si="5"/>
        <v>0</v>
      </c>
      <c r="U44" s="1">
        <f>'==Input Design=='!BU33</f>
        <v>1</v>
      </c>
      <c r="W44" t="str">
        <f t="shared" si="6"/>
        <v>F</v>
      </c>
      <c r="X44" t="str">
        <f t="shared" si="7"/>
        <v>4</v>
      </c>
      <c r="Z44" t="str">
        <f t="shared" si="8"/>
        <v>8</v>
      </c>
      <c r="AA44" t="str">
        <f t="shared" si="9"/>
        <v>3</v>
      </c>
      <c r="AC44">
        <f t="shared" si="14"/>
        <v>0</v>
      </c>
      <c r="AD44">
        <f t="shared" si="13"/>
        <v>0</v>
      </c>
      <c r="AE44">
        <f t="shared" si="10"/>
        <v>4</v>
      </c>
      <c r="AF44">
        <f t="shared" si="10"/>
        <v>0</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1</v>
      </c>
      <c r="K45" s="1">
        <f>'==Input Design=='!BT34</f>
        <v>1</v>
      </c>
      <c r="M45" s="1">
        <f t="shared" si="4"/>
        <v>1</v>
      </c>
      <c r="N45" s="1">
        <f t="shared" si="4"/>
        <v>1</v>
      </c>
      <c r="O45" s="1">
        <f t="shared" si="4"/>
        <v>1</v>
      </c>
      <c r="P45" s="1">
        <f t="shared" si="4"/>
        <v>1</v>
      </c>
      <c r="Q45" s="1"/>
      <c r="R45" s="1">
        <f t="shared" si="5"/>
        <v>0</v>
      </c>
      <c r="S45" s="1">
        <f t="shared" si="5"/>
        <v>1</v>
      </c>
      <c r="T45" s="1">
        <f t="shared" si="5"/>
        <v>0</v>
      </c>
      <c r="U45" s="1">
        <f>'==Input Design=='!BU34</f>
        <v>1</v>
      </c>
      <c r="W45" t="str">
        <f t="shared" si="6"/>
        <v>D</v>
      </c>
      <c r="X45" t="str">
        <f t="shared" si="7"/>
        <v>0</v>
      </c>
      <c r="Z45" t="str">
        <f t="shared" si="8"/>
        <v>A</v>
      </c>
      <c r="AA45" t="str">
        <f t="shared" si="9"/>
        <v>F</v>
      </c>
      <c r="AC45">
        <f t="shared" si="14"/>
        <v>0</v>
      </c>
      <c r="AD45">
        <f t="shared" si="13"/>
        <v>0</v>
      </c>
      <c r="AE45">
        <f t="shared" si="10"/>
        <v>0</v>
      </c>
      <c r="AF45">
        <f t="shared" si="10"/>
        <v>0</v>
      </c>
      <c r="AH45">
        <f t="shared" si="10"/>
        <v>1</v>
      </c>
      <c r="AI45">
        <f t="shared" si="10"/>
        <v>0</v>
      </c>
      <c r="AJ45">
        <f t="shared" si="10"/>
        <v>4</v>
      </c>
      <c r="AK45">
        <f t="shared" si="10"/>
        <v>8</v>
      </c>
      <c r="AM45">
        <f t="shared" si="10"/>
        <v>1</v>
      </c>
      <c r="AN45">
        <f t="shared" si="10"/>
        <v>2</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'==Input Design=='!BT35</f>
        <v>1</v>
      </c>
      <c r="M46" s="1">
        <f t="shared" si="4"/>
        <v>0</v>
      </c>
      <c r="N46" s="1">
        <f t="shared" si="4"/>
        <v>1</v>
      </c>
      <c r="O46" s="1">
        <f t="shared" si="4"/>
        <v>0</v>
      </c>
      <c r="P46" s="1">
        <f t="shared" si="4"/>
        <v>0</v>
      </c>
      <c r="Q46" s="1"/>
      <c r="R46" s="1">
        <f t="shared" si="5"/>
        <v>0</v>
      </c>
      <c r="S46" s="1">
        <f t="shared" si="5"/>
        <v>0</v>
      </c>
      <c r="T46" s="1">
        <f t="shared" si="5"/>
        <v>0</v>
      </c>
      <c r="U46" s="1">
        <f>'==Input Design=='!BU35</f>
        <v>1</v>
      </c>
      <c r="W46" t="str">
        <f t="shared" si="6"/>
        <v>F</v>
      </c>
      <c r="X46" t="str">
        <f t="shared" si="7"/>
        <v>C</v>
      </c>
      <c r="Z46" t="str">
        <f t="shared" si="8"/>
        <v>8</v>
      </c>
      <c r="AA46" t="str">
        <f t="shared" si="9"/>
        <v>2</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0</v>
      </c>
      <c r="J47" s="1">
        <f t="shared" si="3"/>
        <v>1</v>
      </c>
      <c r="K47" s="1">
        <f>'==Input Design=='!BT36</f>
        <v>1</v>
      </c>
      <c r="M47" s="1">
        <f t="shared" si="4"/>
        <v>1</v>
      </c>
      <c r="N47" s="1">
        <f t="shared" si="4"/>
        <v>1</v>
      </c>
      <c r="O47" s="1">
        <f t="shared" si="4"/>
        <v>0</v>
      </c>
      <c r="P47" s="1">
        <f t="shared" si="4"/>
        <v>1</v>
      </c>
      <c r="Q47" s="1"/>
      <c r="R47" s="1">
        <f t="shared" si="5"/>
        <v>0</v>
      </c>
      <c r="S47" s="1">
        <f t="shared" si="5"/>
        <v>0</v>
      </c>
      <c r="T47" s="1">
        <f t="shared" si="5"/>
        <v>0</v>
      </c>
      <c r="U47" s="1">
        <f>'==Input Design=='!BU36</f>
        <v>1</v>
      </c>
      <c r="W47" t="str">
        <f t="shared" si="6"/>
        <v>C</v>
      </c>
      <c r="X47" t="str">
        <f t="shared" si="7"/>
        <v>6</v>
      </c>
      <c r="Z47" t="str">
        <f t="shared" si="8"/>
        <v>8</v>
      </c>
      <c r="AA47" t="str">
        <f t="shared" si="9"/>
        <v>B</v>
      </c>
      <c r="AC47">
        <f t="shared" si="14"/>
        <v>0</v>
      </c>
      <c r="AD47">
        <f t="shared" si="13"/>
        <v>2</v>
      </c>
      <c r="AE47">
        <f t="shared" si="10"/>
        <v>4</v>
      </c>
      <c r="AF47">
        <f t="shared" si="10"/>
        <v>0</v>
      </c>
      <c r="AH47">
        <f t="shared" si="10"/>
        <v>0</v>
      </c>
      <c r="AI47">
        <f t="shared" si="10"/>
        <v>0</v>
      </c>
      <c r="AJ47">
        <f t="shared" si="10"/>
        <v>4</v>
      </c>
      <c r="AK47">
        <f t="shared" si="10"/>
        <v>8</v>
      </c>
      <c r="AM47">
        <f t="shared" si="10"/>
        <v>1</v>
      </c>
      <c r="AN47">
        <f t="shared" si="10"/>
        <v>2</v>
      </c>
      <c r="AO47">
        <f t="shared" si="10"/>
        <v>0</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1</v>
      </c>
      <c r="K48" s="1">
        <f>'==Input Design=='!BT37</f>
        <v>1</v>
      </c>
      <c r="M48" s="1">
        <f t="shared" si="4"/>
        <v>0</v>
      </c>
      <c r="N48" s="1">
        <f t="shared" si="4"/>
        <v>1</v>
      </c>
      <c r="O48" s="1">
        <f t="shared" si="4"/>
        <v>1</v>
      </c>
      <c r="P48" s="1">
        <f t="shared" si="4"/>
        <v>1</v>
      </c>
      <c r="Q48" s="1"/>
      <c r="R48" s="1">
        <f t="shared" si="5"/>
        <v>0</v>
      </c>
      <c r="S48" s="1">
        <f t="shared" si="5"/>
        <v>1</v>
      </c>
      <c r="T48" s="1">
        <f t="shared" si="5"/>
        <v>0</v>
      </c>
      <c r="U48" s="1">
        <f>'==Input Design=='!BU37</f>
        <v>1</v>
      </c>
      <c r="W48" t="str">
        <f t="shared" si="6"/>
        <v>E</v>
      </c>
      <c r="X48" t="str">
        <f t="shared" si="7"/>
        <v>3</v>
      </c>
      <c r="Z48" t="str">
        <f t="shared" si="8"/>
        <v>A</v>
      </c>
      <c r="AA48" t="str">
        <f t="shared" si="9"/>
        <v>E</v>
      </c>
      <c r="AC48">
        <f t="shared" si="14"/>
        <v>1</v>
      </c>
      <c r="AD48">
        <f t="shared" si="13"/>
        <v>2</v>
      </c>
      <c r="AE48">
        <f t="shared" si="10"/>
        <v>0</v>
      </c>
      <c r="AF48">
        <f t="shared" si="10"/>
        <v>0</v>
      </c>
      <c r="AH48">
        <f t="shared" si="10"/>
        <v>0</v>
      </c>
      <c r="AI48">
        <f t="shared" si="10"/>
        <v>2</v>
      </c>
      <c r="AJ48">
        <f t="shared" si="10"/>
        <v>4</v>
      </c>
      <c r="AK48">
        <f t="shared" si="10"/>
        <v>8</v>
      </c>
      <c r="AM48">
        <f t="shared" si="10"/>
        <v>0</v>
      </c>
      <c r="AN48">
        <f t="shared" si="10"/>
        <v>2</v>
      </c>
      <c r="AO48">
        <f t="shared" si="10"/>
        <v>4</v>
      </c>
      <c r="AP48">
        <f t="shared" si="10"/>
        <v>8</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Design=='!BT38</f>
        <v>1</v>
      </c>
      <c r="M49" s="1">
        <f t="shared" si="4"/>
        <v>0</v>
      </c>
      <c r="N49" s="1">
        <f t="shared" si="4"/>
        <v>0</v>
      </c>
      <c r="O49" s="1">
        <f t="shared" si="4"/>
        <v>0</v>
      </c>
      <c r="P49" s="1">
        <f t="shared" si="4"/>
        <v>1</v>
      </c>
      <c r="Q49" s="1"/>
      <c r="R49" s="1">
        <f t="shared" si="5"/>
        <v>1</v>
      </c>
      <c r="S49" s="1">
        <f t="shared" si="5"/>
        <v>0</v>
      </c>
      <c r="T49" s="1">
        <f t="shared" si="5"/>
        <v>0</v>
      </c>
      <c r="U49" s="1">
        <f>'==Input Design=='!BU38</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1</v>
      </c>
      <c r="I50" s="1">
        <f t="shared" si="3"/>
        <v>1</v>
      </c>
      <c r="J50" s="1">
        <f t="shared" si="3"/>
        <v>1</v>
      </c>
      <c r="K50" s="1">
        <f>'==Input Design=='!BT39</f>
        <v>1</v>
      </c>
      <c r="M50" s="1">
        <f t="shared" si="4"/>
        <v>0</v>
      </c>
      <c r="N50" s="1">
        <f t="shared" si="4"/>
        <v>0</v>
      </c>
      <c r="O50" s="1">
        <f t="shared" si="4"/>
        <v>1</v>
      </c>
      <c r="P50" s="1">
        <f t="shared" si="4"/>
        <v>1</v>
      </c>
      <c r="Q50" s="1"/>
      <c r="R50" s="1">
        <f t="shared" si="5"/>
        <v>0</v>
      </c>
      <c r="S50" s="1">
        <f t="shared" si="5"/>
        <v>0</v>
      </c>
      <c r="T50" s="1">
        <f t="shared" si="5"/>
        <v>0</v>
      </c>
      <c r="U50" s="1">
        <f>'==Input Design=='!BU39</f>
        <v>1</v>
      </c>
      <c r="W50" t="str">
        <f t="shared" si="6"/>
        <v>F</v>
      </c>
      <c r="X50" t="str">
        <f t="shared" si="7"/>
        <v>4</v>
      </c>
      <c r="Z50" t="str">
        <f t="shared" si="8"/>
        <v>8</v>
      </c>
      <c r="AA50" t="str">
        <f t="shared" si="9"/>
        <v>C</v>
      </c>
      <c r="AC50">
        <f t="shared" si="14"/>
        <v>0</v>
      </c>
      <c r="AD50">
        <f t="shared" si="13"/>
        <v>0</v>
      </c>
      <c r="AE50">
        <f t="shared" si="10"/>
        <v>4</v>
      </c>
      <c r="AF50">
        <f t="shared" si="10"/>
        <v>0</v>
      </c>
      <c r="AH50">
        <f t="shared" si="10"/>
        <v>1</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C</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1</v>
      </c>
      <c r="Q52" s="1"/>
      <c r="R52" s="1">
        <f t="shared" si="5"/>
        <v>0</v>
      </c>
      <c r="S52" s="1">
        <f t="shared" si="5"/>
        <v>1</v>
      </c>
      <c r="T52" s="1">
        <f t="shared" si="5"/>
        <v>0</v>
      </c>
      <c r="U52" s="1">
        <f>'==Input Design=='!BU41</f>
        <v>1</v>
      </c>
      <c r="W52" t="str">
        <f t="shared" si="6"/>
        <v>8</v>
      </c>
      <c r="X52" t="str">
        <f t="shared" si="7"/>
        <v>0</v>
      </c>
      <c r="Z52" t="str">
        <f t="shared" si="8"/>
        <v>A</v>
      </c>
      <c r="AA52" t="str">
        <f t="shared" si="9"/>
        <v>8</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0</v>
      </c>
      <c r="AS52">
        <f t="shared" si="10"/>
        <v>2</v>
      </c>
      <c r="AT52">
        <f t="shared" si="10"/>
        <v>0</v>
      </c>
      <c r="AU52">
        <f t="shared" si="11"/>
        <v>8</v>
      </c>
    </row>
    <row r="54" spans="1:47">
      <c r="A54" t="s">
        <v>32</v>
      </c>
    </row>
    <row r="57" spans="1:47">
      <c r="B57" s="16" t="s">
        <v>40</v>
      </c>
      <c r="G57" t="str">
        <f>C89</f>
        <v>94.80.D0.82.C4.9A.D6.8B.F4.BA.E0.AE.C0.8B.F4.83.D0.AF.FC.82.C6.8B.E3.AE.90.98.F4.8C.C0.80.80.A8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94.80</v>
      </c>
      <c r="C74" t="str">
        <f>B74</f>
        <v>94.80</v>
      </c>
      <c r="D74" s="2"/>
      <c r="Z74" s="2"/>
    </row>
    <row r="75" spans="2:26">
      <c r="B75" s="2" t="str">
        <f t="shared" si="15"/>
        <v>D0.82</v>
      </c>
      <c r="C75" t="str">
        <f>CONCATENATE(C74,".",B75)</f>
        <v>94.80.D0.82</v>
      </c>
    </row>
    <row r="76" spans="2:26">
      <c r="B76" s="2" t="str">
        <f t="shared" si="15"/>
        <v>C4.9A</v>
      </c>
      <c r="C76" t="str">
        <f>CONCATENATE(C75,".",B76)</f>
        <v>94.80.D0.82.C4.9A</v>
      </c>
    </row>
    <row r="77" spans="2:26">
      <c r="B77" s="2" t="str">
        <f t="shared" si="15"/>
        <v>D6.8B</v>
      </c>
      <c r="C77" t="str">
        <f t="shared" ref="C77:C89" si="16">CONCATENATE(C76,".",B77)</f>
        <v>94.80.D0.82.C4.9A.D6.8B</v>
      </c>
    </row>
    <row r="78" spans="2:26">
      <c r="B78" s="2" t="str">
        <f t="shared" si="15"/>
        <v>F4.BA</v>
      </c>
      <c r="C78" t="str">
        <f t="shared" si="16"/>
        <v>94.80.D0.82.C4.9A.D6.8B.F4.BA</v>
      </c>
    </row>
    <row r="79" spans="2:26">
      <c r="B79" s="2" t="str">
        <f t="shared" si="15"/>
        <v>E0.AE</v>
      </c>
      <c r="C79" t="str">
        <f t="shared" si="16"/>
        <v>94.80.D0.82.C4.9A.D6.8B.F4.BA.E0.AE</v>
      </c>
    </row>
    <row r="80" spans="2:26">
      <c r="B80" s="2" t="str">
        <f t="shared" si="15"/>
        <v>C0.8B</v>
      </c>
      <c r="C80" t="str">
        <f t="shared" si="16"/>
        <v>94.80.D0.82.C4.9A.D6.8B.F4.BA.E0.AE.C0.8B</v>
      </c>
    </row>
    <row r="81" spans="2:101">
      <c r="B81" s="2" t="str">
        <f t="shared" si="15"/>
        <v>F4.83</v>
      </c>
      <c r="C81" t="str">
        <f t="shared" si="16"/>
        <v>94.80.D0.82.C4.9A.D6.8B.F4.BA.E0.AE.C0.8B.F4.83</v>
      </c>
    </row>
    <row r="82" spans="2:101">
      <c r="B82" s="2" t="str">
        <f t="shared" si="15"/>
        <v>D0.AF</v>
      </c>
      <c r="C82" t="str">
        <f t="shared" si="16"/>
        <v>94.80.D0.82.C4.9A.D6.8B.F4.BA.E0.AE.C0.8B.F4.83.D0.AF</v>
      </c>
    </row>
    <row r="83" spans="2:101">
      <c r="B83" s="2" t="str">
        <f t="shared" si="15"/>
        <v>FC.82</v>
      </c>
      <c r="C83" t="str">
        <f t="shared" si="16"/>
        <v>94.80.D0.82.C4.9A.D6.8B.F4.BA.E0.AE.C0.8B.F4.83.D0.AF.FC.82</v>
      </c>
    </row>
    <row r="84" spans="2:101">
      <c r="B84" s="2" t="str">
        <f t="shared" si="15"/>
        <v>C6.8B</v>
      </c>
      <c r="C84" t="str">
        <f t="shared" si="16"/>
        <v>94.80.D0.82.C4.9A.D6.8B.F4.BA.E0.AE.C0.8B.F4.83.D0.AF.FC.82.C6.8B</v>
      </c>
    </row>
    <row r="85" spans="2:101">
      <c r="B85" s="2" t="str">
        <f t="shared" si="15"/>
        <v>E3.AE</v>
      </c>
      <c r="C85" t="str">
        <f t="shared" si="16"/>
        <v>94.80.D0.82.C4.9A.D6.8B.F4.BA.E0.AE.C0.8B.F4.83.D0.AF.FC.82.C6.8B.E3.AE</v>
      </c>
    </row>
    <row r="86" spans="2:101">
      <c r="B86" s="2" t="str">
        <f t="shared" si="15"/>
        <v>90.98</v>
      </c>
      <c r="C86" t="str">
        <f t="shared" si="16"/>
        <v>94.80.D0.82.C4.9A.D6.8B.F4.BA.E0.AE.C0.8B.F4.83.D0.AF.FC.82.C6.8B.E3.AE.90.98</v>
      </c>
    </row>
    <row r="87" spans="2:101">
      <c r="B87" s="2" t="str">
        <f t="shared" si="15"/>
        <v>F4.8C</v>
      </c>
      <c r="C87" t="str">
        <f t="shared" si="16"/>
        <v>94.80.D0.82.C4.9A.D6.8B.F4.BA.E0.AE.C0.8B.F4.83.D0.AF.FC.82.C6.8B.E3.AE.90.98.F4.8C</v>
      </c>
    </row>
    <row r="88" spans="2:101">
      <c r="B88" s="2" t="str">
        <f t="shared" si="15"/>
        <v>C0.80</v>
      </c>
      <c r="C88" t="str">
        <f t="shared" si="16"/>
        <v>94.80.D0.82.C4.9A.D6.8B.F4.BA.E0.AE.C0.8B.F4.83.D0.AF.FC.82.C6.8B.E3.AE.90.98.F4.8C.C0.80</v>
      </c>
    </row>
    <row r="89" spans="2:101">
      <c r="B89" s="2" t="str">
        <f t="shared" si="15"/>
        <v>80.A8</v>
      </c>
      <c r="C89" t="str">
        <f t="shared" si="16"/>
        <v>94.80.D0.82.C4.9A.D6.8B.F4.BA.E0.AE.C0.8B.F4.83.D0.AF.FC.82.C6.8B.E3.AE.90.98.F4.8C.C0.80.80.A8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E4" sqref="E4"/>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SPELL.LIGHTNING_FIELD.SHAPE_0.AND_MASK</v>
      </c>
      <c r="E5" t="s">
        <v>45</v>
      </c>
      <c r="F5" t="str">
        <f>'Shape 0 (AND)'!G57</f>
        <v>80.F0.80.F0.80.C0.8C.80.80.C0.80.80.83.80.80.C0.80.C0.80.80.83.D0.80.C0.80.80.82.C0.80.C0.82.F4</v>
      </c>
    </row>
    <row r="6" spans="2:6">
      <c r="B6" s="12" t="str">
        <f>CONCATENATE($E$3,".SHAPE_0.ORA_MASK")</f>
        <v>SPELL.LIGHTNING_FIELD.SHAPE_0.ORA_MASK</v>
      </c>
      <c r="E6" t="s">
        <v>45</v>
      </c>
      <c r="F6" t="str">
        <f>'Shape 0 (ORA)'!G57</f>
        <v>C4.82.D0.83.F3.8A.C0.9B.91.8E.DC.BA.F0.AE.F4.8B.DC.8E.F4.A2.D0.83.F4.8E.9C.BA.C0.8E.CD.8B.90.80</v>
      </c>
    </row>
    <row r="7" spans="2:6">
      <c r="B7" s="12"/>
    </row>
    <row r="8" spans="2:6">
      <c r="B8" s="12" t="str">
        <f>CONCATENATE($E$3,".SHAPE_1.AND_MASK")</f>
        <v>SPELL.LIGHTNING_FIELD.SHAPE_1.AND_MASK</v>
      </c>
      <c r="E8" t="s">
        <v>45</v>
      </c>
      <c r="F8" t="str">
        <f>'Shape 1 (AND)'!G57</f>
        <v>7F.7F.00.00.00.40.00.00.01.00.00.00.00.40.00.00.01.00.00.40.00.60.08.00.00.40.03.00.00.00.00.47</v>
      </c>
    </row>
    <row r="9" spans="2:6">
      <c r="B9" s="12" t="str">
        <f>CONCATENATE($E$3,".SHAPE_1.ORA_MASK")</f>
        <v>SPELL.LIGHTNING_FIELD.SHAPE_1.ORA_MASK</v>
      </c>
      <c r="E9" t="s">
        <v>45</v>
      </c>
      <c r="F9" t="str">
        <f>'Shape 1 (ORA)'!G57</f>
        <v>80.80.DC.B0.F4.8E.DC.8B.D8.E6.90.8C.C3.8F.F4.BA.D8.AE.D6.8B.F3.82.C0.9B.E4.8E.B0.AE.F0.B8.9B.80</v>
      </c>
    </row>
    <row r="11" spans="2:6">
      <c r="B11" s="12" t="str">
        <f>CONCATENATE($E$3,".SHAPE_2.AND_MASK")</f>
        <v>SPELL.LIGHTNING_FIELD.SHAPE_2.AND_MASK</v>
      </c>
      <c r="E11" t="s">
        <v>45</v>
      </c>
      <c r="F11" t="str">
        <f>'Shape 2 (AND)'!G57</f>
        <v>8F.84.A0.95.80.C0.80.80.80.D0.80.C0.89.80.80.C0.81.80.80.80.83.90.8F.80.83.C0.80.80.83.80.80.80</v>
      </c>
    </row>
    <row r="12" spans="2:6">
      <c r="B12" s="12" t="str">
        <f>CONCATENATE($E$3,".SHAPE_2.ORA_MASK")</f>
        <v>SPELL.LIGHTNING_FIELD.SHAPE_2.ORA_MASK</v>
      </c>
      <c r="E12" t="s">
        <v>45</v>
      </c>
      <c r="F12" t="str">
        <f>'Shape 2 (ORA)'!G57</f>
        <v>C0.E0.86.80.94.8A.DC.AE.F3.83.D0.8B.C0.AE.C6.8B.D0.A3.F4.E2.D0.83.C0.AE.D0.8B.D4.A2.D0.A8.8C.B3</v>
      </c>
    </row>
    <row r="14" spans="2:6">
      <c r="B14" s="12" t="str">
        <f>CONCATENATE($E$3,".SHAPE_3.AND_MASK")</f>
        <v>SPELL.LIGHTNING_FIELD.SHAPE_3.AND_MASK</v>
      </c>
      <c r="E14" t="s">
        <v>45</v>
      </c>
      <c r="F14" t="str">
        <f>'Shape 3 (AND)'!G57</f>
        <v>00.7F.03.60.00.00.00.40.00.00.03.00.0B.40.00.50.03.00.00.50.00.40.00.00.00.01.00.40.0B.50.3F.01</v>
      </c>
    </row>
    <row r="15" spans="2:6">
      <c r="B15" s="12" t="str">
        <f>CONCATENATE($E$3,".SHAPE_3.ORA_MASK")</f>
        <v>SPELL.LIGHTNING_FIELD.SHAPE_3.ORA_MASK</v>
      </c>
      <c r="E15" t="s">
        <v>45</v>
      </c>
      <c r="F15" t="str">
        <f>'Shape 3 (ORA)'!G57</f>
        <v>94.80.D0.82.C4.9A.D6.8B.F4.BA.E0.AE.C0.8B.F4.83.D0.AF.FC.82.C6.8B.E3.AE.90.98.F4.8C.C0.80.80.A8</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0</v>
      </c>
      <c r="I13" s="21">
        <f>'==Input Design=='!I10</f>
        <v>0</v>
      </c>
      <c r="J13" s="21">
        <f>'==Input Design=='!J10</f>
        <v>0</v>
      </c>
      <c r="K13" s="21">
        <f>'==Input Design=='!K10</f>
        <v>0</v>
      </c>
      <c r="L13" s="21">
        <f>'==Input Design=='!L10</f>
        <v>0</v>
      </c>
      <c r="M13" s="21">
        <f>'==Input Design=='!M10</f>
        <v>0</v>
      </c>
      <c r="N13" s="21">
        <f>'==Input Design=='!N10</f>
        <v>1</v>
      </c>
      <c r="O13" s="21">
        <f>'==Input Design=='!O10</f>
        <v>1</v>
      </c>
      <c r="P13" s="21">
        <f>'==Input Design=='!P10</f>
        <v>1</v>
      </c>
      <c r="V13" s="4"/>
      <c r="W13" t="str">
        <f t="shared" si="0"/>
        <v>1</v>
      </c>
      <c r="X13" t="str">
        <f t="shared" si="1"/>
        <v>0</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1</v>
      </c>
      <c r="V14" s="4"/>
      <c r="W14" t="str">
        <f t="shared" si="0"/>
        <v>1</v>
      </c>
      <c r="X14" t="str">
        <f t="shared" si="1"/>
        <v>0</v>
      </c>
    </row>
    <row r="15" spans="1:28">
      <c r="B15" s="2">
        <v>3</v>
      </c>
      <c r="C15" s="21">
        <f>'==Input Design=='!C12</f>
        <v>0</v>
      </c>
      <c r="D15" s="21">
        <f>'==Input Design=='!D12</f>
        <v>0</v>
      </c>
      <c r="E15" s="21">
        <f>'==Input Design=='!E12</f>
        <v>1</v>
      </c>
      <c r="F15" s="21">
        <f>'==Input Design=='!F12</f>
        <v>1</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1</v>
      </c>
      <c r="V16" s="4"/>
      <c r="W16" t="str">
        <f t="shared" si="0"/>
        <v>0</v>
      </c>
      <c r="X16" t="str">
        <f t="shared" si="1"/>
        <v>0</v>
      </c>
    </row>
    <row r="17" spans="1:29">
      <c r="B17" s="2">
        <v>5</v>
      </c>
      <c r="C17" s="21">
        <f>'==Input Design=='!C14</f>
        <v>0</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1</v>
      </c>
      <c r="D18" s="21">
        <f>'==Input Design=='!D15</f>
        <v>1</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1</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1</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1</v>
      </c>
      <c r="D22" s="21">
        <f>'==Input Design=='!D19</f>
        <v>1</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1</v>
      </c>
      <c r="O22" s="21">
        <f>'==Input Design=='!O19</f>
        <v>0</v>
      </c>
      <c r="P22" s="21">
        <f>'==Input Design=='!P19</f>
        <v>1</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1</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1</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1</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1</v>
      </c>
      <c r="V26" s="4"/>
      <c r="W26" t="str">
        <f t="shared" si="0"/>
        <v>0</v>
      </c>
      <c r="X26" t="str">
        <f t="shared" si="1"/>
        <v>0</v>
      </c>
    </row>
    <row r="27" spans="1:29">
      <c r="A27" t="s">
        <v>29</v>
      </c>
      <c r="B27" s="2" t="s">
        <v>22</v>
      </c>
      <c r="C27" s="21">
        <f>'==Input Design=='!C24</f>
        <v>0</v>
      </c>
      <c r="D27" s="21">
        <f>'==Input Design=='!D24</f>
        <v>1</v>
      </c>
      <c r="E27" s="21">
        <f>'==Input Design=='!E24</f>
        <v>0</v>
      </c>
      <c r="F27" s="21">
        <f>'==Input Design=='!F24</f>
        <v>0</v>
      </c>
      <c r="G27" s="21">
        <f>'==Input Design=='!G24</f>
        <v>0</v>
      </c>
      <c r="H27" s="21">
        <f>'==Input Design=='!H24</f>
        <v>0</v>
      </c>
      <c r="I27" s="21">
        <f>'==Input Design=='!I24</f>
        <v>0</v>
      </c>
      <c r="J27" s="21">
        <f>'==Input Design=='!J24</f>
        <v>0</v>
      </c>
      <c r="K27" s="21">
        <f>'==Input Design=='!K24</f>
        <v>0</v>
      </c>
      <c r="L27" s="21">
        <f>'==Input Design=='!L24</f>
        <v>1</v>
      </c>
      <c r="M27" s="21">
        <f>'==Input Design=='!M24</f>
        <v>0</v>
      </c>
      <c r="N27" s="21">
        <f>'==Input Design=='!N24</f>
        <v>1</v>
      </c>
      <c r="O27" s="21">
        <f>'==Input Design=='!O24</f>
        <v>1</v>
      </c>
      <c r="P27" s="21">
        <f>'==Input Design=='!P24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Design=='!BN9</f>
        <v>1</v>
      </c>
      <c r="W37" t="str">
        <f t="shared" ref="W37:W52" si="6">DEC2HEX(SUM(AH37:AK37))</f>
        <v>8</v>
      </c>
      <c r="X37" t="str">
        <f t="shared" ref="X37:X52" si="7">DEC2HEX(SUM(AC37:AF37))</f>
        <v>0</v>
      </c>
      <c r="Z37" t="str">
        <f t="shared" ref="Z37:Z52" si="8">DEC2HEX(SUM(AR37:AU37))</f>
        <v>F</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Design=='!BM10</f>
        <v>1</v>
      </c>
      <c r="M38" s="1">
        <f t="shared" si="4"/>
        <v>0</v>
      </c>
      <c r="N38" s="1">
        <f t="shared" si="4"/>
        <v>0</v>
      </c>
      <c r="O38" s="1">
        <f t="shared" si="4"/>
        <v>0</v>
      </c>
      <c r="P38" s="1">
        <f t="shared" si="4"/>
        <v>0</v>
      </c>
      <c r="Q38" s="1"/>
      <c r="R38" s="1">
        <f t="shared" si="5"/>
        <v>1</v>
      </c>
      <c r="S38" s="1">
        <f t="shared" si="5"/>
        <v>1</v>
      </c>
      <c r="T38" s="1">
        <f t="shared" si="5"/>
        <v>1</v>
      </c>
      <c r="U38" s="1">
        <f>'==Input Design=='!BN10</f>
        <v>1</v>
      </c>
      <c r="W38" t="str">
        <f t="shared" si="6"/>
        <v>8</v>
      </c>
      <c r="X38" t="str">
        <f t="shared" si="7"/>
        <v>0</v>
      </c>
      <c r="Z38" t="str">
        <f t="shared" si="8"/>
        <v>F</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Design=='!BM11</f>
        <v>1</v>
      </c>
      <c r="M39" s="1">
        <f t="shared" si="4"/>
        <v>0</v>
      </c>
      <c r="N39" s="1">
        <f t="shared" si="4"/>
        <v>0</v>
      </c>
      <c r="O39" s="1">
        <f t="shared" si="4"/>
        <v>0</v>
      </c>
      <c r="P39" s="1">
        <f t="shared" si="4"/>
        <v>0</v>
      </c>
      <c r="Q39" s="1"/>
      <c r="R39" s="1">
        <f t="shared" si="5"/>
        <v>0</v>
      </c>
      <c r="S39" s="1">
        <f t="shared" si="5"/>
        <v>0</v>
      </c>
      <c r="T39" s="1">
        <f t="shared" si="5"/>
        <v>1</v>
      </c>
      <c r="U39" s="1">
        <f>'==Input Design=='!BN11</f>
        <v>1</v>
      </c>
      <c r="W39" t="str">
        <f t="shared" si="6"/>
        <v>8</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0</v>
      </c>
      <c r="S41" s="1">
        <f t="shared" si="5"/>
        <v>0</v>
      </c>
      <c r="T41" s="1">
        <f t="shared" si="5"/>
        <v>1</v>
      </c>
      <c r="U41" s="1">
        <f>'==Input Design=='!BN13</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1</v>
      </c>
      <c r="U44" s="1">
        <f>'==Input Design=='!BN16</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1</v>
      </c>
      <c r="U45" s="1">
        <f>'==Input Design=='!BN17</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1</v>
      </c>
      <c r="S47" s="1">
        <f t="shared" si="5"/>
        <v>0</v>
      </c>
      <c r="T47" s="1">
        <f t="shared" si="5"/>
        <v>1</v>
      </c>
      <c r="U47" s="1">
        <f>'==Input Design=='!BN19</f>
        <v>1</v>
      </c>
      <c r="W47" t="str">
        <f t="shared" si="6"/>
        <v>8</v>
      </c>
      <c r="X47" t="str">
        <f t="shared" si="7"/>
        <v>3</v>
      </c>
      <c r="Z47" t="str">
        <f t="shared" si="8"/>
        <v>D</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1</v>
      </c>
      <c r="U48" s="1">
        <f>'==Input Design=='!BN20</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1</v>
      </c>
      <c r="U50" s="1">
        <f>'==Input Design=='!BN22</f>
        <v>1</v>
      </c>
      <c r="W50" t="str">
        <f t="shared" si="6"/>
        <v>8</v>
      </c>
      <c r="X50" t="str">
        <f t="shared" si="7"/>
        <v>2</v>
      </c>
      <c r="Z50" t="str">
        <f t="shared" si="8"/>
        <v>C</v>
      </c>
      <c r="AA50" t="str">
        <f t="shared" si="9"/>
        <v>0</v>
      </c>
      <c r="AC50">
        <f t="shared" si="14"/>
        <v>0</v>
      </c>
      <c r="AD50">
        <f t="shared" si="13"/>
        <v>2</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1</v>
      </c>
      <c r="U51" s="1">
        <f>'==Input Design=='!BN23</f>
        <v>1</v>
      </c>
      <c r="W51" t="str">
        <f t="shared" si="6"/>
        <v>8</v>
      </c>
      <c r="X51" t="str">
        <f t="shared" si="7"/>
        <v>0</v>
      </c>
      <c r="Z51" t="str">
        <f t="shared" si="8"/>
        <v>C</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'==Input Design=='!BM24</f>
        <v>1</v>
      </c>
      <c r="M52" s="1">
        <f t="shared" si="4"/>
        <v>0</v>
      </c>
      <c r="N52" s="1">
        <f t="shared" si="4"/>
        <v>0</v>
      </c>
      <c r="O52" s="1">
        <f t="shared" si="4"/>
        <v>1</v>
      </c>
      <c r="P52" s="1">
        <f t="shared" si="4"/>
        <v>0</v>
      </c>
      <c r="Q52" s="1"/>
      <c r="R52" s="1">
        <f t="shared" si="5"/>
        <v>1</v>
      </c>
      <c r="S52" s="1">
        <f t="shared" si="5"/>
        <v>1</v>
      </c>
      <c r="T52" s="1">
        <f t="shared" si="5"/>
        <v>1</v>
      </c>
      <c r="U52" s="1">
        <f>'==Input Design=='!BN24</f>
        <v>1</v>
      </c>
      <c r="W52" t="str">
        <f t="shared" si="6"/>
        <v>8</v>
      </c>
      <c r="X52" t="str">
        <f t="shared" si="7"/>
        <v>2</v>
      </c>
      <c r="Z52" t="str">
        <f t="shared" si="8"/>
        <v>F</v>
      </c>
      <c r="AA52" t="str">
        <f t="shared" si="9"/>
        <v>4</v>
      </c>
      <c r="AC52">
        <f t="shared" si="14"/>
        <v>0</v>
      </c>
      <c r="AD52">
        <f t="shared" si="13"/>
        <v>2</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0</v>
      </c>
      <c r="AR52">
        <f t="shared" si="10"/>
        <v>1</v>
      </c>
      <c r="AS52">
        <f t="shared" si="10"/>
        <v>2</v>
      </c>
      <c r="AT52">
        <f t="shared" si="10"/>
        <v>4</v>
      </c>
      <c r="AU52">
        <f t="shared" si="11"/>
        <v>8</v>
      </c>
    </row>
    <row r="54" spans="1:47">
      <c r="A54" t="s">
        <v>32</v>
      </c>
    </row>
    <row r="57" spans="1:47">
      <c r="B57" s="16" t="s">
        <v>40</v>
      </c>
      <c r="G57" t="str">
        <f>C89</f>
        <v>80.F0.80.F0.80.C0.8C.80.80.C0.80.80.83.80.80.C0.80.C0.80.80.83.D0.80.C0.80.80.82.C0.80.C0.82.F4</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80.F0</v>
      </c>
      <c r="C74" t="str">
        <f>B74</f>
        <v>80.F0</v>
      </c>
      <c r="D74" s="2"/>
      <c r="Z74" s="2"/>
    </row>
    <row r="75" spans="2:26">
      <c r="B75" s="2" t="str">
        <f t="shared" si="15"/>
        <v>80.F0</v>
      </c>
      <c r="C75" t="str">
        <f>CONCATENATE(C74,".",B75)</f>
        <v>80.F0.80.F0</v>
      </c>
    </row>
    <row r="76" spans="2:26">
      <c r="B76" s="2" t="str">
        <f t="shared" si="15"/>
        <v>80.C0</v>
      </c>
      <c r="C76" t="str">
        <f>CONCATENATE(C75,".",B76)</f>
        <v>80.F0.80.F0.80.C0</v>
      </c>
    </row>
    <row r="77" spans="2:26">
      <c r="B77" s="2" t="str">
        <f t="shared" si="15"/>
        <v>8C.80</v>
      </c>
      <c r="C77" t="str">
        <f t="shared" ref="C77:C89" si="16">CONCATENATE(C76,".",B77)</f>
        <v>80.F0.80.F0.80.C0.8C.80</v>
      </c>
    </row>
    <row r="78" spans="2:26">
      <c r="B78" s="2" t="str">
        <f t="shared" si="15"/>
        <v>80.C0</v>
      </c>
      <c r="C78" t="str">
        <f t="shared" si="16"/>
        <v>80.F0.80.F0.80.C0.8C.80.80.C0</v>
      </c>
    </row>
    <row r="79" spans="2:26">
      <c r="B79" s="2" t="str">
        <f t="shared" si="15"/>
        <v>80.80</v>
      </c>
      <c r="C79" t="str">
        <f t="shared" si="16"/>
        <v>80.F0.80.F0.80.C0.8C.80.80.C0.80.80</v>
      </c>
    </row>
    <row r="80" spans="2:26">
      <c r="B80" s="2" t="str">
        <f t="shared" si="15"/>
        <v>83.80</v>
      </c>
      <c r="C80" t="str">
        <f t="shared" si="16"/>
        <v>80.F0.80.F0.80.C0.8C.80.80.C0.80.80.83.80</v>
      </c>
    </row>
    <row r="81" spans="2:101">
      <c r="B81" s="2" t="str">
        <f t="shared" si="15"/>
        <v>80.C0</v>
      </c>
      <c r="C81" t="str">
        <f t="shared" si="16"/>
        <v>80.F0.80.F0.80.C0.8C.80.80.C0.80.80.83.80.80.C0</v>
      </c>
    </row>
    <row r="82" spans="2:101">
      <c r="B82" s="2" t="str">
        <f t="shared" si="15"/>
        <v>80.C0</v>
      </c>
      <c r="C82" t="str">
        <f t="shared" si="16"/>
        <v>80.F0.80.F0.80.C0.8C.80.80.C0.80.80.83.80.80.C0.80.C0</v>
      </c>
    </row>
    <row r="83" spans="2:101">
      <c r="B83" s="2" t="str">
        <f t="shared" si="15"/>
        <v>80.80</v>
      </c>
      <c r="C83" t="str">
        <f t="shared" si="16"/>
        <v>80.F0.80.F0.80.C0.8C.80.80.C0.80.80.83.80.80.C0.80.C0.80.80</v>
      </c>
    </row>
    <row r="84" spans="2:101">
      <c r="B84" s="2" t="str">
        <f t="shared" si="15"/>
        <v>83.D0</v>
      </c>
      <c r="C84" t="str">
        <f t="shared" si="16"/>
        <v>80.F0.80.F0.80.C0.8C.80.80.C0.80.80.83.80.80.C0.80.C0.80.80.83.D0</v>
      </c>
    </row>
    <row r="85" spans="2:101">
      <c r="B85" s="2" t="str">
        <f t="shared" si="15"/>
        <v>80.C0</v>
      </c>
      <c r="C85" t="str">
        <f t="shared" si="16"/>
        <v>80.F0.80.F0.80.C0.8C.80.80.C0.80.80.83.80.80.C0.80.C0.80.80.83.D0.80.C0</v>
      </c>
    </row>
    <row r="86" spans="2:101">
      <c r="B86" s="2" t="str">
        <f t="shared" si="15"/>
        <v>80.80</v>
      </c>
      <c r="C86" t="str">
        <f t="shared" si="16"/>
        <v>80.F0.80.F0.80.C0.8C.80.80.C0.80.80.83.80.80.C0.80.C0.80.80.83.D0.80.C0.80.80</v>
      </c>
    </row>
    <row r="87" spans="2:101">
      <c r="B87" s="2" t="str">
        <f t="shared" si="15"/>
        <v>82.C0</v>
      </c>
      <c r="C87" t="str">
        <f t="shared" si="16"/>
        <v>80.F0.80.F0.80.C0.8C.80.80.C0.80.80.83.80.80.C0.80.C0.80.80.83.D0.80.C0.80.80.82.C0</v>
      </c>
    </row>
    <row r="88" spans="2:101">
      <c r="B88" s="2" t="str">
        <f t="shared" si="15"/>
        <v>80.C0</v>
      </c>
      <c r="C88" t="str">
        <f t="shared" si="16"/>
        <v>80.F0.80.F0.80.C0.8C.80.80.C0.80.80.83.80.80.C0.80.C0.80.80.83.D0.80.C0.80.80.82.C0.80.C0</v>
      </c>
    </row>
    <row r="89" spans="2:101">
      <c r="B89" s="2" t="str">
        <f t="shared" si="15"/>
        <v>82.F4</v>
      </c>
      <c r="C89" t="str">
        <f t="shared" si="16"/>
        <v>80.F0.80.F0.80.C0.8C.80.80.C0.80.80.83.80.80.C0.80.C0.80.80.83.D0.80.C0.80.80.82.C0.80.C0.82.F4</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1</v>
      </c>
      <c r="F12" s="21">
        <f>'==Input Design=='!V9</f>
        <v>0</v>
      </c>
      <c r="G12" s="21">
        <f>'==Input Design=='!W9</f>
        <v>0</v>
      </c>
      <c r="H12" s="21">
        <f>'==Input Design=='!X9</f>
        <v>0</v>
      </c>
      <c r="I12" s="21">
        <f>'==Input Design=='!Y9</f>
        <v>1</v>
      </c>
      <c r="J12" s="21">
        <f>'==Input Design=='!Z9</f>
        <v>0</v>
      </c>
      <c r="K12" s="21">
        <f>'==Input Design=='!AA9</f>
        <v>1</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1</v>
      </c>
      <c r="H13" s="21">
        <f>'==Input Design=='!X10</f>
        <v>0</v>
      </c>
      <c r="I13" s="21">
        <f>'==Input Design=='!Y10</f>
        <v>1</v>
      </c>
      <c r="J13" s="21">
        <f>'==Input Design=='!Z10</f>
        <v>1</v>
      </c>
      <c r="K13" s="21">
        <f>'==Input Design=='!AA10</f>
        <v>1</v>
      </c>
      <c r="L13" s="21">
        <f>'==Input Design=='!AB10</f>
        <v>0</v>
      </c>
      <c r="M13" s="21">
        <f>'==Input Design=='!AC10</f>
        <v>0</v>
      </c>
      <c r="N13" s="21">
        <f>'==Input Design=='!AD10</f>
        <v>0</v>
      </c>
      <c r="O13" s="21">
        <f>'==Input Design=='!AE10</f>
        <v>0</v>
      </c>
      <c r="P13" s="21">
        <f>'==Input Design=='!AF10</f>
        <v>0</v>
      </c>
      <c r="V13" s="4"/>
      <c r="W13" t="str">
        <f t="shared" si="0"/>
        <v>0</v>
      </c>
      <c r="X13" t="str">
        <f t="shared" si="1"/>
        <v>1</v>
      </c>
    </row>
    <row r="14" spans="1:28">
      <c r="B14" s="2">
        <v>2</v>
      </c>
      <c r="C14" s="21">
        <f>'==Input Design=='!S11</f>
        <v>1</v>
      </c>
      <c r="D14" s="21">
        <f>'==Input Design=='!T11</f>
        <v>1</v>
      </c>
      <c r="E14" s="21">
        <f>'==Input Design=='!U11</f>
        <v>0</v>
      </c>
      <c r="F14" s="21">
        <f>'==Input Design=='!V11</f>
        <v>0</v>
      </c>
      <c r="G14" s="21">
        <f>'==Input Design=='!W11</f>
        <v>1</v>
      </c>
      <c r="H14" s="21">
        <f>'==Input Design=='!X11</f>
        <v>1</v>
      </c>
      <c r="I14" s="21">
        <f>'==Input Design=='!Y11</f>
        <v>1</v>
      </c>
      <c r="J14" s="21">
        <f>'==Input Design=='!Z11</f>
        <v>0</v>
      </c>
      <c r="K14" s="21">
        <f>'==Input Design=='!AA11</f>
        <v>1</v>
      </c>
      <c r="L14" s="21">
        <f>'==Input Design=='!AB11</f>
        <v>0</v>
      </c>
      <c r="M14" s="21">
        <f>'==Input Design=='!AC11</f>
        <v>1</v>
      </c>
      <c r="N14" s="21">
        <f>'==Input Design=='!AD11</f>
        <v>0</v>
      </c>
      <c r="O14" s="21">
        <f>'==Input Design=='!AE11</f>
        <v>0</v>
      </c>
      <c r="P14" s="21">
        <f>'==Input Design=='!AF11</f>
        <v>0</v>
      </c>
      <c r="V14" s="4"/>
      <c r="W14" t="str">
        <f t="shared" si="0"/>
        <v>0</v>
      </c>
      <c r="X14" t="str">
        <f t="shared" si="1"/>
        <v>1</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1</v>
      </c>
      <c r="J15" s="21">
        <f>'==Input Design=='!Z12</f>
        <v>1</v>
      </c>
      <c r="K15" s="21">
        <f>'==Input Design=='!AA12</f>
        <v>1</v>
      </c>
      <c r="L15" s="21">
        <f>'==Input Design=='!AB12</f>
        <v>0</v>
      </c>
      <c r="M15" s="21">
        <f>'==Input Design=='!AC12</f>
        <v>1</v>
      </c>
      <c r="N15" s="21">
        <f>'==Input Design=='!AD12</f>
        <v>1</v>
      </c>
      <c r="O15" s="21">
        <f>'==Input Design=='!AE12</f>
        <v>0</v>
      </c>
      <c r="P15" s="21">
        <f>'==Input Design=='!AF12</f>
        <v>0</v>
      </c>
      <c r="V15" s="4"/>
      <c r="W15" t="str">
        <f t="shared" si="0"/>
        <v>0</v>
      </c>
      <c r="X15" t="str">
        <f t="shared" si="1"/>
        <v>2</v>
      </c>
    </row>
    <row r="16" spans="1:28">
      <c r="B16" s="2">
        <v>4</v>
      </c>
      <c r="C16" s="21">
        <f>'==Input Design=='!S13</f>
        <v>1</v>
      </c>
      <c r="D16" s="21">
        <f>'==Input Design=='!T13</f>
        <v>0</v>
      </c>
      <c r="E16" s="21">
        <f>'==Input Design=='!U13</f>
        <v>0</v>
      </c>
      <c r="F16" s="21">
        <f>'==Input Design=='!V13</f>
        <v>0</v>
      </c>
      <c r="G16" s="21">
        <f>'==Input Design=='!W13</f>
        <v>1</v>
      </c>
      <c r="H16" s="21">
        <f>'==Input Design=='!X13</f>
        <v>0</v>
      </c>
      <c r="I16" s="21">
        <f>'==Input Design=='!Y13</f>
        <v>0</v>
      </c>
      <c r="J16" s="21">
        <f>'==Input Design=='!Z13</f>
        <v>0</v>
      </c>
      <c r="K16" s="21">
        <f>'==Input Design=='!AA13</f>
        <v>1</v>
      </c>
      <c r="L16" s="21">
        <f>'==Input Design=='!AB13</f>
        <v>1</v>
      </c>
      <c r="M16" s="21">
        <f>'==Input Design=='!AC13</f>
        <v>1</v>
      </c>
      <c r="N16" s="21">
        <f>'==Input Design=='!AD13</f>
        <v>0</v>
      </c>
      <c r="O16" s="21">
        <f>'==Input Design=='!AE13</f>
        <v>0</v>
      </c>
      <c r="P16" s="21">
        <f>'==Input Design=='!AF13</f>
        <v>0</v>
      </c>
      <c r="V16" s="4"/>
      <c r="W16" t="str">
        <f t="shared" si="0"/>
        <v>0</v>
      </c>
      <c r="X16" t="str">
        <f t="shared" si="1"/>
        <v>2</v>
      </c>
    </row>
    <row r="17" spans="1:29">
      <c r="B17" s="2">
        <v>5</v>
      </c>
      <c r="C17" s="21">
        <f>'==Input Design=='!S14</f>
        <v>0</v>
      </c>
      <c r="D17" s="21">
        <f>'==Input Design=='!T14</f>
        <v>0</v>
      </c>
      <c r="E17" s="21">
        <f>'==Input Design=='!U14</f>
        <v>1</v>
      </c>
      <c r="F17" s="21">
        <f>'==Input Design=='!V14</f>
        <v>1</v>
      </c>
      <c r="G17" s="21">
        <f>'==Input Design=='!W14</f>
        <v>1</v>
      </c>
      <c r="H17" s="21">
        <f>'==Input Design=='!X14</f>
        <v>0</v>
      </c>
      <c r="I17" s="21">
        <f>'==Input Design=='!Y14</f>
        <v>1</v>
      </c>
      <c r="J17" s="21">
        <f>'==Input Design=='!Z14</f>
        <v>0</v>
      </c>
      <c r="K17" s="21">
        <f>'==Input Design=='!AA14</f>
        <v>1</v>
      </c>
      <c r="L17" s="21">
        <f>'==Input Design=='!AB14</f>
        <v>0</v>
      </c>
      <c r="M17" s="21">
        <f>'==Input Design=='!AC14</f>
        <v>1</v>
      </c>
      <c r="N17" s="21">
        <f>'==Input Design=='!AD14</f>
        <v>1</v>
      </c>
      <c r="O17" s="21">
        <f>'==Input Design=='!AE14</f>
        <v>1</v>
      </c>
      <c r="P17" s="21">
        <f>'==Input Design=='!AF14</f>
        <v>0</v>
      </c>
      <c r="V17" s="4"/>
      <c r="W17" t="str">
        <f t="shared" si="0"/>
        <v>0</v>
      </c>
      <c r="X17" t="str">
        <f t="shared" si="1"/>
        <v>2</v>
      </c>
    </row>
    <row r="18" spans="1:29">
      <c r="B18" s="2">
        <v>6</v>
      </c>
      <c r="C18" s="21">
        <f>'==Input Design=='!S15</f>
        <v>0</v>
      </c>
      <c r="D18" s="21">
        <f>'==Input Design=='!T15</f>
        <v>0</v>
      </c>
      <c r="E18" s="21">
        <f>'==Input Design=='!U15</f>
        <v>0</v>
      </c>
      <c r="F18" s="21">
        <f>'==Input Design=='!V15</f>
        <v>0</v>
      </c>
      <c r="G18" s="21">
        <f>'==Input Design=='!W15</f>
        <v>1</v>
      </c>
      <c r="H18" s="21">
        <f>'==Input Design=='!X15</f>
        <v>1</v>
      </c>
      <c r="I18" s="21">
        <f>'==Input Design=='!Y15</f>
        <v>1</v>
      </c>
      <c r="J18" s="21">
        <f>'==Input Design=='!Z15</f>
        <v>0</v>
      </c>
      <c r="K18" s="21">
        <f>'==Input Design=='!AA15</f>
        <v>1</v>
      </c>
      <c r="L18" s="21">
        <f>'==Input Design=='!AB15</f>
        <v>1</v>
      </c>
      <c r="M18" s="21">
        <f>'==Input Design=='!AC15</f>
        <v>1</v>
      </c>
      <c r="N18" s="21">
        <f>'==Input Design=='!AD15</f>
        <v>0</v>
      </c>
      <c r="O18" s="21">
        <f>'==Input Design=='!AE15</f>
        <v>1</v>
      </c>
      <c r="P18" s="21">
        <f>'==Input Design=='!AF15</f>
        <v>0</v>
      </c>
      <c r="V18" s="4"/>
      <c r="W18" t="str">
        <f t="shared" si="0"/>
        <v>1</v>
      </c>
      <c r="X18" t="str">
        <f t="shared" si="1"/>
        <v>2</v>
      </c>
    </row>
    <row r="19" spans="1:29">
      <c r="B19" s="2">
        <v>7</v>
      </c>
      <c r="C19" s="21">
        <f>'==Input Design=='!S16</f>
        <v>0</v>
      </c>
      <c r="D19" s="21">
        <f>'==Input Design=='!T16</f>
        <v>0</v>
      </c>
      <c r="E19" s="21">
        <f>'==Input Design=='!U16</f>
        <v>1</v>
      </c>
      <c r="F19" s="21">
        <f>'==Input Design=='!V16</f>
        <v>0</v>
      </c>
      <c r="G19" s="21">
        <f>'==Input Design=='!W16</f>
        <v>1</v>
      </c>
      <c r="H19" s="21">
        <f>'==Input Design=='!X16</f>
        <v>1</v>
      </c>
      <c r="I19" s="21">
        <f>'==Input Design=='!Y16</f>
        <v>1</v>
      </c>
      <c r="J19" s="21">
        <f>'==Input Design=='!Z16</f>
        <v>1</v>
      </c>
      <c r="K19" s="21">
        <f>'==Input Design=='!AA16</f>
        <v>1</v>
      </c>
      <c r="L19" s="21">
        <f>'==Input Design=='!AB16</f>
        <v>0</v>
      </c>
      <c r="M19" s="21">
        <f>'==Input Design=='!AC16</f>
        <v>1</v>
      </c>
      <c r="N19" s="21">
        <f>'==Input Design=='!AD16</f>
        <v>0</v>
      </c>
      <c r="O19" s="21">
        <f>'==Input Design=='!AE16</f>
        <v>0</v>
      </c>
      <c r="P19" s="21">
        <f>'==Input Design=='!AF16</f>
        <v>0</v>
      </c>
      <c r="V19" s="4"/>
      <c r="W19" t="str">
        <f t="shared" si="0"/>
        <v>1</v>
      </c>
      <c r="X19" t="str">
        <f t="shared" si="1"/>
        <v>2</v>
      </c>
    </row>
    <row r="20" spans="1:29">
      <c r="B20" s="2">
        <v>8</v>
      </c>
      <c r="C20" s="21">
        <f>'==Input Design=='!S17</f>
        <v>0</v>
      </c>
      <c r="D20" s="21">
        <f>'==Input Design=='!T17</f>
        <v>0</v>
      </c>
      <c r="E20" s="21">
        <f>'==Input Design=='!U17</f>
        <v>1</v>
      </c>
      <c r="F20" s="21">
        <f>'==Input Design=='!V17</f>
        <v>1</v>
      </c>
      <c r="G20" s="21">
        <f>'==Input Design=='!W17</f>
        <v>1</v>
      </c>
      <c r="H20" s="21">
        <f>'==Input Design=='!X17</f>
        <v>0</v>
      </c>
      <c r="I20" s="21">
        <f>'==Input Design=='!Y17</f>
        <v>1</v>
      </c>
      <c r="J20" s="21">
        <f>'==Input Design=='!Z17</f>
        <v>0</v>
      </c>
      <c r="K20" s="21">
        <f>'==Input Design=='!AA17</f>
        <v>1</v>
      </c>
      <c r="L20" s="21">
        <f>'==Input Design=='!AB17</f>
        <v>1</v>
      </c>
      <c r="M20" s="21">
        <f>'==Input Design=='!AC17</f>
        <v>1</v>
      </c>
      <c r="N20" s="21">
        <f>'==Input Design=='!AD17</f>
        <v>0</v>
      </c>
      <c r="O20" s="21">
        <f>'==Input Design=='!AE17</f>
        <v>0</v>
      </c>
      <c r="P20" s="21">
        <f>'==Input Design=='!AF17</f>
        <v>0</v>
      </c>
      <c r="V20" s="4"/>
      <c r="W20" t="str">
        <f t="shared" si="0"/>
        <v>0</v>
      </c>
      <c r="X20" t="str">
        <f t="shared" si="1"/>
        <v>2</v>
      </c>
    </row>
    <row r="21" spans="1:29">
      <c r="A21" t="s">
        <v>23</v>
      </c>
      <c r="B21" s="2">
        <v>9</v>
      </c>
      <c r="C21" s="21">
        <f>'==Input Design=='!S18</f>
        <v>0</v>
      </c>
      <c r="D21" s="21">
        <f>'==Input Design=='!T18</f>
        <v>0</v>
      </c>
      <c r="E21" s="21">
        <f>'==Input Design=='!U18</f>
        <v>1</v>
      </c>
      <c r="F21" s="21">
        <f>'==Input Design=='!V18</f>
        <v>0</v>
      </c>
      <c r="G21" s="21">
        <f>'==Input Design=='!W18</f>
        <v>1</v>
      </c>
      <c r="H21" s="21">
        <f>'==Input Design=='!X18</f>
        <v>1</v>
      </c>
      <c r="I21" s="21">
        <f>'==Input Design=='!Y18</f>
        <v>1</v>
      </c>
      <c r="J21" s="21">
        <f>'==Input Design=='!Z18</f>
        <v>0</v>
      </c>
      <c r="K21" s="21">
        <f>'==Input Design=='!AA18</f>
        <v>1</v>
      </c>
      <c r="L21" s="21">
        <f>'==Input Design=='!AB18</f>
        <v>0</v>
      </c>
      <c r="M21" s="21">
        <f>'==Input Design=='!AC18</f>
        <v>0</v>
      </c>
      <c r="N21" s="21">
        <f>'==Input Design=='!AD18</f>
        <v>0</v>
      </c>
      <c r="O21" s="21">
        <f>'==Input Design=='!AE18</f>
        <v>1</v>
      </c>
      <c r="P21" s="21">
        <f>'==Input Design=='!AF18</f>
        <v>0</v>
      </c>
      <c r="V21" s="4"/>
      <c r="W21" t="str">
        <f t="shared" si="0"/>
        <v>0</v>
      </c>
      <c r="X21" t="str">
        <f t="shared" si="1"/>
        <v>2</v>
      </c>
    </row>
    <row r="22" spans="1:29">
      <c r="A22" t="s">
        <v>24</v>
      </c>
      <c r="B22" s="2" t="s">
        <v>17</v>
      </c>
      <c r="C22" s="21">
        <f>'==Input Design=='!S19</f>
        <v>0</v>
      </c>
      <c r="D22" s="21">
        <f>'==Input Design=='!T19</f>
        <v>0</v>
      </c>
      <c r="E22" s="21">
        <f>'==Input Design=='!U19</f>
        <v>0</v>
      </c>
      <c r="F22" s="21">
        <f>'==Input Design=='!V19</f>
        <v>0</v>
      </c>
      <c r="G22" s="21">
        <f>'==Input Design=='!W19</f>
        <v>1</v>
      </c>
      <c r="H22" s="21">
        <f>'==Input Design=='!X19</f>
        <v>0</v>
      </c>
      <c r="I22" s="21">
        <f>'==Input Design=='!Y19</f>
        <v>1</v>
      </c>
      <c r="J22" s="21">
        <f>'==Input Design=='!Z19</f>
        <v>1</v>
      </c>
      <c r="K22" s="21">
        <f>'==Input Design=='!AA19</f>
        <v>1</v>
      </c>
      <c r="L22" s="21">
        <f>'==Input Design=='!AB19</f>
        <v>0</v>
      </c>
      <c r="M22" s="21">
        <f>'==Input Design=='!AC19</f>
        <v>0</v>
      </c>
      <c r="N22" s="21">
        <f>'==Input Design=='!AD19</f>
        <v>0</v>
      </c>
      <c r="O22" s="21">
        <f>'==Input Design=='!AE19</f>
        <v>0</v>
      </c>
      <c r="P22" s="21">
        <f>'==Input Design=='!AF19</f>
        <v>0</v>
      </c>
      <c r="V22" s="4"/>
      <c r="W22" t="str">
        <f t="shared" si="0"/>
        <v>1</v>
      </c>
      <c r="X22" t="str">
        <f t="shared" si="1"/>
        <v>1</v>
      </c>
    </row>
    <row r="23" spans="1:29">
      <c r="A23" t="s">
        <v>25</v>
      </c>
      <c r="B23" s="2" t="s">
        <v>18</v>
      </c>
      <c r="C23" s="21">
        <f>'==Input Design=='!S20</f>
        <v>0</v>
      </c>
      <c r="D23" s="21">
        <f>'==Input Design=='!T20</f>
        <v>0</v>
      </c>
      <c r="E23" s="21">
        <f>'==Input Design=='!U20</f>
        <v>1</v>
      </c>
      <c r="F23" s="21">
        <f>'==Input Design=='!V20</f>
        <v>0</v>
      </c>
      <c r="G23" s="21">
        <f>'==Input Design=='!W20</f>
        <v>1</v>
      </c>
      <c r="H23" s="21">
        <f>'==Input Design=='!X20</f>
        <v>1</v>
      </c>
      <c r="I23" s="21">
        <f>'==Input Design=='!Y20</f>
        <v>1</v>
      </c>
      <c r="J23" s="21">
        <f>'==Input Design=='!Z20</f>
        <v>0</v>
      </c>
      <c r="K23" s="21">
        <f>'==Input Design=='!AA20</f>
        <v>1</v>
      </c>
      <c r="L23" s="21">
        <f>'==Input Design=='!AB20</f>
        <v>1</v>
      </c>
      <c r="M23" s="21">
        <f>'==Input Design=='!AC20</f>
        <v>1</v>
      </c>
      <c r="N23" s="21">
        <f>'==Input Design=='!AD20</f>
        <v>0</v>
      </c>
      <c r="O23" s="21">
        <f>'==Input Design=='!AE20</f>
        <v>0</v>
      </c>
      <c r="P23" s="21">
        <f>'==Input Design=='!AF20</f>
        <v>0</v>
      </c>
      <c r="V23" s="4"/>
      <c r="W23" t="str">
        <f t="shared" si="0"/>
        <v>0</v>
      </c>
      <c r="X23" t="str">
        <f t="shared" si="1"/>
        <v>1</v>
      </c>
    </row>
    <row r="24" spans="1:29">
      <c r="A24" t="s">
        <v>26</v>
      </c>
      <c r="B24" s="2" t="s">
        <v>19</v>
      </c>
      <c r="C24" s="21">
        <f>'==Input Design=='!S21</f>
        <v>0</v>
      </c>
      <c r="D24" s="21">
        <f>'==Input Design=='!T21</f>
        <v>0</v>
      </c>
      <c r="E24" s="21">
        <f>'==Input Design=='!U21</f>
        <v>1</v>
      </c>
      <c r="F24" s="21">
        <f>'==Input Design=='!V21</f>
        <v>1</v>
      </c>
      <c r="G24" s="21">
        <f>'==Input Design=='!W21</f>
        <v>1</v>
      </c>
      <c r="H24" s="21">
        <f>'==Input Design=='!X21</f>
        <v>0</v>
      </c>
      <c r="I24" s="21">
        <f>'==Input Design=='!Y21</f>
        <v>0</v>
      </c>
      <c r="J24" s="21">
        <f>'==Input Design=='!Z21</f>
        <v>0</v>
      </c>
      <c r="K24" s="21">
        <f>'==Input Design=='!AA21</f>
        <v>1</v>
      </c>
      <c r="L24" s="21">
        <f>'==Input Design=='!AB21</f>
        <v>0</v>
      </c>
      <c r="M24" s="21">
        <f>'==Input Design=='!AC21</f>
        <v>1</v>
      </c>
      <c r="N24" s="21">
        <f>'==Input Design=='!AD21</f>
        <v>1</v>
      </c>
      <c r="O24" s="21">
        <f>'==Input Design=='!AE21</f>
        <v>1</v>
      </c>
      <c r="P24" s="21">
        <f>'==Input Design=='!AF21</f>
        <v>0</v>
      </c>
      <c r="V24" s="4"/>
      <c r="W24" t="str">
        <f t="shared" si="0"/>
        <v>0</v>
      </c>
      <c r="X24" t="str">
        <f t="shared" si="1"/>
        <v>2</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1</v>
      </c>
      <c r="J25" s="21">
        <f>'==Input Design=='!Z22</f>
        <v>0</v>
      </c>
      <c r="K25" s="21">
        <f>'==Input Design=='!AA22</f>
        <v>1</v>
      </c>
      <c r="L25" s="21">
        <f>'==Input Design=='!AB22</f>
        <v>1</v>
      </c>
      <c r="M25" s="21">
        <f>'==Input Design=='!AC22</f>
        <v>1</v>
      </c>
      <c r="N25" s="21">
        <f>'==Input Design=='!AD22</f>
        <v>0</v>
      </c>
      <c r="O25" s="21">
        <f>'==Input Design=='!AE22</f>
        <v>0</v>
      </c>
      <c r="P25" s="21">
        <f>'==Input Design=='!AF22</f>
        <v>0</v>
      </c>
      <c r="V25" s="4"/>
      <c r="W25" t="str">
        <f t="shared" si="0"/>
        <v>1</v>
      </c>
      <c r="X25" t="str">
        <f t="shared" si="1"/>
        <v>2</v>
      </c>
    </row>
    <row r="26" spans="1:29">
      <c r="A26" t="s">
        <v>28</v>
      </c>
      <c r="B26" s="2" t="s">
        <v>21</v>
      </c>
      <c r="C26" s="21">
        <f>'==Input Design=='!S23</f>
        <v>1</v>
      </c>
      <c r="D26" s="21">
        <f>'==Input Design=='!T23</f>
        <v>0</v>
      </c>
      <c r="E26" s="21">
        <f>'==Input Design=='!U23</f>
        <v>1</v>
      </c>
      <c r="F26" s="21">
        <f>'==Input Design=='!V23</f>
        <v>1</v>
      </c>
      <c r="G26" s="21">
        <f>'==Input Design=='!W23</f>
        <v>0</v>
      </c>
      <c r="H26" s="21">
        <f>'==Input Design=='!X23</f>
        <v>0</v>
      </c>
      <c r="I26" s="21">
        <f>'==Input Design=='!Y23</f>
        <v>1</v>
      </c>
      <c r="J26" s="21">
        <f>'==Input Design=='!Z23</f>
        <v>1</v>
      </c>
      <c r="K26" s="21">
        <f>'==Input Design=='!AA23</f>
        <v>1</v>
      </c>
      <c r="L26" s="21">
        <f>'==Input Design=='!AB23</f>
        <v>0</v>
      </c>
      <c r="M26" s="21">
        <f>'==Input Design=='!AC23</f>
        <v>1</v>
      </c>
      <c r="N26" s="21">
        <f>'==Input Design=='!AD23</f>
        <v>0</v>
      </c>
      <c r="O26" s="21">
        <f>'==Input Design=='!AE23</f>
        <v>0</v>
      </c>
      <c r="P26" s="21">
        <f>'==Input Design=='!AF23</f>
        <v>0</v>
      </c>
      <c r="V26" s="4"/>
      <c r="W26" t="str">
        <f t="shared" si="0"/>
        <v>0</v>
      </c>
      <c r="X26" t="str">
        <f t="shared" si="1"/>
        <v>2</v>
      </c>
    </row>
    <row r="27" spans="1:29">
      <c r="A27" t="s">
        <v>29</v>
      </c>
      <c r="B27" s="2" t="s">
        <v>22</v>
      </c>
      <c r="C27" s="21">
        <f>'==Input Design=='!S24</f>
        <v>0</v>
      </c>
      <c r="D27" s="21">
        <f>'==Input Design=='!T24</f>
        <v>0</v>
      </c>
      <c r="E27" s="21">
        <f>'==Input Design=='!U24</f>
        <v>0</v>
      </c>
      <c r="F27" s="21">
        <f>'==Input Design=='!V24</f>
        <v>0</v>
      </c>
      <c r="G27" s="21">
        <f>'==Input Design=='!W24</f>
        <v>1</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0</v>
      </c>
      <c r="H37" s="1">
        <f t="shared" ref="H37:J52" si="3">G12</f>
        <v>0</v>
      </c>
      <c r="I37" s="1">
        <f t="shared" si="3"/>
        <v>0</v>
      </c>
      <c r="J37" s="1">
        <f t="shared" si="3"/>
        <v>1</v>
      </c>
      <c r="K37" s="1">
        <f>'==Input Design=='!BR9</f>
        <v>1</v>
      </c>
      <c r="L37" s="4"/>
      <c r="M37" s="1">
        <f t="shared" ref="M37:P52" si="4">J12</f>
        <v>0</v>
      </c>
      <c r="N37" s="1">
        <f t="shared" si="4"/>
        <v>1</v>
      </c>
      <c r="O37" s="1">
        <f t="shared" si="4"/>
        <v>0</v>
      </c>
      <c r="P37" s="1">
        <f t="shared" si="4"/>
        <v>0</v>
      </c>
      <c r="Q37" s="1"/>
      <c r="R37" s="1">
        <f t="shared" ref="R37:T52" si="5">N12</f>
        <v>0</v>
      </c>
      <c r="S37" s="1">
        <f t="shared" si="5"/>
        <v>0</v>
      </c>
      <c r="T37" s="1">
        <f t="shared" si="5"/>
        <v>0</v>
      </c>
      <c r="U37" s="1">
        <f>'==Input Design=='!BS9</f>
        <v>1</v>
      </c>
      <c r="W37" t="str">
        <f t="shared" ref="W37:W52" si="6">DEC2HEX(SUM(AH37:AK37))</f>
        <v>C</v>
      </c>
      <c r="X37" t="str">
        <f t="shared" ref="X37:X52" si="7">DEC2HEX(SUM(AC37:AF37))</f>
        <v>4</v>
      </c>
      <c r="Z37" t="str">
        <f t="shared" ref="Z37:Z52" si="8">DEC2HEX(SUM(AR37:AU37))</f>
        <v>8</v>
      </c>
      <c r="AA37" t="str">
        <f t="shared" ref="AA37:AA52" si="9">DEC2HEX(SUM(AM37:AP37))</f>
        <v>2</v>
      </c>
      <c r="AC37">
        <f>IF(C37=0,0,C$36)</f>
        <v>0</v>
      </c>
      <c r="AD37">
        <f>IF(D37=0,0,D$36)</f>
        <v>0</v>
      </c>
      <c r="AE37">
        <f t="shared" ref="AE37:AT52" si="10">IF(E37=0,0,E$36)</f>
        <v>4</v>
      </c>
      <c r="AF37">
        <f t="shared" si="10"/>
        <v>0</v>
      </c>
      <c r="AH37">
        <f t="shared" si="10"/>
        <v>0</v>
      </c>
      <c r="AI37">
        <f t="shared" si="10"/>
        <v>0</v>
      </c>
      <c r="AJ37">
        <f t="shared" si="10"/>
        <v>4</v>
      </c>
      <c r="AK37">
        <f t="shared" si="10"/>
        <v>8</v>
      </c>
      <c r="AM37">
        <f t="shared" si="10"/>
        <v>0</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1</v>
      </c>
      <c r="K38" s="1">
        <f>'==Input Design=='!BR10</f>
        <v>1</v>
      </c>
      <c r="M38" s="1">
        <f t="shared" si="4"/>
        <v>1</v>
      </c>
      <c r="N38" s="1">
        <f t="shared" si="4"/>
        <v>1</v>
      </c>
      <c r="O38" s="1">
        <f t="shared" si="4"/>
        <v>0</v>
      </c>
      <c r="P38" s="1">
        <f t="shared" si="4"/>
        <v>0</v>
      </c>
      <c r="Q38" s="1"/>
      <c r="R38" s="1">
        <f t="shared" si="5"/>
        <v>0</v>
      </c>
      <c r="S38" s="1">
        <f t="shared" si="5"/>
        <v>0</v>
      </c>
      <c r="T38" s="1">
        <f t="shared" si="5"/>
        <v>0</v>
      </c>
      <c r="U38" s="1">
        <f>'==Input Design=='!BS10</f>
        <v>1</v>
      </c>
      <c r="W38" t="str">
        <f t="shared" si="6"/>
        <v>D</v>
      </c>
      <c r="X38" t="str">
        <f t="shared" si="7"/>
        <v>0</v>
      </c>
      <c r="Z38" t="str">
        <f t="shared" si="8"/>
        <v>8</v>
      </c>
      <c r="AA38" t="str">
        <f t="shared" si="9"/>
        <v>3</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1</v>
      </c>
      <c r="I39" s="1">
        <f t="shared" si="3"/>
        <v>1</v>
      </c>
      <c r="J39" s="1">
        <f t="shared" si="3"/>
        <v>1</v>
      </c>
      <c r="K39" s="1">
        <f>'==Input Design=='!BR11</f>
        <v>1</v>
      </c>
      <c r="M39" s="1">
        <f t="shared" si="4"/>
        <v>0</v>
      </c>
      <c r="N39" s="1">
        <f t="shared" si="4"/>
        <v>1</v>
      </c>
      <c r="O39" s="1">
        <f t="shared" si="4"/>
        <v>0</v>
      </c>
      <c r="P39" s="1">
        <f t="shared" si="4"/>
        <v>1</v>
      </c>
      <c r="Q39" s="1"/>
      <c r="R39" s="1">
        <f t="shared" si="5"/>
        <v>0</v>
      </c>
      <c r="S39" s="1">
        <f t="shared" si="5"/>
        <v>0</v>
      </c>
      <c r="T39" s="1">
        <f t="shared" si="5"/>
        <v>0</v>
      </c>
      <c r="U39" s="1">
        <f>'==Input Design=='!BS11</f>
        <v>1</v>
      </c>
      <c r="W39" t="str">
        <f t="shared" si="6"/>
        <v>F</v>
      </c>
      <c r="X39" t="str">
        <f t="shared" si="7"/>
        <v>3</v>
      </c>
      <c r="Z39" t="str">
        <f t="shared" si="8"/>
        <v>8</v>
      </c>
      <c r="AA39" t="str">
        <f t="shared" si="9"/>
        <v>A</v>
      </c>
      <c r="AC39">
        <f t="shared" ref="AC39:AC52" si="14">IF(C39=0,0,C$36)</f>
        <v>1</v>
      </c>
      <c r="AD39">
        <f t="shared" si="13"/>
        <v>2</v>
      </c>
      <c r="AE39">
        <f t="shared" si="10"/>
        <v>0</v>
      </c>
      <c r="AF39">
        <f t="shared" si="10"/>
        <v>0</v>
      </c>
      <c r="AH39">
        <f t="shared" si="10"/>
        <v>1</v>
      </c>
      <c r="AI39">
        <f t="shared" si="10"/>
        <v>2</v>
      </c>
      <c r="AJ39">
        <f t="shared" si="10"/>
        <v>4</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Design=='!BR12</f>
        <v>1</v>
      </c>
      <c r="M40" s="1">
        <f t="shared" si="4"/>
        <v>1</v>
      </c>
      <c r="N40" s="1">
        <f t="shared" si="4"/>
        <v>1</v>
      </c>
      <c r="O40" s="1">
        <f t="shared" si="4"/>
        <v>0</v>
      </c>
      <c r="P40" s="1">
        <f t="shared" si="4"/>
        <v>1</v>
      </c>
      <c r="Q40" s="1"/>
      <c r="R40" s="1">
        <f t="shared" si="5"/>
        <v>1</v>
      </c>
      <c r="S40" s="1">
        <f t="shared" si="5"/>
        <v>0</v>
      </c>
      <c r="T40" s="1">
        <f t="shared" si="5"/>
        <v>0</v>
      </c>
      <c r="U40" s="1">
        <f>'==Input Design=='!BS12</f>
        <v>1</v>
      </c>
      <c r="W40" t="str">
        <f t="shared" si="6"/>
        <v>C</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1</v>
      </c>
      <c r="D41" s="1">
        <f t="shared" si="12"/>
        <v>0</v>
      </c>
      <c r="E41" s="1">
        <f t="shared" si="12"/>
        <v>0</v>
      </c>
      <c r="F41" s="1">
        <f t="shared" si="12"/>
        <v>0</v>
      </c>
      <c r="H41" s="1">
        <f t="shared" si="3"/>
        <v>1</v>
      </c>
      <c r="I41" s="1">
        <f t="shared" si="3"/>
        <v>0</v>
      </c>
      <c r="J41" s="1">
        <f t="shared" si="3"/>
        <v>0</v>
      </c>
      <c r="K41" s="1">
        <f>'==Input Design=='!BR13</f>
        <v>1</v>
      </c>
      <c r="M41" s="1">
        <f t="shared" si="4"/>
        <v>0</v>
      </c>
      <c r="N41" s="1">
        <f t="shared" si="4"/>
        <v>1</v>
      </c>
      <c r="O41" s="1">
        <f t="shared" si="4"/>
        <v>1</v>
      </c>
      <c r="P41" s="1">
        <f t="shared" si="4"/>
        <v>1</v>
      </c>
      <c r="Q41" s="1"/>
      <c r="R41" s="1">
        <f t="shared" si="5"/>
        <v>0</v>
      </c>
      <c r="S41" s="1">
        <f t="shared" si="5"/>
        <v>0</v>
      </c>
      <c r="T41" s="1">
        <f t="shared" si="5"/>
        <v>0</v>
      </c>
      <c r="U41" s="1">
        <f>'==Input Design=='!BS13</f>
        <v>1</v>
      </c>
      <c r="W41" t="str">
        <f t="shared" si="6"/>
        <v>9</v>
      </c>
      <c r="X41" t="str">
        <f t="shared" si="7"/>
        <v>1</v>
      </c>
      <c r="Z41" t="str">
        <f t="shared" si="8"/>
        <v>8</v>
      </c>
      <c r="AA41" t="str">
        <f t="shared" si="9"/>
        <v>E</v>
      </c>
      <c r="AC41">
        <f t="shared" si="14"/>
        <v>1</v>
      </c>
      <c r="AD41">
        <f t="shared" si="13"/>
        <v>0</v>
      </c>
      <c r="AE41">
        <f t="shared" si="10"/>
        <v>0</v>
      </c>
      <c r="AF41">
        <f t="shared" si="10"/>
        <v>0</v>
      </c>
      <c r="AH41">
        <f t="shared" si="10"/>
        <v>1</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1</v>
      </c>
      <c r="K42" s="1">
        <f>'==Input Design=='!BR14</f>
        <v>1</v>
      </c>
      <c r="M42" s="1">
        <f t="shared" si="4"/>
        <v>0</v>
      </c>
      <c r="N42" s="1">
        <f t="shared" si="4"/>
        <v>1</v>
      </c>
      <c r="O42" s="1">
        <f t="shared" si="4"/>
        <v>0</v>
      </c>
      <c r="P42" s="1">
        <f t="shared" si="4"/>
        <v>1</v>
      </c>
      <c r="Q42" s="1"/>
      <c r="R42" s="1">
        <f t="shared" si="5"/>
        <v>1</v>
      </c>
      <c r="S42" s="1">
        <f t="shared" si="5"/>
        <v>1</v>
      </c>
      <c r="T42" s="1">
        <f t="shared" si="5"/>
        <v>0</v>
      </c>
      <c r="U42" s="1">
        <f>'==Input Design=='!BS14</f>
        <v>1</v>
      </c>
      <c r="W42" t="str">
        <f t="shared" si="6"/>
        <v>D</v>
      </c>
      <c r="X42" t="str">
        <f t="shared" si="7"/>
        <v>C</v>
      </c>
      <c r="Z42" t="str">
        <f t="shared" si="8"/>
        <v>B</v>
      </c>
      <c r="AA42" t="str">
        <f t="shared" si="9"/>
        <v>A</v>
      </c>
      <c r="AC42">
        <f t="shared" si="14"/>
        <v>0</v>
      </c>
      <c r="AD42">
        <f t="shared" si="13"/>
        <v>0</v>
      </c>
      <c r="AE42">
        <f t="shared" si="10"/>
        <v>4</v>
      </c>
      <c r="AF42">
        <f t="shared" si="10"/>
        <v>8</v>
      </c>
      <c r="AH42">
        <f t="shared" si="10"/>
        <v>1</v>
      </c>
      <c r="AI42">
        <f t="shared" si="10"/>
        <v>0</v>
      </c>
      <c r="AJ42">
        <f t="shared" si="10"/>
        <v>4</v>
      </c>
      <c r="AK42">
        <f t="shared" si="10"/>
        <v>8</v>
      </c>
      <c r="AM42">
        <f t="shared" si="10"/>
        <v>0</v>
      </c>
      <c r="AN42">
        <f t="shared" si="10"/>
        <v>2</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Design=='!BR15</f>
        <v>1</v>
      </c>
      <c r="M43" s="1">
        <f t="shared" si="4"/>
        <v>0</v>
      </c>
      <c r="N43" s="1">
        <f t="shared" si="4"/>
        <v>1</v>
      </c>
      <c r="O43" s="1">
        <f t="shared" si="4"/>
        <v>1</v>
      </c>
      <c r="P43" s="1">
        <f t="shared" si="4"/>
        <v>1</v>
      </c>
      <c r="Q43" s="1"/>
      <c r="R43" s="1">
        <f t="shared" si="5"/>
        <v>0</v>
      </c>
      <c r="S43" s="1">
        <f t="shared" si="5"/>
        <v>1</v>
      </c>
      <c r="T43" s="1">
        <f t="shared" si="5"/>
        <v>0</v>
      </c>
      <c r="U43" s="1">
        <f>'==Input Design=='!BS15</f>
        <v>1</v>
      </c>
      <c r="W43" t="str">
        <f t="shared" si="6"/>
        <v>F</v>
      </c>
      <c r="X43" t="str">
        <f t="shared" si="7"/>
        <v>0</v>
      </c>
      <c r="Z43" t="str">
        <f t="shared" si="8"/>
        <v>A</v>
      </c>
      <c r="AA43" t="str">
        <f t="shared" si="9"/>
        <v>E</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2</v>
      </c>
      <c r="AO43">
        <f t="shared" si="10"/>
        <v>4</v>
      </c>
      <c r="AP43">
        <f t="shared" si="10"/>
        <v>8</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1</v>
      </c>
      <c r="K44" s="1">
        <f>'==Input Design=='!BR16</f>
        <v>1</v>
      </c>
      <c r="M44" s="1">
        <f t="shared" si="4"/>
        <v>1</v>
      </c>
      <c r="N44" s="1">
        <f t="shared" si="4"/>
        <v>1</v>
      </c>
      <c r="O44" s="1">
        <f t="shared" si="4"/>
        <v>0</v>
      </c>
      <c r="P44" s="1">
        <f t="shared" si="4"/>
        <v>1</v>
      </c>
      <c r="Q44" s="1"/>
      <c r="R44" s="1">
        <f t="shared" si="5"/>
        <v>0</v>
      </c>
      <c r="S44" s="1">
        <f t="shared" si="5"/>
        <v>0</v>
      </c>
      <c r="T44" s="1">
        <f t="shared" si="5"/>
        <v>0</v>
      </c>
      <c r="U44" s="1">
        <f>'==Input Design=='!BS16</f>
        <v>1</v>
      </c>
      <c r="W44" t="str">
        <f t="shared" si="6"/>
        <v>F</v>
      </c>
      <c r="X44" t="str">
        <f t="shared" si="7"/>
        <v>4</v>
      </c>
      <c r="Z44" t="str">
        <f t="shared" si="8"/>
        <v>8</v>
      </c>
      <c r="AA44" t="str">
        <f t="shared" si="9"/>
        <v>B</v>
      </c>
      <c r="AC44">
        <f t="shared" si="14"/>
        <v>0</v>
      </c>
      <c r="AD44">
        <f t="shared" si="13"/>
        <v>0</v>
      </c>
      <c r="AE44">
        <f t="shared" si="10"/>
        <v>4</v>
      </c>
      <c r="AF44">
        <f t="shared" si="10"/>
        <v>0</v>
      </c>
      <c r="AH44">
        <f t="shared" si="10"/>
        <v>1</v>
      </c>
      <c r="AI44">
        <f t="shared" si="10"/>
        <v>2</v>
      </c>
      <c r="AJ44">
        <f t="shared" si="10"/>
        <v>4</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1</v>
      </c>
      <c r="K45" s="1">
        <f>'==Input Design=='!BR17</f>
        <v>1</v>
      </c>
      <c r="M45" s="1">
        <f t="shared" si="4"/>
        <v>0</v>
      </c>
      <c r="N45" s="1">
        <f t="shared" si="4"/>
        <v>1</v>
      </c>
      <c r="O45" s="1">
        <f t="shared" si="4"/>
        <v>1</v>
      </c>
      <c r="P45" s="1">
        <f t="shared" si="4"/>
        <v>1</v>
      </c>
      <c r="Q45" s="1"/>
      <c r="R45" s="1">
        <f t="shared" si="5"/>
        <v>0</v>
      </c>
      <c r="S45" s="1">
        <f t="shared" si="5"/>
        <v>0</v>
      </c>
      <c r="T45" s="1">
        <f t="shared" si="5"/>
        <v>0</v>
      </c>
      <c r="U45" s="1">
        <f>'==Input Design=='!BS17</f>
        <v>1</v>
      </c>
      <c r="W45" t="str">
        <f t="shared" si="6"/>
        <v>D</v>
      </c>
      <c r="X45" t="str">
        <f t="shared" si="7"/>
        <v>C</v>
      </c>
      <c r="Z45" t="str">
        <f t="shared" si="8"/>
        <v>8</v>
      </c>
      <c r="AA45" t="str">
        <f t="shared" si="9"/>
        <v>E</v>
      </c>
      <c r="AC45">
        <f t="shared" si="14"/>
        <v>0</v>
      </c>
      <c r="AD45">
        <f t="shared" si="13"/>
        <v>0</v>
      </c>
      <c r="AE45">
        <f t="shared" si="10"/>
        <v>4</v>
      </c>
      <c r="AF45">
        <f t="shared" si="10"/>
        <v>8</v>
      </c>
      <c r="AH45">
        <f t="shared" si="10"/>
        <v>1</v>
      </c>
      <c r="AI45">
        <f t="shared" si="10"/>
        <v>0</v>
      </c>
      <c r="AJ45">
        <f t="shared" si="10"/>
        <v>4</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1</v>
      </c>
      <c r="I46" s="1">
        <f t="shared" si="3"/>
        <v>1</v>
      </c>
      <c r="J46" s="1">
        <f t="shared" si="3"/>
        <v>1</v>
      </c>
      <c r="K46" s="1">
        <f>'==Input Design=='!BR18</f>
        <v>1</v>
      </c>
      <c r="M46" s="1">
        <f t="shared" si="4"/>
        <v>0</v>
      </c>
      <c r="N46" s="1">
        <f t="shared" si="4"/>
        <v>1</v>
      </c>
      <c r="O46" s="1">
        <f t="shared" si="4"/>
        <v>0</v>
      </c>
      <c r="P46" s="1">
        <f t="shared" si="4"/>
        <v>0</v>
      </c>
      <c r="Q46" s="1"/>
      <c r="R46" s="1">
        <f t="shared" si="5"/>
        <v>0</v>
      </c>
      <c r="S46" s="1">
        <f t="shared" si="5"/>
        <v>1</v>
      </c>
      <c r="T46" s="1">
        <f t="shared" si="5"/>
        <v>0</v>
      </c>
      <c r="U46" s="1">
        <f>'==Input Design=='!BS18</f>
        <v>1</v>
      </c>
      <c r="W46" t="str">
        <f t="shared" si="6"/>
        <v>F</v>
      </c>
      <c r="X46" t="str">
        <f t="shared" si="7"/>
        <v>4</v>
      </c>
      <c r="Z46" t="str">
        <f t="shared" si="8"/>
        <v>A</v>
      </c>
      <c r="AA46" t="str">
        <f t="shared" si="9"/>
        <v>2</v>
      </c>
      <c r="AC46">
        <f t="shared" si="14"/>
        <v>0</v>
      </c>
      <c r="AD46">
        <f t="shared" si="13"/>
        <v>0</v>
      </c>
      <c r="AE46">
        <f t="shared" si="10"/>
        <v>4</v>
      </c>
      <c r="AF46">
        <f t="shared" si="10"/>
        <v>0</v>
      </c>
      <c r="AH46">
        <f t="shared" si="10"/>
        <v>1</v>
      </c>
      <c r="AI46">
        <f t="shared" si="10"/>
        <v>2</v>
      </c>
      <c r="AJ46">
        <f t="shared" si="10"/>
        <v>4</v>
      </c>
      <c r="AK46">
        <f t="shared" si="10"/>
        <v>8</v>
      </c>
      <c r="AM46">
        <f t="shared" si="10"/>
        <v>0</v>
      </c>
      <c r="AN46">
        <f t="shared" si="10"/>
        <v>2</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'==Input Design=='!BR19</f>
        <v>1</v>
      </c>
      <c r="M47" s="1">
        <f t="shared" si="4"/>
        <v>1</v>
      </c>
      <c r="N47" s="1">
        <f t="shared" si="4"/>
        <v>1</v>
      </c>
      <c r="O47" s="1">
        <f t="shared" si="4"/>
        <v>0</v>
      </c>
      <c r="P47" s="1">
        <f t="shared" si="4"/>
        <v>0</v>
      </c>
      <c r="Q47" s="1"/>
      <c r="R47" s="1">
        <f t="shared" si="5"/>
        <v>0</v>
      </c>
      <c r="S47" s="1">
        <f t="shared" si="5"/>
        <v>0</v>
      </c>
      <c r="T47" s="1">
        <f t="shared" si="5"/>
        <v>0</v>
      </c>
      <c r="U47" s="1">
        <f>'==Input Design=='!BS19</f>
        <v>1</v>
      </c>
      <c r="W47" t="str">
        <f t="shared" si="6"/>
        <v>D</v>
      </c>
      <c r="X47" t="str">
        <f t="shared" si="7"/>
        <v>0</v>
      </c>
      <c r="Z47" t="str">
        <f t="shared" si="8"/>
        <v>8</v>
      </c>
      <c r="AA47" t="str">
        <f t="shared" si="9"/>
        <v>3</v>
      </c>
      <c r="AC47">
        <f t="shared" si="14"/>
        <v>0</v>
      </c>
      <c r="AD47">
        <f t="shared" si="13"/>
        <v>0</v>
      </c>
      <c r="AE47">
        <f t="shared" si="10"/>
        <v>0</v>
      </c>
      <c r="AF47">
        <f t="shared" si="10"/>
        <v>0</v>
      </c>
      <c r="AH47">
        <f t="shared" si="10"/>
        <v>1</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0</v>
      </c>
      <c r="H48" s="1">
        <f t="shared" si="3"/>
        <v>1</v>
      </c>
      <c r="I48" s="1">
        <f t="shared" si="3"/>
        <v>1</v>
      </c>
      <c r="J48" s="1">
        <f t="shared" si="3"/>
        <v>1</v>
      </c>
      <c r="K48" s="1">
        <f>'==Input Design=='!BR20</f>
        <v>1</v>
      </c>
      <c r="M48" s="1">
        <f t="shared" si="4"/>
        <v>0</v>
      </c>
      <c r="N48" s="1">
        <f t="shared" si="4"/>
        <v>1</v>
      </c>
      <c r="O48" s="1">
        <f t="shared" si="4"/>
        <v>1</v>
      </c>
      <c r="P48" s="1">
        <f t="shared" si="4"/>
        <v>1</v>
      </c>
      <c r="Q48" s="1"/>
      <c r="R48" s="1">
        <f t="shared" si="5"/>
        <v>0</v>
      </c>
      <c r="S48" s="1">
        <f t="shared" si="5"/>
        <v>0</v>
      </c>
      <c r="T48" s="1">
        <f t="shared" si="5"/>
        <v>0</v>
      </c>
      <c r="U48" s="1">
        <f>'==Input Design=='!BS20</f>
        <v>1</v>
      </c>
      <c r="W48" t="str">
        <f t="shared" si="6"/>
        <v>F</v>
      </c>
      <c r="X48" t="str">
        <f t="shared" si="7"/>
        <v>4</v>
      </c>
      <c r="Z48" t="str">
        <f t="shared" si="8"/>
        <v>8</v>
      </c>
      <c r="AA48" t="str">
        <f t="shared" si="9"/>
        <v>E</v>
      </c>
      <c r="AC48">
        <f t="shared" si="14"/>
        <v>0</v>
      </c>
      <c r="AD48">
        <f t="shared" si="13"/>
        <v>0</v>
      </c>
      <c r="AE48">
        <f t="shared" si="10"/>
        <v>4</v>
      </c>
      <c r="AF48">
        <f t="shared" si="10"/>
        <v>0</v>
      </c>
      <c r="AH48">
        <f t="shared" si="10"/>
        <v>1</v>
      </c>
      <c r="AI48">
        <f t="shared" si="10"/>
        <v>2</v>
      </c>
      <c r="AJ48">
        <f t="shared" si="10"/>
        <v>4</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'==Input Design=='!BR21</f>
        <v>1</v>
      </c>
      <c r="M49" s="1">
        <f t="shared" si="4"/>
        <v>0</v>
      </c>
      <c r="N49" s="1">
        <f t="shared" si="4"/>
        <v>1</v>
      </c>
      <c r="O49" s="1">
        <f t="shared" si="4"/>
        <v>0</v>
      </c>
      <c r="P49" s="1">
        <f t="shared" si="4"/>
        <v>1</v>
      </c>
      <c r="Q49" s="1"/>
      <c r="R49" s="1">
        <f t="shared" si="5"/>
        <v>1</v>
      </c>
      <c r="S49" s="1">
        <f t="shared" si="5"/>
        <v>1</v>
      </c>
      <c r="T49" s="1">
        <f t="shared" si="5"/>
        <v>0</v>
      </c>
      <c r="U49" s="1">
        <f>'==Input Design=='!BS21</f>
        <v>1</v>
      </c>
      <c r="W49" t="str">
        <f t="shared" si="6"/>
        <v>9</v>
      </c>
      <c r="X49" t="str">
        <f t="shared" si="7"/>
        <v>C</v>
      </c>
      <c r="Z49" t="str">
        <f t="shared" si="8"/>
        <v>B</v>
      </c>
      <c r="AA49" t="str">
        <f t="shared" si="9"/>
        <v>A</v>
      </c>
      <c r="AC49">
        <f t="shared" si="14"/>
        <v>0</v>
      </c>
      <c r="AD49">
        <f t="shared" si="13"/>
        <v>0</v>
      </c>
      <c r="AE49">
        <f t="shared" si="10"/>
        <v>4</v>
      </c>
      <c r="AF49">
        <f t="shared" si="10"/>
        <v>8</v>
      </c>
      <c r="AH49">
        <f t="shared" si="10"/>
        <v>1</v>
      </c>
      <c r="AI49">
        <f t="shared" si="10"/>
        <v>0</v>
      </c>
      <c r="AJ49">
        <f t="shared" si="10"/>
        <v>0</v>
      </c>
      <c r="AK49">
        <f t="shared" si="10"/>
        <v>8</v>
      </c>
      <c r="AM49">
        <f t="shared" si="10"/>
        <v>0</v>
      </c>
      <c r="AN49">
        <f t="shared" si="10"/>
        <v>2</v>
      </c>
      <c r="AO49">
        <f t="shared" si="10"/>
        <v>0</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Design=='!BR22</f>
        <v>1</v>
      </c>
      <c r="M50" s="1">
        <f t="shared" si="4"/>
        <v>0</v>
      </c>
      <c r="N50" s="1">
        <f t="shared" si="4"/>
        <v>1</v>
      </c>
      <c r="O50" s="1">
        <f t="shared" si="4"/>
        <v>1</v>
      </c>
      <c r="P50" s="1">
        <f t="shared" si="4"/>
        <v>1</v>
      </c>
      <c r="Q50" s="1"/>
      <c r="R50" s="1">
        <f t="shared" si="5"/>
        <v>0</v>
      </c>
      <c r="S50" s="1">
        <f t="shared" si="5"/>
        <v>0</v>
      </c>
      <c r="T50" s="1">
        <f t="shared" si="5"/>
        <v>0</v>
      </c>
      <c r="U50" s="1">
        <f>'==Input Design=='!BS22</f>
        <v>1</v>
      </c>
      <c r="W50" t="str">
        <f t="shared" si="6"/>
        <v>C</v>
      </c>
      <c r="X50" t="str">
        <f t="shared" si="7"/>
        <v>0</v>
      </c>
      <c r="Z50" t="str">
        <f t="shared" si="8"/>
        <v>8</v>
      </c>
      <c r="AA50" t="str">
        <f t="shared" si="9"/>
        <v>E</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1</v>
      </c>
      <c r="H51" s="1">
        <f t="shared" si="3"/>
        <v>0</v>
      </c>
      <c r="I51" s="1">
        <f t="shared" si="3"/>
        <v>0</v>
      </c>
      <c r="J51" s="1">
        <f t="shared" si="3"/>
        <v>1</v>
      </c>
      <c r="K51" s="1">
        <f>'==Input Design=='!BR23</f>
        <v>1</v>
      </c>
      <c r="M51" s="1">
        <f t="shared" si="4"/>
        <v>1</v>
      </c>
      <c r="N51" s="1">
        <f t="shared" si="4"/>
        <v>1</v>
      </c>
      <c r="O51" s="1">
        <f t="shared" si="4"/>
        <v>0</v>
      </c>
      <c r="P51" s="1">
        <f t="shared" si="4"/>
        <v>1</v>
      </c>
      <c r="Q51" s="1"/>
      <c r="R51" s="1">
        <f t="shared" si="5"/>
        <v>0</v>
      </c>
      <c r="S51" s="1">
        <f t="shared" si="5"/>
        <v>0</v>
      </c>
      <c r="T51" s="1">
        <f t="shared" si="5"/>
        <v>0</v>
      </c>
      <c r="U51" s="1">
        <f>'==Input Design=='!BS23</f>
        <v>1</v>
      </c>
      <c r="W51" t="str">
        <f t="shared" si="6"/>
        <v>C</v>
      </c>
      <c r="X51" t="str">
        <f t="shared" si="7"/>
        <v>D</v>
      </c>
      <c r="Z51" t="str">
        <f t="shared" si="8"/>
        <v>8</v>
      </c>
      <c r="AA51" t="str">
        <f t="shared" si="9"/>
        <v>B</v>
      </c>
      <c r="AC51">
        <f t="shared" si="14"/>
        <v>1</v>
      </c>
      <c r="AD51">
        <f t="shared" si="13"/>
        <v>0</v>
      </c>
      <c r="AE51">
        <f t="shared" si="10"/>
        <v>4</v>
      </c>
      <c r="AF51">
        <f t="shared" si="10"/>
        <v>8</v>
      </c>
      <c r="AH51">
        <f t="shared" si="10"/>
        <v>0</v>
      </c>
      <c r="AI51">
        <f t="shared" si="10"/>
        <v>0</v>
      </c>
      <c r="AJ51">
        <f t="shared" si="10"/>
        <v>4</v>
      </c>
      <c r="AK51">
        <f t="shared" si="10"/>
        <v>8</v>
      </c>
      <c r="AM51">
        <f t="shared" si="10"/>
        <v>1</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9</v>
      </c>
      <c r="X52" t="str">
        <f t="shared" si="7"/>
        <v>0</v>
      </c>
      <c r="Z52" t="str">
        <f t="shared" si="8"/>
        <v>8</v>
      </c>
      <c r="AA52" t="str">
        <f t="shared" si="9"/>
        <v>0</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C4.82.D0.83.F3.8A.C0.9B.91.8E.DC.BA.F0.AE.F4.8B.DC.8E.F4.A2.D0.83.F4.8E.9C.BA.C0.8E.CD.8B.90.80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C4.82</v>
      </c>
      <c r="C74" t="str">
        <f>B74</f>
        <v>C4.82</v>
      </c>
      <c r="D74" s="2"/>
      <c r="Z74" s="2"/>
    </row>
    <row r="75" spans="2:26">
      <c r="B75" s="2" t="str">
        <f t="shared" si="15"/>
        <v>D0.83</v>
      </c>
      <c r="C75" t="str">
        <f>CONCATENATE(C74,".",B75)</f>
        <v>C4.82.D0.83</v>
      </c>
    </row>
    <row r="76" spans="2:26">
      <c r="B76" s="2" t="str">
        <f t="shared" si="15"/>
        <v>F3.8A</v>
      </c>
      <c r="C76" t="str">
        <f>CONCATENATE(C75,".",B76)</f>
        <v>C4.82.D0.83.F3.8A</v>
      </c>
    </row>
    <row r="77" spans="2:26">
      <c r="B77" s="2" t="str">
        <f t="shared" si="15"/>
        <v>C0.9B</v>
      </c>
      <c r="C77" t="str">
        <f t="shared" ref="C77:C89" si="16">CONCATENATE(C76,".",B77)</f>
        <v>C4.82.D0.83.F3.8A.C0.9B</v>
      </c>
    </row>
    <row r="78" spans="2:26">
      <c r="B78" s="2" t="str">
        <f t="shared" si="15"/>
        <v>91.8E</v>
      </c>
      <c r="C78" t="str">
        <f t="shared" si="16"/>
        <v>C4.82.D0.83.F3.8A.C0.9B.91.8E</v>
      </c>
    </row>
    <row r="79" spans="2:26">
      <c r="B79" s="2" t="str">
        <f t="shared" si="15"/>
        <v>DC.BA</v>
      </c>
      <c r="C79" t="str">
        <f t="shared" si="16"/>
        <v>C4.82.D0.83.F3.8A.C0.9B.91.8E.DC.BA</v>
      </c>
    </row>
    <row r="80" spans="2:26">
      <c r="B80" s="2" t="str">
        <f t="shared" si="15"/>
        <v>F0.AE</v>
      </c>
      <c r="C80" t="str">
        <f t="shared" si="16"/>
        <v>C4.82.D0.83.F3.8A.C0.9B.91.8E.DC.BA.F0.AE</v>
      </c>
    </row>
    <row r="81" spans="2:101">
      <c r="B81" s="2" t="str">
        <f t="shared" si="15"/>
        <v>F4.8B</v>
      </c>
      <c r="C81" t="str">
        <f t="shared" si="16"/>
        <v>C4.82.D0.83.F3.8A.C0.9B.91.8E.DC.BA.F0.AE.F4.8B</v>
      </c>
    </row>
    <row r="82" spans="2:101">
      <c r="B82" s="2" t="str">
        <f t="shared" si="15"/>
        <v>DC.8E</v>
      </c>
      <c r="C82" t="str">
        <f t="shared" si="16"/>
        <v>C4.82.D0.83.F3.8A.C0.9B.91.8E.DC.BA.F0.AE.F4.8B.DC.8E</v>
      </c>
    </row>
    <row r="83" spans="2:101">
      <c r="B83" s="2" t="str">
        <f t="shared" si="15"/>
        <v>F4.A2</v>
      </c>
      <c r="C83" t="str">
        <f t="shared" si="16"/>
        <v>C4.82.D0.83.F3.8A.C0.9B.91.8E.DC.BA.F0.AE.F4.8B.DC.8E.F4.A2</v>
      </c>
    </row>
    <row r="84" spans="2:101">
      <c r="B84" s="2" t="str">
        <f t="shared" si="15"/>
        <v>D0.83</v>
      </c>
      <c r="C84" t="str">
        <f t="shared" si="16"/>
        <v>C4.82.D0.83.F3.8A.C0.9B.91.8E.DC.BA.F0.AE.F4.8B.DC.8E.F4.A2.D0.83</v>
      </c>
    </row>
    <row r="85" spans="2:101">
      <c r="B85" s="2" t="str">
        <f t="shared" si="15"/>
        <v>F4.8E</v>
      </c>
      <c r="C85" t="str">
        <f t="shared" si="16"/>
        <v>C4.82.D0.83.F3.8A.C0.9B.91.8E.DC.BA.F0.AE.F4.8B.DC.8E.F4.A2.D0.83.F4.8E</v>
      </c>
    </row>
    <row r="86" spans="2:101">
      <c r="B86" s="2" t="str">
        <f t="shared" si="15"/>
        <v>9C.BA</v>
      </c>
      <c r="C86" t="str">
        <f t="shared" si="16"/>
        <v>C4.82.D0.83.F3.8A.C0.9B.91.8E.DC.BA.F0.AE.F4.8B.DC.8E.F4.A2.D0.83.F4.8E.9C.BA</v>
      </c>
    </row>
    <row r="87" spans="2:101">
      <c r="B87" s="2" t="str">
        <f t="shared" si="15"/>
        <v>C0.8E</v>
      </c>
      <c r="C87" t="str">
        <f t="shared" si="16"/>
        <v>C4.82.D0.83.F3.8A.C0.9B.91.8E.DC.BA.F0.AE.F4.8B.DC.8E.F4.A2.D0.83.F4.8E.9C.BA.C0.8E</v>
      </c>
    </row>
    <row r="88" spans="2:101">
      <c r="B88" s="2" t="str">
        <f t="shared" si="15"/>
        <v>CD.8B</v>
      </c>
      <c r="C88" t="str">
        <f t="shared" si="16"/>
        <v>C4.82.D0.83.F3.8A.C0.9B.91.8E.DC.BA.F0.AE.F4.8B.DC.8E.F4.A2.D0.83.F4.8E.9C.BA.C0.8E.CD.8B</v>
      </c>
    </row>
    <row r="89" spans="2:101">
      <c r="B89" s="2" t="str">
        <f t="shared" si="15"/>
        <v>90.80</v>
      </c>
      <c r="C89" t="str">
        <f t="shared" si="16"/>
        <v>C4.82.D0.83.F3.8A.C0.9B.91.8E.DC.BA.F0.AE.F4.8B.DC.8E.F4.A2.D0.83.F4.8E.9C.BA.C0.8E.CD.8B.90.80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1</v>
      </c>
      <c r="X13" t="str">
        <f t="shared" si="1"/>
        <v>2</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1</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1</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1</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1</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1</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0</v>
      </c>
      <c r="X22" t="str">
        <f t="shared" si="1"/>
        <v>0</v>
      </c>
    </row>
    <row r="23" spans="1:29">
      <c r="A23" t="s">
        <v>25</v>
      </c>
      <c r="B23" s="2" t="s">
        <v>18</v>
      </c>
      <c r="C23" s="21">
        <f>'==Input Design=='!AH20</f>
        <v>0</v>
      </c>
      <c r="D23" s="21">
        <f>'==Input Design=='!AI20</f>
        <v>0</v>
      </c>
      <c r="E23" s="21">
        <f>'==Input Design=='!AJ20</f>
        <v>0</v>
      </c>
      <c r="F23" s="21">
        <f>'==Input Design=='!AK20</f>
        <v>1</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1</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1</v>
      </c>
      <c r="V24" s="4"/>
      <c r="W24" t="str">
        <f t="shared" si="0"/>
        <v>0</v>
      </c>
      <c r="X24" t="str">
        <f t="shared" si="1"/>
        <v>0</v>
      </c>
    </row>
    <row r="25" spans="1:29">
      <c r="A25" t="s">
        <v>27</v>
      </c>
      <c r="B25" s="2" t="s">
        <v>20</v>
      </c>
      <c r="C25" s="21">
        <f>'==Input Design=='!AH22</f>
        <v>1</v>
      </c>
      <c r="D25" s="21">
        <f>'==Input Design=='!AI22</f>
        <v>1</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1</v>
      </c>
      <c r="K27" s="21">
        <f>'==Input Design=='!AP24</f>
        <v>1</v>
      </c>
      <c r="L27" s="21">
        <f>'==Input Design=='!AQ24</f>
        <v>1</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1</v>
      </c>
      <c r="U39" s="1">
        <f>'==Input Design=='!BP11</f>
        <v>0</v>
      </c>
      <c r="W39" t="str">
        <f t="shared" si="6"/>
        <v>0</v>
      </c>
      <c r="X39" t="str">
        <f t="shared" si="7"/>
        <v>0</v>
      </c>
      <c r="Z39" t="str">
        <f t="shared" si="8"/>
        <v>4</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1</v>
      </c>
      <c r="Z41" t="str">
        <f t="shared" si="8"/>
        <v>0</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1</v>
      </c>
      <c r="U43" s="1">
        <f>'==Input Design=='!BP15</f>
        <v>0</v>
      </c>
      <c r="W43" t="str">
        <f t="shared" si="6"/>
        <v>0</v>
      </c>
      <c r="X43" t="str">
        <f t="shared" si="7"/>
        <v>0</v>
      </c>
      <c r="Z43" t="str">
        <f t="shared" si="8"/>
        <v>4</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1</v>
      </c>
      <c r="U46" s="1">
        <f>'==Input Design=='!BP18</f>
        <v>0</v>
      </c>
      <c r="W46" t="str">
        <f t="shared" si="6"/>
        <v>0</v>
      </c>
      <c r="X46" t="str">
        <f t="shared" si="7"/>
        <v>0</v>
      </c>
      <c r="Z46" t="str">
        <f t="shared" si="8"/>
        <v>4</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1</v>
      </c>
      <c r="T47" s="1">
        <f t="shared" si="5"/>
        <v>1</v>
      </c>
      <c r="U47" s="1">
        <f>'==Input Design=='!BP19</f>
        <v>0</v>
      </c>
      <c r="W47" t="str">
        <f t="shared" si="6"/>
        <v>0</v>
      </c>
      <c r="X47" t="str">
        <f t="shared" si="7"/>
        <v>0</v>
      </c>
      <c r="Z47" t="str">
        <f t="shared" si="8"/>
        <v>6</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8</v>
      </c>
      <c r="Z48" t="str">
        <f t="shared" si="8"/>
        <v>0</v>
      </c>
      <c r="AA48" t="str">
        <f t="shared" si="9"/>
        <v>0</v>
      </c>
      <c r="AC48">
        <f t="shared" si="14"/>
        <v>0</v>
      </c>
      <c r="AD48">
        <f t="shared" si="13"/>
        <v>0</v>
      </c>
      <c r="AE48">
        <f t="shared" si="10"/>
        <v>0</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1</v>
      </c>
      <c r="U49" s="1">
        <f>'==Input Design=='!BP21</f>
        <v>0</v>
      </c>
      <c r="W49" t="str">
        <f t="shared" si="6"/>
        <v>0</v>
      </c>
      <c r="X49" t="str">
        <f t="shared" si="7"/>
        <v>0</v>
      </c>
      <c r="Z49" t="str">
        <f t="shared" si="8"/>
        <v>4</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0</v>
      </c>
      <c r="U50" s="1">
        <f>'==Input Design=='!BP22</f>
        <v>0</v>
      </c>
      <c r="W50" t="str">
        <f t="shared" si="6"/>
        <v>0</v>
      </c>
      <c r="X50" t="str">
        <f t="shared" si="7"/>
        <v>3</v>
      </c>
      <c r="Z50" t="str">
        <f t="shared" si="8"/>
        <v>0</v>
      </c>
      <c r="AA50" t="str">
        <f t="shared" si="9"/>
        <v>0</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1</v>
      </c>
      <c r="N52" s="1">
        <f t="shared" si="4"/>
        <v>1</v>
      </c>
      <c r="O52" s="1">
        <f t="shared" si="4"/>
        <v>1</v>
      </c>
      <c r="P52" s="1">
        <f t="shared" si="4"/>
        <v>0</v>
      </c>
      <c r="Q52" s="1"/>
      <c r="R52" s="1">
        <f t="shared" si="5"/>
        <v>0</v>
      </c>
      <c r="S52" s="1">
        <f t="shared" si="5"/>
        <v>0</v>
      </c>
      <c r="T52" s="1">
        <f t="shared" si="5"/>
        <v>1</v>
      </c>
      <c r="U52" s="1">
        <f>'==Input Design=='!BP24</f>
        <v>0</v>
      </c>
      <c r="W52" t="str">
        <f t="shared" si="6"/>
        <v>0</v>
      </c>
      <c r="X52" t="str">
        <f t="shared" si="7"/>
        <v>0</v>
      </c>
      <c r="Z52" t="str">
        <f t="shared" si="8"/>
        <v>4</v>
      </c>
      <c r="AA52" t="str">
        <f t="shared" si="9"/>
        <v>7</v>
      </c>
      <c r="AC52">
        <f t="shared" si="14"/>
        <v>0</v>
      </c>
      <c r="AD52">
        <f t="shared" si="13"/>
        <v>0</v>
      </c>
      <c r="AE52">
        <f t="shared" si="10"/>
        <v>0</v>
      </c>
      <c r="AF52">
        <f t="shared" si="10"/>
        <v>0</v>
      </c>
      <c r="AH52">
        <f t="shared" si="10"/>
        <v>0</v>
      </c>
      <c r="AI52">
        <f t="shared" si="10"/>
        <v>0</v>
      </c>
      <c r="AJ52">
        <f t="shared" si="10"/>
        <v>0</v>
      </c>
      <c r="AK52">
        <f t="shared" si="10"/>
        <v>0</v>
      </c>
      <c r="AM52">
        <f t="shared" si="10"/>
        <v>1</v>
      </c>
      <c r="AN52">
        <f t="shared" si="10"/>
        <v>2</v>
      </c>
      <c r="AO52">
        <f t="shared" si="10"/>
        <v>4</v>
      </c>
      <c r="AP52">
        <f t="shared" si="10"/>
        <v>0</v>
      </c>
      <c r="AR52">
        <f t="shared" si="10"/>
        <v>0</v>
      </c>
      <c r="AS52">
        <f t="shared" si="10"/>
        <v>0</v>
      </c>
      <c r="AT52">
        <f t="shared" si="10"/>
        <v>4</v>
      </c>
      <c r="AU52">
        <f t="shared" si="11"/>
        <v>0</v>
      </c>
    </row>
    <row r="54" spans="1:47">
      <c r="A54" t="s">
        <v>32</v>
      </c>
    </row>
    <row r="57" spans="1:47">
      <c r="B57" s="16" t="s">
        <v>40</v>
      </c>
      <c r="G57" t="str">
        <f>C89</f>
        <v>7F.7F.00.00.00.40.00.00.01.00.00.00.00.40.00.00.01.00.00.40.00.60.08.00.00.40.03.00.00.00.00.47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00.00</v>
      </c>
      <c r="C75" t="str">
        <f>CONCATENATE(C74,".",B75)</f>
        <v>7F.7F.00.00</v>
      </c>
    </row>
    <row r="76" spans="2:26">
      <c r="B76" s="2" t="str">
        <f t="shared" si="15"/>
        <v>00.40</v>
      </c>
      <c r="C76" t="str">
        <f>CONCATENATE(C75,".",B76)</f>
        <v>7F.7F.00.00.00.40</v>
      </c>
    </row>
    <row r="77" spans="2:26">
      <c r="B77" s="2" t="str">
        <f t="shared" si="15"/>
        <v>00.00</v>
      </c>
      <c r="C77" t="str">
        <f t="shared" ref="C77:C89" si="16">CONCATENATE(C76,".",B77)</f>
        <v>7F.7F.00.00.00.40.00.00</v>
      </c>
    </row>
    <row r="78" spans="2:26">
      <c r="B78" s="2" t="str">
        <f t="shared" si="15"/>
        <v>01.00</v>
      </c>
      <c r="C78" t="str">
        <f t="shared" si="16"/>
        <v>7F.7F.00.00.00.40.00.00.01.00</v>
      </c>
    </row>
    <row r="79" spans="2:26">
      <c r="B79" s="2" t="str">
        <f t="shared" si="15"/>
        <v>00.00</v>
      </c>
      <c r="C79" t="str">
        <f t="shared" si="16"/>
        <v>7F.7F.00.00.00.40.00.00.01.00.00.00</v>
      </c>
    </row>
    <row r="80" spans="2:26">
      <c r="B80" s="2" t="str">
        <f t="shared" si="15"/>
        <v>00.40</v>
      </c>
      <c r="C80" t="str">
        <f t="shared" si="16"/>
        <v>7F.7F.00.00.00.40.00.00.01.00.00.00.00.40</v>
      </c>
    </row>
    <row r="81" spans="2:101">
      <c r="B81" s="2" t="str">
        <f t="shared" si="15"/>
        <v>00.00</v>
      </c>
      <c r="C81" t="str">
        <f t="shared" si="16"/>
        <v>7F.7F.00.00.00.40.00.00.01.00.00.00.00.40.00.00</v>
      </c>
    </row>
    <row r="82" spans="2:101">
      <c r="B82" s="2" t="str">
        <f t="shared" si="15"/>
        <v>01.00</v>
      </c>
      <c r="C82" t="str">
        <f t="shared" si="16"/>
        <v>7F.7F.00.00.00.40.00.00.01.00.00.00.00.40.00.00.01.00</v>
      </c>
    </row>
    <row r="83" spans="2:101">
      <c r="B83" s="2" t="str">
        <f t="shared" si="15"/>
        <v>00.40</v>
      </c>
      <c r="C83" t="str">
        <f t="shared" si="16"/>
        <v>7F.7F.00.00.00.40.00.00.01.00.00.00.00.40.00.00.01.00.00.40</v>
      </c>
    </row>
    <row r="84" spans="2:101">
      <c r="B84" s="2" t="str">
        <f t="shared" si="15"/>
        <v>00.60</v>
      </c>
      <c r="C84" t="str">
        <f t="shared" si="16"/>
        <v>7F.7F.00.00.00.40.00.00.01.00.00.00.00.40.00.00.01.00.00.40.00.60</v>
      </c>
    </row>
    <row r="85" spans="2:101">
      <c r="B85" s="2" t="str">
        <f t="shared" si="15"/>
        <v>08.00</v>
      </c>
      <c r="C85" t="str">
        <f t="shared" si="16"/>
        <v>7F.7F.00.00.00.40.00.00.01.00.00.00.00.40.00.00.01.00.00.40.00.60.08.00</v>
      </c>
    </row>
    <row r="86" spans="2:101">
      <c r="B86" s="2" t="str">
        <f t="shared" si="15"/>
        <v>00.40</v>
      </c>
      <c r="C86" t="str">
        <f t="shared" si="16"/>
        <v>7F.7F.00.00.00.40.00.00.01.00.00.00.00.40.00.00.01.00.00.40.00.60.08.00.00.40</v>
      </c>
    </row>
    <row r="87" spans="2:101">
      <c r="B87" s="2" t="str">
        <f t="shared" si="15"/>
        <v>03.00</v>
      </c>
      <c r="C87" t="str">
        <f t="shared" si="16"/>
        <v>7F.7F.00.00.00.40.00.00.01.00.00.00.00.40.00.00.01.00.00.40.00.60.08.00.00.40.03.00</v>
      </c>
    </row>
    <row r="88" spans="2:101">
      <c r="B88" s="2" t="str">
        <f t="shared" si="15"/>
        <v>00.00</v>
      </c>
      <c r="C88" t="str">
        <f t="shared" si="16"/>
        <v>7F.7F.00.00.00.40.00.00.01.00.00.00.00.40.00.00.01.00.00.40.00.60.08.00.00.40.03.00.00.00</v>
      </c>
    </row>
    <row r="89" spans="2:101">
      <c r="B89" s="2" t="str">
        <f t="shared" si="15"/>
        <v>00.47</v>
      </c>
      <c r="C89" t="str">
        <f t="shared" si="16"/>
        <v>7F.7F.00.00.00.40.00.00.01.00.00.00.00.40.00.00.01.00.00.40.00.60.08.00.00.40.03.00.00.00.00.47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1</v>
      </c>
      <c r="F13" s="21">
        <f>'==Input Design=='!BA10</f>
        <v>1</v>
      </c>
      <c r="G13" s="21">
        <f>'==Input Design=='!BB10</f>
        <v>1</v>
      </c>
      <c r="H13" s="21">
        <f>'==Input Design=='!BC10</f>
        <v>0</v>
      </c>
      <c r="I13" s="21">
        <f>'==Input Design=='!BD10</f>
        <v>1</v>
      </c>
      <c r="J13" s="21">
        <f>'==Input Design=='!BE10</f>
        <v>0</v>
      </c>
      <c r="K13" s="21">
        <f>'==Input Design=='!BF10</f>
        <v>0</v>
      </c>
      <c r="L13" s="21">
        <f>'==Input Design=='!BG10</f>
        <v>0</v>
      </c>
      <c r="M13" s="21">
        <f>'==Input Design=='!BH10</f>
        <v>0</v>
      </c>
      <c r="N13" s="21">
        <f>'==Input Design=='!BI10</f>
        <v>1</v>
      </c>
      <c r="O13" s="21">
        <f>'==Input Design=='!BJ10</f>
        <v>1</v>
      </c>
      <c r="P13" s="21">
        <f>'==Input Design=='!BK10</f>
        <v>0</v>
      </c>
      <c r="V13" s="4"/>
      <c r="W13" t="str">
        <f t="shared" si="0"/>
        <v>0</v>
      </c>
      <c r="X13" t="str">
        <f t="shared" si="1"/>
        <v>0</v>
      </c>
    </row>
    <row r="14" spans="1:28">
      <c r="B14" s="2">
        <v>2</v>
      </c>
      <c r="C14" s="21">
        <f>'==Input Design=='!AX11</f>
        <v>0</v>
      </c>
      <c r="D14" s="21">
        <f>'==Input Design=='!AY11</f>
        <v>0</v>
      </c>
      <c r="E14" s="21">
        <f>'==Input Design=='!AZ11</f>
        <v>1</v>
      </c>
      <c r="F14" s="21">
        <f>'==Input Design=='!BA11</f>
        <v>0</v>
      </c>
      <c r="G14" s="21">
        <f>'==Input Design=='!BB11</f>
        <v>1</v>
      </c>
      <c r="H14" s="21">
        <f>'==Input Design=='!BC11</f>
        <v>1</v>
      </c>
      <c r="I14" s="21">
        <f>'==Input Design=='!BD11</f>
        <v>1</v>
      </c>
      <c r="J14" s="21">
        <f>'==Input Design=='!BE11</f>
        <v>0</v>
      </c>
      <c r="K14" s="21">
        <f>'==Input Design=='!BF11</f>
        <v>1</v>
      </c>
      <c r="L14" s="21">
        <f>'==Input Design=='!BG11</f>
        <v>1</v>
      </c>
      <c r="M14" s="21">
        <f>'==Input Design=='!BH11</f>
        <v>1</v>
      </c>
      <c r="N14" s="21">
        <f>'==Input Design=='!BI11</f>
        <v>0</v>
      </c>
      <c r="O14" s="21">
        <f>'==Input Design=='!BJ11</f>
        <v>0</v>
      </c>
      <c r="P14" s="21">
        <f>'==Input Design=='!BK11</f>
        <v>0</v>
      </c>
      <c r="V14" s="4"/>
      <c r="W14" t="str">
        <f t="shared" si="0"/>
        <v>1</v>
      </c>
      <c r="X14" t="str">
        <f t="shared" si="1"/>
        <v>0</v>
      </c>
    </row>
    <row r="15" spans="1:28">
      <c r="B15" s="2">
        <v>3</v>
      </c>
      <c r="C15" s="21">
        <f>'==Input Design=='!AX12</f>
        <v>0</v>
      </c>
      <c r="D15" s="21">
        <f>'==Input Design=='!AY12</f>
        <v>0</v>
      </c>
      <c r="E15" s="21">
        <f>'==Input Design=='!AZ12</f>
        <v>1</v>
      </c>
      <c r="F15" s="21">
        <f>'==Input Design=='!BA12</f>
        <v>1</v>
      </c>
      <c r="G15" s="21">
        <f>'==Input Design=='!BB12</f>
        <v>1</v>
      </c>
      <c r="H15" s="21">
        <f>'==Input Design=='!BC12</f>
        <v>0</v>
      </c>
      <c r="I15" s="21">
        <f>'==Input Design=='!BD12</f>
        <v>1</v>
      </c>
      <c r="J15" s="21">
        <f>'==Input Design=='!BE12</f>
        <v>1</v>
      </c>
      <c r="K15" s="21">
        <f>'==Input Design=='!BF12</f>
        <v>1</v>
      </c>
      <c r="L15" s="21">
        <f>'==Input Design=='!BG12</f>
        <v>0</v>
      </c>
      <c r="M15" s="21">
        <f>'==Input Design=='!BH12</f>
        <v>1</v>
      </c>
      <c r="N15" s="21">
        <f>'==Input Design=='!BI12</f>
        <v>0</v>
      </c>
      <c r="O15" s="21">
        <f>'==Input Design=='!BJ12</f>
        <v>0</v>
      </c>
      <c r="P15" s="21">
        <f>'==Input Design=='!BK12</f>
        <v>0</v>
      </c>
      <c r="V15" s="4"/>
      <c r="W15" t="str">
        <f t="shared" si="0"/>
        <v>0</v>
      </c>
      <c r="X15" t="str">
        <f t="shared" si="1"/>
        <v>2</v>
      </c>
    </row>
    <row r="16" spans="1:28">
      <c r="B16" s="2">
        <v>4</v>
      </c>
      <c r="C16" s="21">
        <f>'==Input Design=='!AX13</f>
        <v>0</v>
      </c>
      <c r="D16" s="21">
        <f>'==Input Design=='!AY13</f>
        <v>0</v>
      </c>
      <c r="E16" s="21">
        <f>'==Input Design=='!AZ13</f>
        <v>0</v>
      </c>
      <c r="F16" s="21">
        <f>'==Input Design=='!BA13</f>
        <v>1</v>
      </c>
      <c r="G16" s="21">
        <f>'==Input Design=='!BB13</f>
        <v>1</v>
      </c>
      <c r="H16" s="21">
        <f>'==Input Design=='!BC13</f>
        <v>0</v>
      </c>
      <c r="I16" s="21">
        <f>'==Input Design=='!BD13</f>
        <v>1</v>
      </c>
      <c r="J16" s="21">
        <f>'==Input Design=='!BE13</f>
        <v>0</v>
      </c>
      <c r="K16" s="21">
        <f>'==Input Design=='!BF13</f>
        <v>1</v>
      </c>
      <c r="L16" s="21">
        <f>'==Input Design=='!BG13</f>
        <v>1</v>
      </c>
      <c r="M16" s="21">
        <f>'==Input Design=='!BH13</f>
        <v>0</v>
      </c>
      <c r="N16" s="21">
        <f>'==Input Design=='!BI13</f>
        <v>0</v>
      </c>
      <c r="O16" s="21">
        <f>'==Input Design=='!BJ13</f>
        <v>1</v>
      </c>
      <c r="P16" s="21">
        <f>'==Input Design=='!BK13</f>
        <v>1</v>
      </c>
      <c r="V16" s="4"/>
      <c r="W16" t="str">
        <f t="shared" si="0"/>
        <v>0</v>
      </c>
      <c r="X16" t="str">
        <f t="shared" si="1"/>
        <v>2</v>
      </c>
    </row>
    <row r="17" spans="1:29">
      <c r="B17" s="2">
        <v>5</v>
      </c>
      <c r="C17" s="21">
        <f>'==Input Design=='!AX14</f>
        <v>0</v>
      </c>
      <c r="D17" s="21">
        <f>'==Input Design=='!AY14</f>
        <v>0</v>
      </c>
      <c r="E17" s="21">
        <f>'==Input Design=='!AZ14</f>
        <v>0</v>
      </c>
      <c r="F17" s="21">
        <f>'==Input Design=='!BA14</f>
        <v>0</v>
      </c>
      <c r="G17" s="21">
        <f>'==Input Design=='!BB14</f>
        <v>1</v>
      </c>
      <c r="H17" s="21">
        <f>'==Input Design=='!BC14</f>
        <v>0</v>
      </c>
      <c r="I17" s="21">
        <f>'==Input Design=='!BD14</f>
        <v>0</v>
      </c>
      <c r="J17" s="21">
        <f>'==Input Design=='!BE14</f>
        <v>0</v>
      </c>
      <c r="K17" s="21">
        <f>'==Input Design=='!BF14</f>
        <v>0</v>
      </c>
      <c r="L17" s="21">
        <f>'==Input Design=='!BG14</f>
        <v>1</v>
      </c>
      <c r="M17" s="21">
        <f>'==Input Design=='!BH14</f>
        <v>1</v>
      </c>
      <c r="N17" s="21">
        <f>'==Input Design=='!BI14</f>
        <v>0</v>
      </c>
      <c r="O17" s="21">
        <f>'==Input Design=='!BJ14</f>
        <v>0</v>
      </c>
      <c r="P17" s="21">
        <f>'==Input Design=='!BK14</f>
        <v>0</v>
      </c>
      <c r="V17" s="4"/>
      <c r="W17" t="str">
        <f t="shared" si="0"/>
        <v>1</v>
      </c>
      <c r="X17" t="str">
        <f t="shared" si="1"/>
        <v>1</v>
      </c>
    </row>
    <row r="18" spans="1:29">
      <c r="B18" s="2">
        <v>6</v>
      </c>
      <c r="C18" s="21">
        <f>'==Input Design=='!AX15</f>
        <v>1</v>
      </c>
      <c r="D18" s="21">
        <f>'==Input Design=='!AY15</f>
        <v>1</v>
      </c>
      <c r="E18" s="21">
        <f>'==Input Design=='!AZ15</f>
        <v>0</v>
      </c>
      <c r="F18" s="21">
        <f>'==Input Design=='!BA15</f>
        <v>0</v>
      </c>
      <c r="G18" s="21">
        <f>'==Input Design=='!BB15</f>
        <v>0</v>
      </c>
      <c r="H18" s="21">
        <f>'==Input Design=='!BC15</f>
        <v>0</v>
      </c>
      <c r="I18" s="21">
        <f>'==Input Design=='!BD15</f>
        <v>1</v>
      </c>
      <c r="J18" s="21">
        <f>'==Input Design=='!BE15</f>
        <v>1</v>
      </c>
      <c r="K18" s="21">
        <f>'==Input Design=='!BF15</f>
        <v>1</v>
      </c>
      <c r="L18" s="21">
        <f>'==Input Design=='!BG15</f>
        <v>1</v>
      </c>
      <c r="M18" s="21">
        <f>'==Input Design=='!BH15</f>
        <v>1</v>
      </c>
      <c r="N18" s="21">
        <f>'==Input Design=='!BI15</f>
        <v>0</v>
      </c>
      <c r="O18" s="21">
        <f>'==Input Design=='!BJ15</f>
        <v>0</v>
      </c>
      <c r="P18" s="21">
        <f>'==Input Design=='!BK15</f>
        <v>0</v>
      </c>
      <c r="V18" s="4"/>
      <c r="W18" t="str">
        <f t="shared" si="0"/>
        <v>0</v>
      </c>
      <c r="X18" t="str">
        <f t="shared" si="1"/>
        <v>1</v>
      </c>
    </row>
    <row r="19" spans="1:29">
      <c r="B19" s="2">
        <v>7</v>
      </c>
      <c r="C19" s="21">
        <f>'==Input Design=='!AX16</f>
        <v>0</v>
      </c>
      <c r="D19" s="21">
        <f>'==Input Design=='!AY16</f>
        <v>0</v>
      </c>
      <c r="E19" s="21">
        <f>'==Input Design=='!AZ16</f>
        <v>1</v>
      </c>
      <c r="F19" s="21">
        <f>'==Input Design=='!BA16</f>
        <v>0</v>
      </c>
      <c r="G19" s="21">
        <f>'==Input Design=='!BB16</f>
        <v>1</v>
      </c>
      <c r="H19" s="21">
        <f>'==Input Design=='!BC16</f>
        <v>1</v>
      </c>
      <c r="I19" s="21">
        <f>'==Input Design=='!BD16</f>
        <v>1</v>
      </c>
      <c r="J19" s="21">
        <f>'==Input Design=='!BE16</f>
        <v>0</v>
      </c>
      <c r="K19" s="21">
        <f>'==Input Design=='!BF16</f>
        <v>1</v>
      </c>
      <c r="L19" s="21">
        <f>'==Input Design=='!BG16</f>
        <v>0</v>
      </c>
      <c r="M19" s="21">
        <f>'==Input Design=='!BH16</f>
        <v>1</v>
      </c>
      <c r="N19" s="21">
        <f>'==Input Design=='!BI16</f>
        <v>1</v>
      </c>
      <c r="O19" s="21">
        <f>'==Input Design=='!BJ16</f>
        <v>1</v>
      </c>
      <c r="P19" s="21">
        <f>'==Input Design=='!BK16</f>
        <v>0</v>
      </c>
      <c r="V19" s="4"/>
      <c r="W19" t="str">
        <f t="shared" si="0"/>
        <v>0</v>
      </c>
      <c r="X19" t="str">
        <f t="shared" si="1"/>
        <v>2</v>
      </c>
    </row>
    <row r="20" spans="1:29">
      <c r="B20" s="2">
        <v>8</v>
      </c>
      <c r="C20" s="21">
        <f>'==Input Design=='!AX17</f>
        <v>0</v>
      </c>
      <c r="D20" s="21">
        <f>'==Input Design=='!AY17</f>
        <v>0</v>
      </c>
      <c r="E20" s="21">
        <f>'==Input Design=='!AZ17</f>
        <v>0</v>
      </c>
      <c r="F20" s="21">
        <f>'==Input Design=='!BA17</f>
        <v>1</v>
      </c>
      <c r="G20" s="21">
        <f>'==Input Design=='!BB17</f>
        <v>1</v>
      </c>
      <c r="H20" s="21">
        <f>'==Input Design=='!BC17</f>
        <v>0</v>
      </c>
      <c r="I20" s="21">
        <f>'==Input Design=='!BD17</f>
        <v>1</v>
      </c>
      <c r="J20" s="21">
        <f>'==Input Design=='!BE17</f>
        <v>0</v>
      </c>
      <c r="K20" s="21">
        <f>'==Input Design=='!BF17</f>
        <v>1</v>
      </c>
      <c r="L20" s="21">
        <f>'==Input Design=='!BG17</f>
        <v>1</v>
      </c>
      <c r="M20" s="21">
        <f>'==Input Design=='!BH17</f>
        <v>1</v>
      </c>
      <c r="N20" s="21">
        <f>'==Input Design=='!BI17</f>
        <v>0</v>
      </c>
      <c r="O20" s="21">
        <f>'==Input Design=='!BJ17</f>
        <v>1</v>
      </c>
      <c r="P20" s="21">
        <f>'==Input Design=='!BK17</f>
        <v>0</v>
      </c>
      <c r="V20" s="4"/>
      <c r="W20" t="str">
        <f t="shared" si="0"/>
        <v>1</v>
      </c>
      <c r="X20" t="str">
        <f t="shared" si="1"/>
        <v>2</v>
      </c>
    </row>
    <row r="21" spans="1:29">
      <c r="A21" t="s">
        <v>23</v>
      </c>
      <c r="B21" s="2">
        <v>9</v>
      </c>
      <c r="C21" s="21">
        <f>'==Input Design=='!AX18</f>
        <v>0</v>
      </c>
      <c r="D21" s="21">
        <f>'==Input Design=='!AY18</f>
        <v>1</v>
      </c>
      <c r="E21" s="21">
        <f>'==Input Design=='!AZ18</f>
        <v>1</v>
      </c>
      <c r="F21" s="21">
        <f>'==Input Design=='!BA18</f>
        <v>0</v>
      </c>
      <c r="G21" s="21">
        <f>'==Input Design=='!BB18</f>
        <v>1</v>
      </c>
      <c r="H21" s="21">
        <f>'==Input Design=='!BC18</f>
        <v>0</v>
      </c>
      <c r="I21" s="21">
        <f>'==Input Design=='!BD18</f>
        <v>1</v>
      </c>
      <c r="J21" s="21">
        <f>'==Input Design=='!BE18</f>
        <v>1</v>
      </c>
      <c r="K21" s="21">
        <f>'==Input Design=='!BF18</f>
        <v>1</v>
      </c>
      <c r="L21" s="21">
        <f>'==Input Design=='!BG18</f>
        <v>0</v>
      </c>
      <c r="M21" s="21">
        <f>'==Input Design=='!BH18</f>
        <v>1</v>
      </c>
      <c r="N21" s="21">
        <f>'==Input Design=='!BI18</f>
        <v>0</v>
      </c>
      <c r="O21" s="21">
        <f>'==Input Design=='!BJ18</f>
        <v>0</v>
      </c>
      <c r="P21" s="21">
        <f>'==Input Design=='!BK18</f>
        <v>0</v>
      </c>
      <c r="V21" s="4"/>
      <c r="W21" t="str">
        <f t="shared" si="0"/>
        <v>1</v>
      </c>
      <c r="X21" t="str">
        <f t="shared" si="1"/>
        <v>2</v>
      </c>
    </row>
    <row r="22" spans="1:29">
      <c r="A22" t="s">
        <v>24</v>
      </c>
      <c r="B22" s="2" t="s">
        <v>17</v>
      </c>
      <c r="C22" s="21">
        <f>'==Input Design=='!AX19</f>
        <v>1</v>
      </c>
      <c r="D22" s="21">
        <f>'==Input Design=='!AY19</f>
        <v>1</v>
      </c>
      <c r="E22" s="21">
        <f>'==Input Design=='!AZ19</f>
        <v>0</v>
      </c>
      <c r="F22" s="21">
        <f>'==Input Design=='!BA19</f>
        <v>0</v>
      </c>
      <c r="G22" s="21">
        <f>'==Input Design=='!BB19</f>
        <v>1</v>
      </c>
      <c r="H22" s="21">
        <f>'==Input Design=='!BC19</f>
        <v>1</v>
      </c>
      <c r="I22" s="21">
        <f>'==Input Design=='!BD19</f>
        <v>1</v>
      </c>
      <c r="J22" s="21">
        <f>'==Input Design=='!BE19</f>
        <v>0</v>
      </c>
      <c r="K22" s="21">
        <f>'==Input Design=='!BF19</f>
        <v>1</v>
      </c>
      <c r="L22" s="21">
        <f>'==Input Design=='!BG19</f>
        <v>0</v>
      </c>
      <c r="M22" s="21">
        <f>'==Input Design=='!BH19</f>
        <v>0</v>
      </c>
      <c r="N22" s="21">
        <f>'==Input Design=='!BI19</f>
        <v>0</v>
      </c>
      <c r="O22" s="21">
        <f>'==Input Design=='!BJ19</f>
        <v>0</v>
      </c>
      <c r="P22" s="21">
        <f>'==Input Design=='!BK19</f>
        <v>0</v>
      </c>
      <c r="V22" s="4"/>
      <c r="W22" t="str">
        <f t="shared" si="0"/>
        <v>0</v>
      </c>
      <c r="X22" t="str">
        <f t="shared" si="1"/>
        <v>2</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1</v>
      </c>
      <c r="J23" s="21">
        <f>'==Input Design=='!BE20</f>
        <v>1</v>
      </c>
      <c r="K23" s="21">
        <f>'==Input Design=='!BF20</f>
        <v>1</v>
      </c>
      <c r="L23" s="21">
        <f>'==Input Design=='!BG20</f>
        <v>0</v>
      </c>
      <c r="M23" s="21">
        <f>'==Input Design=='!BH20</f>
        <v>1</v>
      </c>
      <c r="N23" s="21">
        <f>'==Input Design=='!BI20</f>
        <v>1</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1</v>
      </c>
      <c r="F24" s="21">
        <f>'==Input Design=='!BA21</f>
        <v>0</v>
      </c>
      <c r="G24" s="21">
        <f>'==Input Design=='!BB21</f>
        <v>0</v>
      </c>
      <c r="H24" s="21">
        <f>'==Input Design=='!BC21</f>
        <v>1</v>
      </c>
      <c r="I24" s="21">
        <f>'==Input Design=='!BD21</f>
        <v>1</v>
      </c>
      <c r="J24" s="21">
        <f>'==Input Design=='!BE21</f>
        <v>0</v>
      </c>
      <c r="K24" s="21">
        <f>'==Input Design=='!BF21</f>
        <v>1</v>
      </c>
      <c r="L24" s="21">
        <f>'==Input Design=='!BG21</f>
        <v>1</v>
      </c>
      <c r="M24" s="21">
        <f>'==Input Design=='!BH21</f>
        <v>1</v>
      </c>
      <c r="N24" s="21">
        <f>'==Input Design=='!BI21</f>
        <v>0</v>
      </c>
      <c r="O24" s="21">
        <f>'==Input Design=='!BJ21</f>
        <v>0</v>
      </c>
      <c r="P24" s="21">
        <f>'==Input Design=='!BK21</f>
        <v>0</v>
      </c>
      <c r="V24" s="4"/>
      <c r="W24" t="str">
        <f t="shared" si="0"/>
        <v>0</v>
      </c>
      <c r="X24" t="str">
        <f t="shared" si="1"/>
        <v>2</v>
      </c>
    </row>
    <row r="25" spans="1:29">
      <c r="A25" t="s">
        <v>27</v>
      </c>
      <c r="B25" s="2" t="s">
        <v>20</v>
      </c>
      <c r="C25" s="21">
        <f>'==Input Design=='!AX22</f>
        <v>0</v>
      </c>
      <c r="D25" s="21">
        <f>'==Input Design=='!AY22</f>
        <v>0</v>
      </c>
      <c r="E25" s="21">
        <f>'==Input Design=='!AZ22</f>
        <v>0</v>
      </c>
      <c r="F25" s="21">
        <f>'==Input Design=='!BA22</f>
        <v>0</v>
      </c>
      <c r="G25" s="21">
        <f>'==Input Design=='!BB22</f>
        <v>1</v>
      </c>
      <c r="H25" s="21">
        <f>'==Input Design=='!BC22</f>
        <v>1</v>
      </c>
      <c r="I25" s="21">
        <f>'==Input Design=='!BD22</f>
        <v>0</v>
      </c>
      <c r="J25" s="21">
        <f>'==Input Design=='!BE22</f>
        <v>0</v>
      </c>
      <c r="K25" s="21">
        <f>'==Input Design=='!BF22</f>
        <v>1</v>
      </c>
      <c r="L25" s="21">
        <f>'==Input Design=='!BG22</f>
        <v>1</v>
      </c>
      <c r="M25" s="21">
        <f>'==Input Design=='!BH22</f>
        <v>1</v>
      </c>
      <c r="N25" s="21">
        <f>'==Input Design=='!BI22</f>
        <v>0</v>
      </c>
      <c r="O25" s="21">
        <f>'==Input Design=='!BJ22</f>
        <v>1</v>
      </c>
      <c r="P25" s="21">
        <f>'==Input Design=='!BK22</f>
        <v>0</v>
      </c>
      <c r="V25" s="4"/>
      <c r="W25" t="str">
        <f t="shared" si="0"/>
        <v>0</v>
      </c>
      <c r="X25" t="str">
        <f t="shared" si="1"/>
        <v>2</v>
      </c>
    </row>
    <row r="26" spans="1:29">
      <c r="A26" t="s">
        <v>28</v>
      </c>
      <c r="B26" s="2" t="s">
        <v>21</v>
      </c>
      <c r="C26" s="21">
        <f>'==Input Design=='!AX23</f>
        <v>0</v>
      </c>
      <c r="D26" s="21">
        <f>'==Input Design=='!AY23</f>
        <v>0</v>
      </c>
      <c r="E26" s="21">
        <f>'==Input Design=='!AZ23</f>
        <v>0</v>
      </c>
      <c r="F26" s="21">
        <f>'==Input Design=='!BA23</f>
        <v>0</v>
      </c>
      <c r="G26" s="21">
        <f>'==Input Design=='!BB23</f>
        <v>1</v>
      </c>
      <c r="H26" s="21">
        <f>'==Input Design=='!BC23</f>
        <v>1</v>
      </c>
      <c r="I26" s="21">
        <f>'==Input Design=='!BD23</f>
        <v>1</v>
      </c>
      <c r="J26" s="21">
        <f>'==Input Design=='!BE23</f>
        <v>0</v>
      </c>
      <c r="K26" s="21">
        <f>'==Input Design=='!BF23</f>
        <v>0</v>
      </c>
      <c r="L26" s="21">
        <f>'==Input Design=='!BG23</f>
        <v>0</v>
      </c>
      <c r="M26" s="21">
        <f>'==Input Design=='!BH23</f>
        <v>1</v>
      </c>
      <c r="N26" s="21">
        <f>'==Input Design=='!BI23</f>
        <v>1</v>
      </c>
      <c r="O26" s="21">
        <f>'==Input Design=='!BJ23</f>
        <v>1</v>
      </c>
      <c r="P26" s="21">
        <f>'==Input Design=='!BK23</f>
        <v>0</v>
      </c>
      <c r="V26" s="4"/>
      <c r="W26" t="str">
        <f t="shared" si="0"/>
        <v>1</v>
      </c>
      <c r="X26" t="str">
        <f t="shared" si="1"/>
        <v>2</v>
      </c>
    </row>
    <row r="27" spans="1:29">
      <c r="A27" t="s">
        <v>29</v>
      </c>
      <c r="B27" s="2" t="s">
        <v>22</v>
      </c>
      <c r="C27" s="21">
        <f>'==Input Design=='!AX24</f>
        <v>1</v>
      </c>
      <c r="D27" s="21">
        <f>'==Input Design=='!AY24</f>
        <v>1</v>
      </c>
      <c r="E27" s="21">
        <f>'==Input Design=='!AZ24</f>
        <v>0</v>
      </c>
      <c r="F27" s="21">
        <f>'==Input Design=='!BA24</f>
        <v>1</v>
      </c>
      <c r="G27" s="21">
        <f>'==Input Design=='!BB24</f>
        <v>1</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1</v>
      </c>
      <c r="K38" s="1">
        <f>'==Input Design=='!BT10</f>
        <v>1</v>
      </c>
      <c r="M38" s="1">
        <f t="shared" si="4"/>
        <v>0</v>
      </c>
      <c r="N38" s="1">
        <f t="shared" si="4"/>
        <v>0</v>
      </c>
      <c r="O38" s="1">
        <f t="shared" si="4"/>
        <v>0</v>
      </c>
      <c r="P38" s="1">
        <f t="shared" si="4"/>
        <v>0</v>
      </c>
      <c r="Q38" s="1"/>
      <c r="R38" s="1">
        <f t="shared" si="5"/>
        <v>1</v>
      </c>
      <c r="S38" s="1">
        <f t="shared" si="5"/>
        <v>1</v>
      </c>
      <c r="T38" s="1">
        <f t="shared" si="5"/>
        <v>0</v>
      </c>
      <c r="U38" s="1">
        <f>'==Input Design=='!BU10</f>
        <v>1</v>
      </c>
      <c r="W38" t="str">
        <f t="shared" si="6"/>
        <v>D</v>
      </c>
      <c r="X38" t="str">
        <f t="shared" si="7"/>
        <v>C</v>
      </c>
      <c r="Z38" t="str">
        <f t="shared" si="8"/>
        <v>B</v>
      </c>
      <c r="AA38" t="str">
        <f t="shared" si="9"/>
        <v>0</v>
      </c>
      <c r="AC38">
        <f>IF(C38=0,0,C$36)</f>
        <v>0</v>
      </c>
      <c r="AD38">
        <f t="shared" ref="AD38:AD52" si="13">IF(D38=0,0,D$36)</f>
        <v>0</v>
      </c>
      <c r="AE38">
        <f t="shared" si="10"/>
        <v>4</v>
      </c>
      <c r="AF38">
        <f t="shared" si="10"/>
        <v>8</v>
      </c>
      <c r="AH38">
        <f t="shared" si="10"/>
        <v>1</v>
      </c>
      <c r="AI38">
        <f t="shared" si="10"/>
        <v>0</v>
      </c>
      <c r="AJ38">
        <f t="shared" si="10"/>
        <v>4</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'==Input Design=='!BT11</f>
        <v>1</v>
      </c>
      <c r="M39" s="1">
        <f t="shared" si="4"/>
        <v>0</v>
      </c>
      <c r="N39" s="1">
        <f t="shared" si="4"/>
        <v>1</v>
      </c>
      <c r="O39" s="1">
        <f t="shared" si="4"/>
        <v>1</v>
      </c>
      <c r="P39" s="1">
        <f t="shared" si="4"/>
        <v>1</v>
      </c>
      <c r="Q39" s="1"/>
      <c r="R39" s="1">
        <f t="shared" si="5"/>
        <v>0</v>
      </c>
      <c r="S39" s="1">
        <f t="shared" si="5"/>
        <v>0</v>
      </c>
      <c r="T39" s="1">
        <f t="shared" si="5"/>
        <v>0</v>
      </c>
      <c r="U39" s="1">
        <f>'==Input Design=='!BU11</f>
        <v>1</v>
      </c>
      <c r="W39" t="str">
        <f t="shared" si="6"/>
        <v>F</v>
      </c>
      <c r="X39" t="str">
        <f t="shared" si="7"/>
        <v>4</v>
      </c>
      <c r="Z39" t="str">
        <f t="shared" si="8"/>
        <v>8</v>
      </c>
      <c r="AA39" t="str">
        <f t="shared" si="9"/>
        <v>E</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0</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0</v>
      </c>
      <c r="J40" s="1">
        <f t="shared" si="3"/>
        <v>1</v>
      </c>
      <c r="K40" s="1">
        <f>'==Input Design=='!BT12</f>
        <v>1</v>
      </c>
      <c r="M40" s="1">
        <f t="shared" si="4"/>
        <v>1</v>
      </c>
      <c r="N40" s="1">
        <f t="shared" si="4"/>
        <v>1</v>
      </c>
      <c r="O40" s="1">
        <f t="shared" si="4"/>
        <v>0</v>
      </c>
      <c r="P40" s="1">
        <f t="shared" si="4"/>
        <v>1</v>
      </c>
      <c r="Q40" s="1"/>
      <c r="R40" s="1">
        <f t="shared" si="5"/>
        <v>0</v>
      </c>
      <c r="S40" s="1">
        <f t="shared" si="5"/>
        <v>0</v>
      </c>
      <c r="T40" s="1">
        <f t="shared" si="5"/>
        <v>0</v>
      </c>
      <c r="U40" s="1">
        <f>'==Input Design=='!BU12</f>
        <v>1</v>
      </c>
      <c r="W40" t="str">
        <f t="shared" si="6"/>
        <v>D</v>
      </c>
      <c r="X40" t="str">
        <f t="shared" si="7"/>
        <v>C</v>
      </c>
      <c r="Z40" t="str">
        <f t="shared" si="8"/>
        <v>8</v>
      </c>
      <c r="AA40" t="str">
        <f t="shared" si="9"/>
        <v>B</v>
      </c>
      <c r="AC40">
        <f t="shared" si="14"/>
        <v>0</v>
      </c>
      <c r="AD40">
        <f t="shared" si="13"/>
        <v>0</v>
      </c>
      <c r="AE40">
        <f t="shared" si="10"/>
        <v>4</v>
      </c>
      <c r="AF40">
        <f t="shared" si="10"/>
        <v>8</v>
      </c>
      <c r="AH40">
        <f t="shared" si="10"/>
        <v>1</v>
      </c>
      <c r="AI40">
        <f t="shared" si="10"/>
        <v>0</v>
      </c>
      <c r="AJ40">
        <f t="shared" si="10"/>
        <v>4</v>
      </c>
      <c r="AK40">
        <f t="shared" si="10"/>
        <v>8</v>
      </c>
      <c r="AM40">
        <f t="shared" si="10"/>
        <v>1</v>
      </c>
      <c r="AN40">
        <f t="shared" si="10"/>
        <v>2</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Design=='!BT13</f>
        <v>1</v>
      </c>
      <c r="M41" s="1">
        <f t="shared" si="4"/>
        <v>0</v>
      </c>
      <c r="N41" s="1">
        <f t="shared" si="4"/>
        <v>1</v>
      </c>
      <c r="O41" s="1">
        <f t="shared" si="4"/>
        <v>1</v>
      </c>
      <c r="P41" s="1">
        <f t="shared" si="4"/>
        <v>0</v>
      </c>
      <c r="Q41" s="1"/>
      <c r="R41" s="1">
        <f t="shared" si="5"/>
        <v>0</v>
      </c>
      <c r="S41" s="1">
        <f t="shared" si="5"/>
        <v>1</v>
      </c>
      <c r="T41" s="1">
        <f t="shared" si="5"/>
        <v>1</v>
      </c>
      <c r="U41" s="1">
        <f>'==Input Design=='!BU13</f>
        <v>1</v>
      </c>
      <c r="W41" t="str">
        <f t="shared" si="6"/>
        <v>D</v>
      </c>
      <c r="X41" t="str">
        <f t="shared" si="7"/>
        <v>8</v>
      </c>
      <c r="Z41" t="str">
        <f t="shared" si="8"/>
        <v>E</v>
      </c>
      <c r="AA41" t="str">
        <f t="shared" si="9"/>
        <v>6</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Design=='!BT14</f>
        <v>1</v>
      </c>
      <c r="M42" s="1">
        <f t="shared" si="4"/>
        <v>0</v>
      </c>
      <c r="N42" s="1">
        <f t="shared" si="4"/>
        <v>0</v>
      </c>
      <c r="O42" s="1">
        <f t="shared" si="4"/>
        <v>1</v>
      </c>
      <c r="P42" s="1">
        <f t="shared" si="4"/>
        <v>1</v>
      </c>
      <c r="Q42" s="1"/>
      <c r="R42" s="1">
        <f t="shared" si="5"/>
        <v>0</v>
      </c>
      <c r="S42" s="1">
        <f t="shared" si="5"/>
        <v>0</v>
      </c>
      <c r="T42" s="1">
        <f t="shared" si="5"/>
        <v>0</v>
      </c>
      <c r="U42" s="1">
        <f>'==Input Design=='!BU14</f>
        <v>1</v>
      </c>
      <c r="W42" t="str">
        <f t="shared" si="6"/>
        <v>9</v>
      </c>
      <c r="X42" t="str">
        <f t="shared" si="7"/>
        <v>0</v>
      </c>
      <c r="Z42" t="str">
        <f t="shared" si="8"/>
        <v>8</v>
      </c>
      <c r="AA42" t="str">
        <f t="shared" si="9"/>
        <v>C</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1</v>
      </c>
      <c r="K43" s="1">
        <f>'==Input Design=='!BT15</f>
        <v>1</v>
      </c>
      <c r="M43" s="1">
        <f t="shared" si="4"/>
        <v>1</v>
      </c>
      <c r="N43" s="1">
        <f t="shared" si="4"/>
        <v>1</v>
      </c>
      <c r="O43" s="1">
        <f t="shared" si="4"/>
        <v>1</v>
      </c>
      <c r="P43" s="1">
        <f t="shared" si="4"/>
        <v>1</v>
      </c>
      <c r="Q43" s="1"/>
      <c r="R43" s="1">
        <f t="shared" si="5"/>
        <v>0</v>
      </c>
      <c r="S43" s="1">
        <f t="shared" si="5"/>
        <v>0</v>
      </c>
      <c r="T43" s="1">
        <f t="shared" si="5"/>
        <v>0</v>
      </c>
      <c r="U43" s="1">
        <f>'==Input Design=='!BU15</f>
        <v>1</v>
      </c>
      <c r="W43" t="str">
        <f t="shared" si="6"/>
        <v>C</v>
      </c>
      <c r="X43" t="str">
        <f t="shared" si="7"/>
        <v>3</v>
      </c>
      <c r="Z43" t="str">
        <f t="shared" si="8"/>
        <v>8</v>
      </c>
      <c r="AA43" t="str">
        <f t="shared" si="9"/>
        <v>F</v>
      </c>
      <c r="AC43">
        <f t="shared" si="14"/>
        <v>1</v>
      </c>
      <c r="AD43">
        <f t="shared" si="13"/>
        <v>2</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1</v>
      </c>
      <c r="K44" s="1">
        <f>'==Input Design=='!BT16</f>
        <v>1</v>
      </c>
      <c r="M44" s="1">
        <f t="shared" si="4"/>
        <v>0</v>
      </c>
      <c r="N44" s="1">
        <f t="shared" si="4"/>
        <v>1</v>
      </c>
      <c r="O44" s="1">
        <f t="shared" si="4"/>
        <v>0</v>
      </c>
      <c r="P44" s="1">
        <f t="shared" si="4"/>
        <v>1</v>
      </c>
      <c r="Q44" s="1"/>
      <c r="R44" s="1">
        <f t="shared" si="5"/>
        <v>1</v>
      </c>
      <c r="S44" s="1">
        <f t="shared" si="5"/>
        <v>1</v>
      </c>
      <c r="T44" s="1">
        <f t="shared" si="5"/>
        <v>0</v>
      </c>
      <c r="U44" s="1">
        <f>'==Input Design=='!BU16</f>
        <v>1</v>
      </c>
      <c r="W44" t="str">
        <f t="shared" si="6"/>
        <v>F</v>
      </c>
      <c r="X44" t="str">
        <f t="shared" si="7"/>
        <v>4</v>
      </c>
      <c r="Z44" t="str">
        <f t="shared" si="8"/>
        <v>B</v>
      </c>
      <c r="AA44" t="str">
        <f t="shared" si="9"/>
        <v>A</v>
      </c>
      <c r="AC44">
        <f t="shared" si="14"/>
        <v>0</v>
      </c>
      <c r="AD44">
        <f t="shared" si="13"/>
        <v>0</v>
      </c>
      <c r="AE44">
        <f t="shared" si="10"/>
        <v>4</v>
      </c>
      <c r="AF44">
        <f t="shared" si="10"/>
        <v>0</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Design=='!BT17</f>
        <v>1</v>
      </c>
      <c r="M45" s="1">
        <f t="shared" si="4"/>
        <v>0</v>
      </c>
      <c r="N45" s="1">
        <f t="shared" si="4"/>
        <v>1</v>
      </c>
      <c r="O45" s="1">
        <f t="shared" si="4"/>
        <v>1</v>
      </c>
      <c r="P45" s="1">
        <f t="shared" si="4"/>
        <v>1</v>
      </c>
      <c r="Q45" s="1"/>
      <c r="R45" s="1">
        <f t="shared" si="5"/>
        <v>0</v>
      </c>
      <c r="S45" s="1">
        <f t="shared" si="5"/>
        <v>1</v>
      </c>
      <c r="T45" s="1">
        <f t="shared" si="5"/>
        <v>0</v>
      </c>
      <c r="U45" s="1">
        <f>'==Input Design=='!BU17</f>
        <v>1</v>
      </c>
      <c r="W45" t="str">
        <f t="shared" si="6"/>
        <v>D</v>
      </c>
      <c r="X45" t="str">
        <f t="shared" si="7"/>
        <v>8</v>
      </c>
      <c r="Z45" t="str">
        <f t="shared" si="8"/>
        <v>A</v>
      </c>
      <c r="AA45" t="str">
        <f t="shared" si="9"/>
        <v>E</v>
      </c>
      <c r="AC45">
        <f t="shared" si="14"/>
        <v>0</v>
      </c>
      <c r="AD45">
        <f t="shared" si="13"/>
        <v>0</v>
      </c>
      <c r="AE45">
        <f t="shared" si="10"/>
        <v>0</v>
      </c>
      <c r="AF45">
        <f t="shared" si="10"/>
        <v>8</v>
      </c>
      <c r="AH45">
        <f t="shared" si="10"/>
        <v>1</v>
      </c>
      <c r="AI45">
        <f t="shared" si="10"/>
        <v>0</v>
      </c>
      <c r="AJ45">
        <f t="shared" si="10"/>
        <v>4</v>
      </c>
      <c r="AK45">
        <f t="shared" si="10"/>
        <v>8</v>
      </c>
      <c r="AM45">
        <f t="shared" si="10"/>
        <v>0</v>
      </c>
      <c r="AN45">
        <f t="shared" si="10"/>
        <v>2</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0</v>
      </c>
      <c r="J46" s="1">
        <f t="shared" si="3"/>
        <v>1</v>
      </c>
      <c r="K46" s="1">
        <f>'==Input Design=='!BT18</f>
        <v>1</v>
      </c>
      <c r="M46" s="1">
        <f t="shared" si="4"/>
        <v>1</v>
      </c>
      <c r="N46" s="1">
        <f t="shared" si="4"/>
        <v>1</v>
      </c>
      <c r="O46" s="1">
        <f t="shared" si="4"/>
        <v>0</v>
      </c>
      <c r="P46" s="1">
        <f t="shared" si="4"/>
        <v>1</v>
      </c>
      <c r="Q46" s="1"/>
      <c r="R46" s="1">
        <f t="shared" si="5"/>
        <v>0</v>
      </c>
      <c r="S46" s="1">
        <f t="shared" si="5"/>
        <v>0</v>
      </c>
      <c r="T46" s="1">
        <f t="shared" si="5"/>
        <v>0</v>
      </c>
      <c r="U46" s="1">
        <f>'==Input Design=='!BU18</f>
        <v>1</v>
      </c>
      <c r="W46" t="str">
        <f t="shared" si="6"/>
        <v>D</v>
      </c>
      <c r="X46" t="str">
        <f t="shared" si="7"/>
        <v>6</v>
      </c>
      <c r="Z46" t="str">
        <f t="shared" si="8"/>
        <v>8</v>
      </c>
      <c r="AA46" t="str">
        <f t="shared" si="9"/>
        <v>B</v>
      </c>
      <c r="AC46">
        <f t="shared" si="14"/>
        <v>0</v>
      </c>
      <c r="AD46">
        <f t="shared" si="13"/>
        <v>2</v>
      </c>
      <c r="AE46">
        <f t="shared" si="10"/>
        <v>4</v>
      </c>
      <c r="AF46">
        <f t="shared" si="10"/>
        <v>0</v>
      </c>
      <c r="AH46">
        <f t="shared" si="10"/>
        <v>1</v>
      </c>
      <c r="AI46">
        <f t="shared" si="10"/>
        <v>0</v>
      </c>
      <c r="AJ46">
        <f t="shared" si="10"/>
        <v>4</v>
      </c>
      <c r="AK46">
        <f t="shared" si="10"/>
        <v>8</v>
      </c>
      <c r="AM46">
        <f t="shared" si="10"/>
        <v>1</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'==Input Design=='!BT19</f>
        <v>1</v>
      </c>
      <c r="M47" s="1">
        <f t="shared" si="4"/>
        <v>0</v>
      </c>
      <c r="N47" s="1">
        <f t="shared" si="4"/>
        <v>1</v>
      </c>
      <c r="O47" s="1">
        <f t="shared" si="4"/>
        <v>0</v>
      </c>
      <c r="P47" s="1">
        <f t="shared" si="4"/>
        <v>0</v>
      </c>
      <c r="Q47" s="1"/>
      <c r="R47" s="1">
        <f t="shared" si="5"/>
        <v>0</v>
      </c>
      <c r="S47" s="1">
        <f t="shared" si="5"/>
        <v>0</v>
      </c>
      <c r="T47" s="1">
        <f t="shared" si="5"/>
        <v>0</v>
      </c>
      <c r="U47" s="1">
        <f>'==Input Design=='!BU19</f>
        <v>1</v>
      </c>
      <c r="W47" t="str">
        <f t="shared" si="6"/>
        <v>F</v>
      </c>
      <c r="X47" t="str">
        <f t="shared" si="7"/>
        <v>3</v>
      </c>
      <c r="Z47" t="str">
        <f t="shared" si="8"/>
        <v>8</v>
      </c>
      <c r="AA47" t="str">
        <f t="shared" si="9"/>
        <v>2</v>
      </c>
      <c r="AC47">
        <f t="shared" si="14"/>
        <v>1</v>
      </c>
      <c r="AD47">
        <f t="shared" si="13"/>
        <v>2</v>
      </c>
      <c r="AE47">
        <f t="shared" si="10"/>
        <v>0</v>
      </c>
      <c r="AF47">
        <f t="shared" si="10"/>
        <v>0</v>
      </c>
      <c r="AH47">
        <f t="shared" si="10"/>
        <v>1</v>
      </c>
      <c r="AI47">
        <f t="shared" si="10"/>
        <v>2</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Design=='!BT20</f>
        <v>1</v>
      </c>
      <c r="M48" s="1">
        <f t="shared" si="4"/>
        <v>1</v>
      </c>
      <c r="N48" s="1">
        <f t="shared" si="4"/>
        <v>1</v>
      </c>
      <c r="O48" s="1">
        <f t="shared" si="4"/>
        <v>0</v>
      </c>
      <c r="P48" s="1">
        <f t="shared" si="4"/>
        <v>1</v>
      </c>
      <c r="Q48" s="1"/>
      <c r="R48" s="1">
        <f t="shared" si="5"/>
        <v>1</v>
      </c>
      <c r="S48" s="1">
        <f t="shared" si="5"/>
        <v>0</v>
      </c>
      <c r="T48" s="1">
        <f t="shared" si="5"/>
        <v>0</v>
      </c>
      <c r="U48" s="1">
        <f>'==Input Design=='!BU20</f>
        <v>1</v>
      </c>
      <c r="W48" t="str">
        <f t="shared" si="6"/>
        <v>C</v>
      </c>
      <c r="X48" t="str">
        <f t="shared" si="7"/>
        <v>0</v>
      </c>
      <c r="Z48" t="str">
        <f t="shared" si="8"/>
        <v>9</v>
      </c>
      <c r="AA48" t="str">
        <f t="shared" si="9"/>
        <v>B</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1</v>
      </c>
      <c r="F49" s="1">
        <f t="shared" si="12"/>
        <v>0</v>
      </c>
      <c r="H49" s="1">
        <f t="shared" si="3"/>
        <v>0</v>
      </c>
      <c r="I49" s="1">
        <f t="shared" si="3"/>
        <v>1</v>
      </c>
      <c r="J49" s="1">
        <f t="shared" si="3"/>
        <v>1</v>
      </c>
      <c r="K49" s="1">
        <f>'==Input Design=='!BT21</f>
        <v>1</v>
      </c>
      <c r="M49" s="1">
        <f t="shared" si="4"/>
        <v>0</v>
      </c>
      <c r="N49" s="1">
        <f t="shared" si="4"/>
        <v>1</v>
      </c>
      <c r="O49" s="1">
        <f t="shared" si="4"/>
        <v>1</v>
      </c>
      <c r="P49" s="1">
        <f t="shared" si="4"/>
        <v>1</v>
      </c>
      <c r="Q49" s="1"/>
      <c r="R49" s="1">
        <f t="shared" si="5"/>
        <v>0</v>
      </c>
      <c r="S49" s="1">
        <f t="shared" si="5"/>
        <v>0</v>
      </c>
      <c r="T49" s="1">
        <f t="shared" si="5"/>
        <v>0</v>
      </c>
      <c r="U49" s="1">
        <f>'==Input Design=='!BU21</f>
        <v>1</v>
      </c>
      <c r="W49" t="str">
        <f t="shared" si="6"/>
        <v>E</v>
      </c>
      <c r="X49" t="str">
        <f t="shared" si="7"/>
        <v>4</v>
      </c>
      <c r="Z49" t="str">
        <f t="shared" si="8"/>
        <v>8</v>
      </c>
      <c r="AA49" t="str">
        <f t="shared" si="9"/>
        <v>E</v>
      </c>
      <c r="AC49">
        <f t="shared" si="14"/>
        <v>0</v>
      </c>
      <c r="AD49">
        <f t="shared" si="13"/>
        <v>0</v>
      </c>
      <c r="AE49">
        <f t="shared" si="10"/>
        <v>4</v>
      </c>
      <c r="AF49">
        <f t="shared" si="10"/>
        <v>0</v>
      </c>
      <c r="AH49">
        <f t="shared" si="10"/>
        <v>0</v>
      </c>
      <c r="AI49">
        <f t="shared" si="10"/>
        <v>2</v>
      </c>
      <c r="AJ49">
        <f t="shared" si="10"/>
        <v>4</v>
      </c>
      <c r="AK49">
        <f t="shared" si="10"/>
        <v>8</v>
      </c>
      <c r="AM49">
        <f t="shared" si="10"/>
        <v>0</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Design=='!BT22</f>
        <v>1</v>
      </c>
      <c r="M50" s="1">
        <f t="shared" si="4"/>
        <v>0</v>
      </c>
      <c r="N50" s="1">
        <f t="shared" si="4"/>
        <v>1</v>
      </c>
      <c r="O50" s="1">
        <f t="shared" si="4"/>
        <v>1</v>
      </c>
      <c r="P50" s="1">
        <f t="shared" si="4"/>
        <v>1</v>
      </c>
      <c r="Q50" s="1"/>
      <c r="R50" s="1">
        <f t="shared" si="5"/>
        <v>0</v>
      </c>
      <c r="S50" s="1">
        <f t="shared" si="5"/>
        <v>1</v>
      </c>
      <c r="T50" s="1">
        <f t="shared" si="5"/>
        <v>0</v>
      </c>
      <c r="U50" s="1">
        <f>'==Input Design=='!BU22</f>
        <v>1</v>
      </c>
      <c r="W50" t="str">
        <f t="shared" si="6"/>
        <v>B</v>
      </c>
      <c r="X50" t="str">
        <f t="shared" si="7"/>
        <v>0</v>
      </c>
      <c r="Z50" t="str">
        <f t="shared" si="8"/>
        <v>A</v>
      </c>
      <c r="AA50" t="str">
        <f t="shared" si="9"/>
        <v>E</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'==Input Design=='!BT23</f>
        <v>1</v>
      </c>
      <c r="M51" s="1">
        <f t="shared" si="4"/>
        <v>0</v>
      </c>
      <c r="N51" s="1">
        <f t="shared" si="4"/>
        <v>0</v>
      </c>
      <c r="O51" s="1">
        <f t="shared" si="4"/>
        <v>0</v>
      </c>
      <c r="P51" s="1">
        <f t="shared" si="4"/>
        <v>1</v>
      </c>
      <c r="Q51" s="1"/>
      <c r="R51" s="1">
        <f t="shared" si="5"/>
        <v>1</v>
      </c>
      <c r="S51" s="1">
        <f t="shared" si="5"/>
        <v>1</v>
      </c>
      <c r="T51" s="1">
        <f t="shared" si="5"/>
        <v>0</v>
      </c>
      <c r="U51" s="1">
        <f>'==Input Design=='!BU23</f>
        <v>1</v>
      </c>
      <c r="W51" t="str">
        <f t="shared" si="6"/>
        <v>F</v>
      </c>
      <c r="X51" t="str">
        <f t="shared" si="7"/>
        <v>0</v>
      </c>
      <c r="Z51" t="str">
        <f t="shared" si="8"/>
        <v>B</v>
      </c>
      <c r="AA51" t="str">
        <f t="shared" si="9"/>
        <v>8</v>
      </c>
      <c r="AC51">
        <f t="shared" si="14"/>
        <v>0</v>
      </c>
      <c r="AD51">
        <f t="shared" si="13"/>
        <v>0</v>
      </c>
      <c r="AE51">
        <f t="shared" si="10"/>
        <v>0</v>
      </c>
      <c r="AF51">
        <f t="shared" si="10"/>
        <v>0</v>
      </c>
      <c r="AH51">
        <f t="shared" si="10"/>
        <v>1</v>
      </c>
      <c r="AI51">
        <f t="shared" si="10"/>
        <v>2</v>
      </c>
      <c r="AJ51">
        <f t="shared" si="10"/>
        <v>4</v>
      </c>
      <c r="AK51">
        <f t="shared" si="10"/>
        <v>8</v>
      </c>
      <c r="AM51">
        <f t="shared" si="10"/>
        <v>0</v>
      </c>
      <c r="AN51">
        <f t="shared" si="10"/>
        <v>0</v>
      </c>
      <c r="AO51">
        <f t="shared" si="10"/>
        <v>0</v>
      </c>
      <c r="AP51">
        <f t="shared" si="10"/>
        <v>8</v>
      </c>
      <c r="AR51">
        <f t="shared" si="10"/>
        <v>1</v>
      </c>
      <c r="AS51">
        <f t="shared" si="10"/>
        <v>2</v>
      </c>
      <c r="AT51">
        <f t="shared" si="10"/>
        <v>0</v>
      </c>
      <c r="AU51">
        <f t="shared" si="11"/>
        <v>8</v>
      </c>
    </row>
    <row r="52" spans="1:47">
      <c r="A52" t="s">
        <v>29</v>
      </c>
      <c r="B52" s="2" t="s">
        <v>22</v>
      </c>
      <c r="C52" s="1">
        <f t="shared" si="12"/>
        <v>1</v>
      </c>
      <c r="D52" s="1">
        <f t="shared" si="12"/>
        <v>1</v>
      </c>
      <c r="E52" s="1">
        <f t="shared" si="12"/>
        <v>0</v>
      </c>
      <c r="F52" s="1">
        <f t="shared" si="12"/>
        <v>1</v>
      </c>
      <c r="H52" s="1">
        <f t="shared" si="3"/>
        <v>1</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9</v>
      </c>
      <c r="X52" t="str">
        <f t="shared" si="7"/>
        <v>B</v>
      </c>
      <c r="Z52" t="str">
        <f t="shared" si="8"/>
        <v>8</v>
      </c>
      <c r="AA52" t="str">
        <f t="shared" si="9"/>
        <v>0</v>
      </c>
      <c r="AC52">
        <f t="shared" si="14"/>
        <v>1</v>
      </c>
      <c r="AD52">
        <f t="shared" si="13"/>
        <v>2</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80.80.DC.B0.F4.8E.DC.8B.D8.E6.90.8C.C3.8F.F4.BA.D8.AE.D6.8B.F3.82.C0.9B.E4.8E.B0.AE.F0.B8.9B.80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DC.B0</v>
      </c>
      <c r="C75" t="str">
        <f>CONCATENATE(C74,".",B75)</f>
        <v>80.80.DC.B0</v>
      </c>
    </row>
    <row r="76" spans="2:26">
      <c r="B76" s="2" t="str">
        <f t="shared" si="15"/>
        <v>F4.8E</v>
      </c>
      <c r="C76" t="str">
        <f>CONCATENATE(C75,".",B76)</f>
        <v>80.80.DC.B0.F4.8E</v>
      </c>
    </row>
    <row r="77" spans="2:26">
      <c r="B77" s="2" t="str">
        <f t="shared" si="15"/>
        <v>DC.8B</v>
      </c>
      <c r="C77" t="str">
        <f t="shared" ref="C77:C89" si="16">CONCATENATE(C76,".",B77)</f>
        <v>80.80.DC.B0.F4.8E.DC.8B</v>
      </c>
    </row>
    <row r="78" spans="2:26">
      <c r="B78" s="2" t="str">
        <f t="shared" si="15"/>
        <v>D8.E6</v>
      </c>
      <c r="C78" t="str">
        <f t="shared" si="16"/>
        <v>80.80.DC.B0.F4.8E.DC.8B.D8.E6</v>
      </c>
    </row>
    <row r="79" spans="2:26">
      <c r="B79" s="2" t="str">
        <f t="shared" si="15"/>
        <v>90.8C</v>
      </c>
      <c r="C79" t="str">
        <f t="shared" si="16"/>
        <v>80.80.DC.B0.F4.8E.DC.8B.D8.E6.90.8C</v>
      </c>
    </row>
    <row r="80" spans="2:26">
      <c r="B80" s="2" t="str">
        <f t="shared" si="15"/>
        <v>C3.8F</v>
      </c>
      <c r="C80" t="str">
        <f t="shared" si="16"/>
        <v>80.80.DC.B0.F4.8E.DC.8B.D8.E6.90.8C.C3.8F</v>
      </c>
    </row>
    <row r="81" spans="2:101">
      <c r="B81" s="2" t="str">
        <f t="shared" si="15"/>
        <v>F4.BA</v>
      </c>
      <c r="C81" t="str">
        <f t="shared" si="16"/>
        <v>80.80.DC.B0.F4.8E.DC.8B.D8.E6.90.8C.C3.8F.F4.BA</v>
      </c>
    </row>
    <row r="82" spans="2:101">
      <c r="B82" s="2" t="str">
        <f t="shared" si="15"/>
        <v>D8.AE</v>
      </c>
      <c r="C82" t="str">
        <f t="shared" si="16"/>
        <v>80.80.DC.B0.F4.8E.DC.8B.D8.E6.90.8C.C3.8F.F4.BA.D8.AE</v>
      </c>
    </row>
    <row r="83" spans="2:101">
      <c r="B83" s="2" t="str">
        <f t="shared" si="15"/>
        <v>D6.8B</v>
      </c>
      <c r="C83" t="str">
        <f t="shared" si="16"/>
        <v>80.80.DC.B0.F4.8E.DC.8B.D8.E6.90.8C.C3.8F.F4.BA.D8.AE.D6.8B</v>
      </c>
    </row>
    <row r="84" spans="2:101">
      <c r="B84" s="2" t="str">
        <f t="shared" si="15"/>
        <v>F3.82</v>
      </c>
      <c r="C84" t="str">
        <f t="shared" si="16"/>
        <v>80.80.DC.B0.F4.8E.DC.8B.D8.E6.90.8C.C3.8F.F4.BA.D8.AE.D6.8B.F3.82</v>
      </c>
    </row>
    <row r="85" spans="2:101">
      <c r="B85" s="2" t="str">
        <f t="shared" si="15"/>
        <v>C0.9B</v>
      </c>
      <c r="C85" t="str">
        <f t="shared" si="16"/>
        <v>80.80.DC.B0.F4.8E.DC.8B.D8.E6.90.8C.C3.8F.F4.BA.D8.AE.D6.8B.F3.82.C0.9B</v>
      </c>
    </row>
    <row r="86" spans="2:101">
      <c r="B86" s="2" t="str">
        <f t="shared" si="15"/>
        <v>E4.8E</v>
      </c>
      <c r="C86" t="str">
        <f t="shared" si="16"/>
        <v>80.80.DC.B0.F4.8E.DC.8B.D8.E6.90.8C.C3.8F.F4.BA.D8.AE.D6.8B.F3.82.C0.9B.E4.8E</v>
      </c>
    </row>
    <row r="87" spans="2:101">
      <c r="B87" s="2" t="str">
        <f t="shared" si="15"/>
        <v>B0.AE</v>
      </c>
      <c r="C87" t="str">
        <f t="shared" si="16"/>
        <v>80.80.DC.B0.F4.8E.DC.8B.D8.E6.90.8C.C3.8F.F4.BA.D8.AE.D6.8B.F3.82.C0.9B.E4.8E.B0.AE</v>
      </c>
    </row>
    <row r="88" spans="2:101">
      <c r="B88" s="2" t="str">
        <f t="shared" si="15"/>
        <v>F0.B8</v>
      </c>
      <c r="C88" t="str">
        <f t="shared" si="16"/>
        <v>80.80.DC.B0.F4.8E.DC.8B.D8.E6.90.8C.C3.8F.F4.BA.D8.AE.D6.8B.F3.82.C0.9B.E4.8E.B0.AE.F0.B8</v>
      </c>
    </row>
    <row r="89" spans="2:101">
      <c r="B89" s="2" t="str">
        <f t="shared" si="15"/>
        <v>9B.80</v>
      </c>
      <c r="C89" t="str">
        <f t="shared" si="16"/>
        <v>80.80.DC.B0.F4.8E.DC.8B.D8.E6.90.8C.C3.8F.F4.BA.D8.AE.D6.8B.F3.82.C0.9B.E4.8E.B0.AE.F0.B8.9B.80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0</v>
      </c>
      <c r="H12" s="21">
        <f>'==Input Design=='!H26</f>
        <v>0</v>
      </c>
      <c r="I12" s="21">
        <f>'==Input Design=='!I26</f>
        <v>0</v>
      </c>
      <c r="J12" s="21">
        <f>'==Input Design=='!J26</f>
        <v>0</v>
      </c>
      <c r="K12" s="21">
        <f>'==Input Design=='!K26</f>
        <v>0</v>
      </c>
      <c r="L12" s="21">
        <f>'==Input Design=='!L26</f>
        <v>1</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1</v>
      </c>
      <c r="I13" s="21">
        <f>'==Input Design=='!I27</f>
        <v>0</v>
      </c>
      <c r="J13" s="21">
        <f>'==Input Design=='!J27</f>
        <v>1</v>
      </c>
      <c r="K13" s="21">
        <f>'==Input Design=='!K27</f>
        <v>0</v>
      </c>
      <c r="L13" s="21">
        <f>'==Input Design=='!L27</f>
        <v>1</v>
      </c>
      <c r="M13" s="21">
        <f>'==Input Design=='!M27</f>
        <v>0</v>
      </c>
      <c r="N13" s="21">
        <f>'==Input Design=='!N27</f>
        <v>1</v>
      </c>
      <c r="O13" s="21">
        <f>'==Input Design=='!O27</f>
        <v>0</v>
      </c>
      <c r="P13" s="21">
        <f>'==Input Design=='!P27</f>
        <v>0</v>
      </c>
      <c r="V13" s="4"/>
      <c r="W13" t="str">
        <f t="shared" si="0"/>
        <v>0</v>
      </c>
      <c r="X13" t="str">
        <f t="shared" si="1"/>
        <v>0</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1</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1</v>
      </c>
      <c r="O16" s="21">
        <f>'==Input Design=='!O30</f>
        <v>0</v>
      </c>
      <c r="P16" s="21">
        <f>'==Input Design=='!P30</f>
        <v>1</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1</v>
      </c>
      <c r="V17" s="4"/>
      <c r="W17" t="str">
        <f t="shared" si="0"/>
        <v>0</v>
      </c>
      <c r="X17" t="str">
        <f t="shared" si="1"/>
        <v>0</v>
      </c>
    </row>
    <row r="18" spans="1:29">
      <c r="B18" s="2">
        <v>6</v>
      </c>
      <c r="C18" s="21">
        <f>'==Input Design=='!C32</f>
        <v>1</v>
      </c>
      <c r="D18" s="21">
        <f>'==Input Design=='!D32</f>
        <v>0</v>
      </c>
      <c r="E18" s="21">
        <f>'==Input Design=='!E32</f>
        <v>0</v>
      </c>
      <c r="F18" s="21">
        <f>'==Input Design=='!F32</f>
        <v>1</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1</v>
      </c>
      <c r="V19" s="4"/>
      <c r="W19" t="str">
        <f t="shared" si="0"/>
        <v>0</v>
      </c>
      <c r="X19" t="str">
        <f t="shared" si="1"/>
        <v>0</v>
      </c>
    </row>
    <row r="20" spans="1:29">
      <c r="B20" s="2">
        <v>8</v>
      </c>
      <c r="C20" s="21">
        <f>'==Input Design=='!C34</f>
        <v>1</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1</v>
      </c>
      <c r="D22" s="21">
        <f>'==Input Design=='!D36</f>
        <v>1</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1</v>
      </c>
      <c r="O22" s="21">
        <f>'==Input Design=='!O36</f>
        <v>0</v>
      </c>
      <c r="P22" s="21">
        <f>'==Input Design=='!P36</f>
        <v>0</v>
      </c>
      <c r="V22" s="4"/>
      <c r="W22" t="str">
        <f t="shared" si="0"/>
        <v>0</v>
      </c>
      <c r="X22" t="str">
        <f t="shared" si="1"/>
        <v>0</v>
      </c>
    </row>
    <row r="23" spans="1:29">
      <c r="A23" t="s">
        <v>25</v>
      </c>
      <c r="B23" s="2" t="s">
        <v>18</v>
      </c>
      <c r="C23" s="21">
        <f>'==Input Design=='!C37</f>
        <v>1</v>
      </c>
      <c r="D23" s="21">
        <f>'==Input Design=='!D37</f>
        <v>1</v>
      </c>
      <c r="E23" s="21">
        <f>'==Input Design=='!E37</f>
        <v>1</v>
      </c>
      <c r="F23" s="21">
        <f>'==Input Design=='!F37</f>
        <v>1</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1</v>
      </c>
      <c r="D24" s="21">
        <f>'==Input Design=='!D38</f>
        <v>1</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1</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1</v>
      </c>
      <c r="D26" s="21">
        <f>'==Input Design=='!D40</f>
        <v>1</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Design=='!BM26</f>
        <v>1</v>
      </c>
      <c r="L37" s="4"/>
      <c r="M37" s="1">
        <f t="shared" ref="M37:P52" si="4">J12</f>
        <v>0</v>
      </c>
      <c r="N37" s="1">
        <f t="shared" si="4"/>
        <v>0</v>
      </c>
      <c r="O37" s="1">
        <f t="shared" si="4"/>
        <v>1</v>
      </c>
      <c r="P37" s="1">
        <f t="shared" si="4"/>
        <v>0</v>
      </c>
      <c r="Q37" s="1"/>
      <c r="R37" s="1">
        <f t="shared" ref="R37:T52" si="5">N12</f>
        <v>0</v>
      </c>
      <c r="S37" s="1">
        <f t="shared" si="5"/>
        <v>0</v>
      </c>
      <c r="T37" s="1">
        <f t="shared" si="5"/>
        <v>0</v>
      </c>
      <c r="U37" s="1">
        <f>'==Input Design=='!BN26</f>
        <v>1</v>
      </c>
      <c r="W37" t="str">
        <f t="shared" ref="W37:W52" si="6">DEC2HEX(SUM(AH37:AK37))</f>
        <v>8</v>
      </c>
      <c r="X37" t="str">
        <f t="shared" ref="X37:X52" si="7">DEC2HEX(SUM(AC37:AF37))</f>
        <v>F</v>
      </c>
      <c r="Z37" t="str">
        <f t="shared" ref="Z37:Z52" si="8">DEC2HEX(SUM(AR37:AU37))</f>
        <v>8</v>
      </c>
      <c r="AA37" t="str">
        <f t="shared" ref="AA37:AA52" si="9">DEC2HEX(SUM(AM37:AP37))</f>
        <v>4</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0</v>
      </c>
      <c r="K38" s="1">
        <f>'==Input Design=='!BM27</f>
        <v>1</v>
      </c>
      <c r="M38" s="1">
        <f t="shared" si="4"/>
        <v>1</v>
      </c>
      <c r="N38" s="1">
        <f t="shared" si="4"/>
        <v>0</v>
      </c>
      <c r="O38" s="1">
        <f t="shared" si="4"/>
        <v>1</v>
      </c>
      <c r="P38" s="1">
        <f t="shared" si="4"/>
        <v>0</v>
      </c>
      <c r="Q38" s="1"/>
      <c r="R38" s="1">
        <f t="shared" si="5"/>
        <v>1</v>
      </c>
      <c r="S38" s="1">
        <f t="shared" si="5"/>
        <v>0</v>
      </c>
      <c r="T38" s="1">
        <f t="shared" si="5"/>
        <v>0</v>
      </c>
      <c r="U38" s="1">
        <f>'==Input Design=='!BN27</f>
        <v>1</v>
      </c>
      <c r="W38" t="str">
        <f t="shared" si="6"/>
        <v>A</v>
      </c>
      <c r="X38" t="str">
        <f t="shared" si="7"/>
        <v>0</v>
      </c>
      <c r="Z38" t="str">
        <f t="shared" si="8"/>
        <v>9</v>
      </c>
      <c r="AA38" t="str">
        <f t="shared" si="9"/>
        <v>5</v>
      </c>
      <c r="AC38">
        <f>IF(C38=0,0,C$36)</f>
        <v>0</v>
      </c>
      <c r="AD38">
        <f t="shared" ref="AD38:AD52" si="13">IF(D38=0,0,D$36)</f>
        <v>0</v>
      </c>
      <c r="AE38">
        <f t="shared" si="10"/>
        <v>0</v>
      </c>
      <c r="AF38">
        <f t="shared" si="10"/>
        <v>0</v>
      </c>
      <c r="AH38">
        <f t="shared" si="10"/>
        <v>0</v>
      </c>
      <c r="AI38">
        <f t="shared" si="10"/>
        <v>2</v>
      </c>
      <c r="AJ38">
        <f t="shared" si="10"/>
        <v>0</v>
      </c>
      <c r="AK38">
        <f t="shared" si="10"/>
        <v>8</v>
      </c>
      <c r="AM38">
        <f t="shared" si="10"/>
        <v>1</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1</v>
      </c>
      <c r="U39" s="1">
        <f>'==Input Design=='!BN28</f>
        <v>1</v>
      </c>
      <c r="W39" t="str">
        <f t="shared" si="6"/>
        <v>8</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1</v>
      </c>
      <c r="S41" s="1">
        <f t="shared" si="5"/>
        <v>0</v>
      </c>
      <c r="T41" s="1">
        <f t="shared" si="5"/>
        <v>1</v>
      </c>
      <c r="U41" s="1">
        <f>'==Input Design=='!BN30</f>
        <v>1</v>
      </c>
      <c r="W41" t="str">
        <f t="shared" si="6"/>
        <v>8</v>
      </c>
      <c r="X41" t="str">
        <f t="shared" si="7"/>
        <v>0</v>
      </c>
      <c r="Z41" t="str">
        <f t="shared" si="8"/>
        <v>D</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1</v>
      </c>
      <c r="U42" s="1">
        <f>'==Input Design=='!BN31</f>
        <v>1</v>
      </c>
      <c r="W42" t="str">
        <f t="shared" si="6"/>
        <v>8</v>
      </c>
      <c r="X42" t="str">
        <f t="shared" si="7"/>
        <v>0</v>
      </c>
      <c r="Z42" t="str">
        <f t="shared" si="8"/>
        <v>C</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0</v>
      </c>
      <c r="E43" s="1">
        <f t="shared" si="12"/>
        <v>0</v>
      </c>
      <c r="F43" s="1">
        <f t="shared" si="12"/>
        <v>1</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9</v>
      </c>
      <c r="Z43" t="str">
        <f t="shared" si="8"/>
        <v>8</v>
      </c>
      <c r="AA43" t="str">
        <f t="shared" si="9"/>
        <v>0</v>
      </c>
      <c r="AC43">
        <f t="shared" si="14"/>
        <v>1</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1</v>
      </c>
      <c r="U44" s="1">
        <f>'==Input Design=='!BN33</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1</v>
      </c>
      <c r="S47" s="1">
        <f t="shared" si="5"/>
        <v>0</v>
      </c>
      <c r="T47" s="1">
        <f t="shared" si="5"/>
        <v>0</v>
      </c>
      <c r="U47" s="1">
        <f>'==Input Design=='!BN36</f>
        <v>1</v>
      </c>
      <c r="W47" t="str">
        <f t="shared" si="6"/>
        <v>8</v>
      </c>
      <c r="X47" t="str">
        <f t="shared" si="7"/>
        <v>3</v>
      </c>
      <c r="Z47" t="str">
        <f t="shared" si="8"/>
        <v>9</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F</v>
      </c>
      <c r="Z48" t="str">
        <f t="shared" si="8"/>
        <v>8</v>
      </c>
      <c r="AA48" t="str">
        <f t="shared" si="9"/>
        <v>0</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1</v>
      </c>
      <c r="U49" s="1">
        <f>'==Input Design=='!BN38</f>
        <v>1</v>
      </c>
      <c r="W49" t="str">
        <f t="shared" si="6"/>
        <v>8</v>
      </c>
      <c r="X49" t="str">
        <f t="shared" si="7"/>
        <v>3</v>
      </c>
      <c r="Z49" t="str">
        <f t="shared" si="8"/>
        <v>C</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3</v>
      </c>
      <c r="Z51" t="str">
        <f t="shared" si="8"/>
        <v>8</v>
      </c>
      <c r="AA51" t="str">
        <f t="shared" si="9"/>
        <v>0</v>
      </c>
      <c r="AC51">
        <f t="shared" si="14"/>
        <v>1</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8F.84.A0.95.80.C0.80.80.80.D0.80.C0.89.80.80.C0.81.80.80.80.83.90.8F.80.83.C0.80.80.83.80.80.80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8F.84</v>
      </c>
      <c r="C74" t="str">
        <f>B74</f>
        <v>8F.84</v>
      </c>
      <c r="D74" s="2"/>
      <c r="Z74" s="2"/>
    </row>
    <row r="75" spans="2:26">
      <c r="B75" s="2" t="str">
        <f t="shared" si="15"/>
        <v>A0.95</v>
      </c>
      <c r="C75" t="str">
        <f>CONCATENATE(C74,".",B75)</f>
        <v>8F.84.A0.95</v>
      </c>
    </row>
    <row r="76" spans="2:26">
      <c r="B76" s="2" t="str">
        <f t="shared" si="15"/>
        <v>80.C0</v>
      </c>
      <c r="C76" t="str">
        <f>CONCATENATE(C75,".",B76)</f>
        <v>8F.84.A0.95.80.C0</v>
      </c>
    </row>
    <row r="77" spans="2:26">
      <c r="B77" s="2" t="str">
        <f t="shared" si="15"/>
        <v>80.80</v>
      </c>
      <c r="C77" t="str">
        <f t="shared" ref="C77:C89" si="16">CONCATENATE(C76,".",B77)</f>
        <v>8F.84.A0.95.80.C0.80.80</v>
      </c>
    </row>
    <row r="78" spans="2:26">
      <c r="B78" s="2" t="str">
        <f t="shared" si="15"/>
        <v>80.D0</v>
      </c>
      <c r="C78" t="str">
        <f t="shared" si="16"/>
        <v>8F.84.A0.95.80.C0.80.80.80.D0</v>
      </c>
    </row>
    <row r="79" spans="2:26">
      <c r="B79" s="2" t="str">
        <f t="shared" si="15"/>
        <v>80.C0</v>
      </c>
      <c r="C79" t="str">
        <f t="shared" si="16"/>
        <v>8F.84.A0.95.80.C0.80.80.80.D0.80.C0</v>
      </c>
    </row>
    <row r="80" spans="2:26">
      <c r="B80" s="2" t="str">
        <f t="shared" si="15"/>
        <v>89.80</v>
      </c>
      <c r="C80" t="str">
        <f t="shared" si="16"/>
        <v>8F.84.A0.95.80.C0.80.80.80.D0.80.C0.89.80</v>
      </c>
    </row>
    <row r="81" spans="2:101">
      <c r="B81" s="2" t="str">
        <f t="shared" si="15"/>
        <v>80.C0</v>
      </c>
      <c r="C81" t="str">
        <f t="shared" si="16"/>
        <v>8F.84.A0.95.80.C0.80.80.80.D0.80.C0.89.80.80.C0</v>
      </c>
    </row>
    <row r="82" spans="2:101">
      <c r="B82" s="2" t="str">
        <f t="shared" si="15"/>
        <v>81.80</v>
      </c>
      <c r="C82" t="str">
        <f t="shared" si="16"/>
        <v>8F.84.A0.95.80.C0.80.80.80.D0.80.C0.89.80.80.C0.81.80</v>
      </c>
    </row>
    <row r="83" spans="2:101">
      <c r="B83" s="2" t="str">
        <f t="shared" si="15"/>
        <v>80.80</v>
      </c>
      <c r="C83" t="str">
        <f t="shared" si="16"/>
        <v>8F.84.A0.95.80.C0.80.80.80.D0.80.C0.89.80.80.C0.81.80.80.80</v>
      </c>
    </row>
    <row r="84" spans="2:101">
      <c r="B84" s="2" t="str">
        <f t="shared" si="15"/>
        <v>83.90</v>
      </c>
      <c r="C84" t="str">
        <f t="shared" si="16"/>
        <v>8F.84.A0.95.80.C0.80.80.80.D0.80.C0.89.80.80.C0.81.80.80.80.83.90</v>
      </c>
    </row>
    <row r="85" spans="2:101">
      <c r="B85" s="2" t="str">
        <f t="shared" si="15"/>
        <v>8F.80</v>
      </c>
      <c r="C85" t="str">
        <f t="shared" si="16"/>
        <v>8F.84.A0.95.80.C0.80.80.80.D0.80.C0.89.80.80.C0.81.80.80.80.83.90.8F.80</v>
      </c>
    </row>
    <row r="86" spans="2:101">
      <c r="B86" s="2" t="str">
        <f t="shared" si="15"/>
        <v>83.C0</v>
      </c>
      <c r="C86" t="str">
        <f t="shared" si="16"/>
        <v>8F.84.A0.95.80.C0.80.80.80.D0.80.C0.89.80.80.C0.81.80.80.80.83.90.8F.80.83.C0</v>
      </c>
    </row>
    <row r="87" spans="2:101">
      <c r="B87" s="2" t="str">
        <f t="shared" si="15"/>
        <v>80.80</v>
      </c>
      <c r="C87" t="str">
        <f t="shared" si="16"/>
        <v>8F.84.A0.95.80.C0.80.80.80.D0.80.C0.89.80.80.C0.81.80.80.80.83.90.8F.80.83.C0.80.80</v>
      </c>
    </row>
    <row r="88" spans="2:101">
      <c r="B88" s="2" t="str">
        <f t="shared" si="15"/>
        <v>83.80</v>
      </c>
      <c r="C88" t="str">
        <f t="shared" si="16"/>
        <v>8F.84.A0.95.80.C0.80.80.80.D0.80.C0.89.80.80.C0.81.80.80.80.83.90.8F.80.83.C0.80.80.83.80</v>
      </c>
    </row>
    <row r="89" spans="2:101">
      <c r="B89" s="2" t="str">
        <f t="shared" si="15"/>
        <v>80.80</v>
      </c>
      <c r="C89" t="str">
        <f t="shared" si="16"/>
        <v>8F.84.A0.95.80.C0.80.80.80.D0.80.C0.89.80.80.C0.81.80.80.80.83.90.8F.80.83.C0.80.80.83.80.80.80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1</v>
      </c>
      <c r="J12" s="21">
        <f>'==Input Design=='!Z26</f>
        <v>0</v>
      </c>
      <c r="K12" s="21">
        <f>'==Input Design=='!AA26</f>
        <v>0</v>
      </c>
      <c r="L12" s="21">
        <f>'==Input Design=='!AB26</f>
        <v>0</v>
      </c>
      <c r="M12" s="21">
        <f>'==Input Design=='!AC26</f>
        <v>0</v>
      </c>
      <c r="N12" s="21">
        <f>'==Input Design=='!AD26</f>
        <v>0</v>
      </c>
      <c r="O12" s="21">
        <f>'==Input Design=='!AE26</f>
        <v>1</v>
      </c>
      <c r="P12" s="21">
        <f>'==Input Design=='!AF26</f>
        <v>1</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1</v>
      </c>
      <c r="E13" s="21">
        <f>'==Input Design=='!U27</f>
        <v>1</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1</v>
      </c>
      <c r="X13" t="str">
        <f t="shared" si="1"/>
        <v>0</v>
      </c>
    </row>
    <row r="14" spans="1:28">
      <c r="B14" s="2">
        <v>2</v>
      </c>
      <c r="C14" s="21">
        <f>'==Input Design=='!S28</f>
        <v>0</v>
      </c>
      <c r="D14" s="21">
        <f>'==Input Design=='!T28</f>
        <v>0</v>
      </c>
      <c r="E14" s="21">
        <f>'==Input Design=='!U28</f>
        <v>1</v>
      </c>
      <c r="F14" s="21">
        <f>'==Input Design=='!V28</f>
        <v>0</v>
      </c>
      <c r="G14" s="21">
        <f>'==Input Design=='!W28</f>
        <v>1</v>
      </c>
      <c r="H14" s="21">
        <f>'==Input Design=='!X28</f>
        <v>0</v>
      </c>
      <c r="I14" s="21">
        <f>'==Input Design=='!Y28</f>
        <v>0</v>
      </c>
      <c r="J14" s="21">
        <f>'==Input Design=='!Z28</f>
        <v>0</v>
      </c>
      <c r="K14" s="21">
        <f>'==Input Design=='!AA28</f>
        <v>1</v>
      </c>
      <c r="L14" s="21">
        <f>'==Input Design=='!AB28</f>
        <v>0</v>
      </c>
      <c r="M14" s="21">
        <f>'==Input Design=='!AC28</f>
        <v>1</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1</v>
      </c>
      <c r="F15" s="21">
        <f>'==Input Design=='!V29</f>
        <v>1</v>
      </c>
      <c r="G15" s="21">
        <f>'==Input Design=='!W29</f>
        <v>1</v>
      </c>
      <c r="H15" s="21">
        <f>'==Input Design=='!X29</f>
        <v>0</v>
      </c>
      <c r="I15" s="21">
        <f>'==Input Design=='!Y29</f>
        <v>1</v>
      </c>
      <c r="J15" s="21">
        <f>'==Input Design=='!Z29</f>
        <v>0</v>
      </c>
      <c r="K15" s="21">
        <f>'==Input Design=='!AA29</f>
        <v>1</v>
      </c>
      <c r="L15" s="21">
        <f>'==Input Design=='!AB29</f>
        <v>1</v>
      </c>
      <c r="M15" s="21">
        <f>'==Input Design=='!AC29</f>
        <v>1</v>
      </c>
      <c r="N15" s="21">
        <f>'==Input Design=='!AD29</f>
        <v>0</v>
      </c>
      <c r="O15" s="21">
        <f>'==Input Design=='!AE29</f>
        <v>1</v>
      </c>
      <c r="P15" s="21">
        <f>'==Input Design=='!AF29</f>
        <v>0</v>
      </c>
      <c r="V15" s="4"/>
      <c r="W15" t="str">
        <f t="shared" si="0"/>
        <v>0</v>
      </c>
      <c r="X15" t="str">
        <f t="shared" si="1"/>
        <v>2</v>
      </c>
    </row>
    <row r="16" spans="1:28">
      <c r="B16" s="2">
        <v>4</v>
      </c>
      <c r="C16" s="21">
        <f>'==Input Design=='!S30</f>
        <v>1</v>
      </c>
      <c r="D16" s="21">
        <f>'==Input Design=='!T30</f>
        <v>1</v>
      </c>
      <c r="E16" s="21">
        <f>'==Input Design=='!U30</f>
        <v>0</v>
      </c>
      <c r="F16" s="21">
        <f>'==Input Design=='!V30</f>
        <v>0</v>
      </c>
      <c r="G16" s="21">
        <f>'==Input Design=='!W30</f>
        <v>1</v>
      </c>
      <c r="H16" s="21">
        <f>'==Input Design=='!X30</f>
        <v>1</v>
      </c>
      <c r="I16" s="21">
        <f>'==Input Design=='!Y30</f>
        <v>1</v>
      </c>
      <c r="J16" s="21">
        <f>'==Input Design=='!Z30</f>
        <v>1</v>
      </c>
      <c r="K16" s="21">
        <f>'==Input Design=='!AA30</f>
        <v>1</v>
      </c>
      <c r="L16" s="21">
        <f>'==Input Design=='!AB30</f>
        <v>0</v>
      </c>
      <c r="M16" s="21">
        <f>'==Input Design=='!AC30</f>
        <v>0</v>
      </c>
      <c r="N16" s="21">
        <f>'==Input Design=='!AD30</f>
        <v>0</v>
      </c>
      <c r="O16" s="21">
        <f>'==Input Design=='!AE30</f>
        <v>0</v>
      </c>
      <c r="P16" s="21">
        <f>'==Input Design=='!AF30</f>
        <v>0</v>
      </c>
      <c r="V16" s="4"/>
      <c r="W16" t="str">
        <f t="shared" si="0"/>
        <v>1</v>
      </c>
      <c r="X16" t="str">
        <f t="shared" si="1"/>
        <v>2</v>
      </c>
    </row>
    <row r="17" spans="1:29">
      <c r="B17" s="2">
        <v>5</v>
      </c>
      <c r="C17" s="21">
        <f>'==Input Design=='!S31</f>
        <v>0</v>
      </c>
      <c r="D17" s="21">
        <f>'==Input Design=='!T31</f>
        <v>0</v>
      </c>
      <c r="E17" s="21">
        <f>'==Input Design=='!U31</f>
        <v>0</v>
      </c>
      <c r="F17" s="21">
        <f>'==Input Design=='!V31</f>
        <v>0</v>
      </c>
      <c r="G17" s="21">
        <f>'==Input Design=='!W31</f>
        <v>1</v>
      </c>
      <c r="H17" s="21">
        <f>'==Input Design=='!X31</f>
        <v>0</v>
      </c>
      <c r="I17" s="21">
        <f>'==Input Design=='!Y31</f>
        <v>1</v>
      </c>
      <c r="J17" s="21">
        <f>'==Input Design=='!Z31</f>
        <v>1</v>
      </c>
      <c r="K17" s="21">
        <f>'==Input Design=='!AA31</f>
        <v>1</v>
      </c>
      <c r="L17" s="21">
        <f>'==Input Design=='!AB31</f>
        <v>0</v>
      </c>
      <c r="M17" s="21">
        <f>'==Input Design=='!AC31</f>
        <v>1</v>
      </c>
      <c r="N17" s="21">
        <f>'==Input Design=='!AD31</f>
        <v>0</v>
      </c>
      <c r="O17" s="21">
        <f>'==Input Design=='!AE31</f>
        <v>0</v>
      </c>
      <c r="P17" s="21">
        <f>'==Input Design=='!AF31</f>
        <v>0</v>
      </c>
      <c r="V17" s="4"/>
      <c r="W17" t="str">
        <f t="shared" si="0"/>
        <v>0</v>
      </c>
      <c r="X17" t="str">
        <f t="shared" si="1"/>
        <v>1</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1</v>
      </c>
      <c r="J18" s="21">
        <f>'==Input Design=='!Z32</f>
        <v>0</v>
      </c>
      <c r="K18" s="21">
        <f>'==Input Design=='!AA32</f>
        <v>1</v>
      </c>
      <c r="L18" s="21">
        <f>'==Input Design=='!AB32</f>
        <v>1</v>
      </c>
      <c r="M18" s="21">
        <f>'==Input Design=='!AC32</f>
        <v>1</v>
      </c>
      <c r="N18" s="21">
        <f>'==Input Design=='!AD32</f>
        <v>0</v>
      </c>
      <c r="O18" s="21">
        <f>'==Input Design=='!AE32</f>
        <v>1</v>
      </c>
      <c r="P18" s="21">
        <f>'==Input Design=='!AF32</f>
        <v>0</v>
      </c>
      <c r="V18" s="4"/>
      <c r="W18" t="str">
        <f t="shared" si="0"/>
        <v>0</v>
      </c>
      <c r="X18" t="str">
        <f t="shared" si="1"/>
        <v>2</v>
      </c>
    </row>
    <row r="19" spans="1:29">
      <c r="B19" s="2">
        <v>7</v>
      </c>
      <c r="C19" s="21">
        <f>'==Input Design=='!S33</f>
        <v>0</v>
      </c>
      <c r="D19" s="21">
        <f>'==Input Design=='!T33</f>
        <v>1</v>
      </c>
      <c r="E19" s="21">
        <f>'==Input Design=='!U33</f>
        <v>1</v>
      </c>
      <c r="F19" s="21">
        <f>'==Input Design=='!V33</f>
        <v>0</v>
      </c>
      <c r="G19" s="21">
        <f>'==Input Design=='!W33</f>
        <v>0</v>
      </c>
      <c r="H19" s="21">
        <f>'==Input Design=='!X33</f>
        <v>0</v>
      </c>
      <c r="I19" s="21">
        <f>'==Input Design=='!Y33</f>
        <v>1</v>
      </c>
      <c r="J19" s="21">
        <f>'==Input Design=='!Z33</f>
        <v>1</v>
      </c>
      <c r="K19" s="21">
        <f>'==Input Design=='!AA33</f>
        <v>1</v>
      </c>
      <c r="L19" s="21">
        <f>'==Input Design=='!AB33</f>
        <v>0</v>
      </c>
      <c r="M19" s="21">
        <f>'==Input Design=='!AC33</f>
        <v>1</v>
      </c>
      <c r="N19" s="21">
        <f>'==Input Design=='!AD33</f>
        <v>0</v>
      </c>
      <c r="O19" s="21">
        <f>'==Input Design=='!AE33</f>
        <v>0</v>
      </c>
      <c r="P19" s="21">
        <f>'==Input Design=='!AF33</f>
        <v>0</v>
      </c>
      <c r="V19" s="4"/>
      <c r="W19" t="str">
        <f t="shared" si="0"/>
        <v>1</v>
      </c>
      <c r="X19" t="str">
        <f t="shared" si="1"/>
        <v>2</v>
      </c>
    </row>
    <row r="20" spans="1:29">
      <c r="B20" s="2">
        <v>8</v>
      </c>
      <c r="C20" s="21">
        <f>'==Input Design=='!S34</f>
        <v>0</v>
      </c>
      <c r="D20" s="21">
        <f>'==Input Design=='!T34</f>
        <v>0</v>
      </c>
      <c r="E20" s="21">
        <f>'==Input Design=='!U34</f>
        <v>0</v>
      </c>
      <c r="F20" s="21">
        <f>'==Input Design=='!V34</f>
        <v>0</v>
      </c>
      <c r="G20" s="21">
        <f>'==Input Design=='!W34</f>
        <v>1</v>
      </c>
      <c r="H20" s="21">
        <f>'==Input Design=='!X34</f>
        <v>0</v>
      </c>
      <c r="I20" s="21">
        <f>'==Input Design=='!Y34</f>
        <v>1</v>
      </c>
      <c r="J20" s="21">
        <f>'==Input Design=='!Z34</f>
        <v>1</v>
      </c>
      <c r="K20" s="21">
        <f>'==Input Design=='!AA34</f>
        <v>1</v>
      </c>
      <c r="L20" s="21">
        <f>'==Input Design=='!AB34</f>
        <v>0</v>
      </c>
      <c r="M20" s="21">
        <f>'==Input Design=='!AC34</f>
        <v>0</v>
      </c>
      <c r="N20" s="21">
        <f>'==Input Design=='!AD34</f>
        <v>0</v>
      </c>
      <c r="O20" s="21">
        <f>'==Input Design=='!AE34</f>
        <v>1</v>
      </c>
      <c r="P20" s="21">
        <f>'==Input Design=='!AF34</f>
        <v>0</v>
      </c>
      <c r="V20" s="4"/>
      <c r="W20" t="str">
        <f t="shared" si="0"/>
        <v>0</v>
      </c>
      <c r="X20" t="str">
        <f t="shared" si="1"/>
        <v>2</v>
      </c>
    </row>
    <row r="21" spans="1:29">
      <c r="A21" t="s">
        <v>23</v>
      </c>
      <c r="B21" s="2">
        <v>9</v>
      </c>
      <c r="C21" s="21">
        <f>'==Input Design=='!S35</f>
        <v>0</v>
      </c>
      <c r="D21" s="21">
        <f>'==Input Design=='!T35</f>
        <v>0</v>
      </c>
      <c r="E21" s="21">
        <f>'==Input Design=='!U35</f>
        <v>1</v>
      </c>
      <c r="F21" s="21">
        <f>'==Input Design=='!V35</f>
        <v>0</v>
      </c>
      <c r="G21" s="21">
        <f>'==Input Design=='!W35</f>
        <v>1</v>
      </c>
      <c r="H21" s="21">
        <f>'==Input Design=='!X35</f>
        <v>1</v>
      </c>
      <c r="I21" s="21">
        <f>'==Input Design=='!Y35</f>
        <v>1</v>
      </c>
      <c r="J21" s="21">
        <f>'==Input Design=='!Z35</f>
        <v>0</v>
      </c>
      <c r="K21" s="21">
        <f>'==Input Design=='!AA35</f>
        <v>1</v>
      </c>
      <c r="L21" s="21">
        <f>'==Input Design=='!AB35</f>
        <v>0</v>
      </c>
      <c r="M21" s="21">
        <f>'==Input Design=='!AC35</f>
        <v>0</v>
      </c>
      <c r="N21" s="21">
        <f>'==Input Design=='!AD35</f>
        <v>0</v>
      </c>
      <c r="O21" s="21">
        <f>'==Input Design=='!AE35</f>
        <v>1</v>
      </c>
      <c r="P21" s="21">
        <f>'==Input Design=='!AF35</f>
        <v>1</v>
      </c>
      <c r="V21" s="4"/>
      <c r="W21" t="str">
        <f t="shared" si="0"/>
        <v>1</v>
      </c>
      <c r="X21" t="str">
        <f t="shared" si="1"/>
        <v>1</v>
      </c>
    </row>
    <row r="22" spans="1:29">
      <c r="A22" t="s">
        <v>24</v>
      </c>
      <c r="B22" s="2" t="s">
        <v>17</v>
      </c>
      <c r="C22" s="21">
        <f>'==Input Design=='!S36</f>
        <v>0</v>
      </c>
      <c r="D22" s="21">
        <f>'==Input Design=='!T36</f>
        <v>0</v>
      </c>
      <c r="E22" s="21">
        <f>'==Input Design=='!U36</f>
        <v>0</v>
      </c>
      <c r="F22" s="21">
        <f>'==Input Design=='!V36</f>
        <v>0</v>
      </c>
      <c r="G22" s="21">
        <f>'==Input Design=='!W36</f>
        <v>1</v>
      </c>
      <c r="H22" s="21">
        <f>'==Input Design=='!X36</f>
        <v>0</v>
      </c>
      <c r="I22" s="21">
        <f>'==Input Design=='!Y36</f>
        <v>1</v>
      </c>
      <c r="J22" s="21">
        <f>'==Input Design=='!Z36</f>
        <v>1</v>
      </c>
      <c r="K22" s="21">
        <f>'==Input Design=='!AA36</f>
        <v>1</v>
      </c>
      <c r="L22" s="21">
        <f>'==Input Design=='!AB36</f>
        <v>0</v>
      </c>
      <c r="M22" s="21">
        <f>'==Input Design=='!AC36</f>
        <v>0</v>
      </c>
      <c r="N22" s="21">
        <f>'==Input Design=='!AD36</f>
        <v>0</v>
      </c>
      <c r="O22" s="21">
        <f>'==Input Design=='!AE36</f>
        <v>0</v>
      </c>
      <c r="P22" s="21">
        <f>'==Input Design=='!AF36</f>
        <v>0</v>
      </c>
      <c r="V22" s="4"/>
      <c r="W22" t="str">
        <f t="shared" si="0"/>
        <v>1</v>
      </c>
      <c r="X22" t="str">
        <f t="shared" si="1"/>
        <v>1</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1</v>
      </c>
      <c r="J23" s="21">
        <f>'==Input Design=='!Z37</f>
        <v>0</v>
      </c>
      <c r="K23" s="21">
        <f>'==Input Design=='!AA37</f>
        <v>1</v>
      </c>
      <c r="L23" s="21">
        <f>'==Input Design=='!AB37</f>
        <v>1</v>
      </c>
      <c r="M23" s="21">
        <f>'==Input Design=='!AC37</f>
        <v>1</v>
      </c>
      <c r="N23" s="21">
        <f>'==Input Design=='!AD37</f>
        <v>0</v>
      </c>
      <c r="O23" s="21">
        <f>'==Input Design=='!AE37</f>
        <v>1</v>
      </c>
      <c r="P23" s="21">
        <f>'==Input Design=='!AF37</f>
        <v>0</v>
      </c>
      <c r="V23" s="4"/>
      <c r="W23" t="str">
        <f t="shared" si="0"/>
        <v>0</v>
      </c>
      <c r="X23" t="str">
        <f t="shared" si="1"/>
        <v>1</v>
      </c>
    </row>
    <row r="24" spans="1:29">
      <c r="A24" t="s">
        <v>26</v>
      </c>
      <c r="B24" s="2" t="s">
        <v>19</v>
      </c>
      <c r="C24" s="21">
        <f>'==Input Design=='!S38</f>
        <v>0</v>
      </c>
      <c r="D24" s="21">
        <f>'==Input Design=='!T38</f>
        <v>0</v>
      </c>
      <c r="E24" s="21">
        <f>'==Input Design=='!U38</f>
        <v>0</v>
      </c>
      <c r="F24" s="21">
        <f>'==Input Design=='!V38</f>
        <v>0</v>
      </c>
      <c r="G24" s="21">
        <f>'==Input Design=='!W38</f>
        <v>1</v>
      </c>
      <c r="H24" s="21">
        <f>'==Input Design=='!X38</f>
        <v>0</v>
      </c>
      <c r="I24" s="21">
        <f>'==Input Design=='!Y38</f>
        <v>1</v>
      </c>
      <c r="J24" s="21">
        <f>'==Input Design=='!Z38</f>
        <v>1</v>
      </c>
      <c r="K24" s="21">
        <f>'==Input Design=='!AA38</f>
        <v>1</v>
      </c>
      <c r="L24" s="21">
        <f>'==Input Design=='!AB38</f>
        <v>0</v>
      </c>
      <c r="M24" s="21">
        <f>'==Input Design=='!AC38</f>
        <v>1</v>
      </c>
      <c r="N24" s="21">
        <f>'==Input Design=='!AD38</f>
        <v>0</v>
      </c>
      <c r="O24" s="21">
        <f>'==Input Design=='!AE38</f>
        <v>0</v>
      </c>
      <c r="P24" s="21">
        <f>'==Input Design=='!AF38</f>
        <v>0</v>
      </c>
      <c r="V24" s="4"/>
      <c r="W24" t="str">
        <f t="shared" si="0"/>
        <v>1</v>
      </c>
      <c r="X24" t="str">
        <f t="shared" si="1"/>
        <v>2</v>
      </c>
    </row>
    <row r="25" spans="1:29">
      <c r="A25" t="s">
        <v>27</v>
      </c>
      <c r="B25" s="2" t="s">
        <v>20</v>
      </c>
      <c r="C25" s="21">
        <f>'==Input Design=='!S39</f>
        <v>0</v>
      </c>
      <c r="D25" s="21">
        <f>'==Input Design=='!T39</f>
        <v>0</v>
      </c>
      <c r="E25" s="21">
        <f>'==Input Design=='!U39</f>
        <v>1</v>
      </c>
      <c r="F25" s="21">
        <f>'==Input Design=='!V39</f>
        <v>0</v>
      </c>
      <c r="G25" s="21">
        <f>'==Input Design=='!W39</f>
        <v>1</v>
      </c>
      <c r="H25" s="21">
        <f>'==Input Design=='!X39</f>
        <v>0</v>
      </c>
      <c r="I25" s="21">
        <f>'==Input Design=='!Y39</f>
        <v>1</v>
      </c>
      <c r="J25" s="21">
        <f>'==Input Design=='!Z39</f>
        <v>0</v>
      </c>
      <c r="K25" s="21">
        <f>'==Input Design=='!AA39</f>
        <v>1</v>
      </c>
      <c r="L25" s="21">
        <f>'==Input Design=='!AB39</f>
        <v>0</v>
      </c>
      <c r="M25" s="21">
        <f>'==Input Design=='!AC39</f>
        <v>0</v>
      </c>
      <c r="N25" s="21">
        <f>'==Input Design=='!AD39</f>
        <v>0</v>
      </c>
      <c r="O25" s="21">
        <f>'==Input Design=='!AE39</f>
        <v>1</v>
      </c>
      <c r="P25" s="21">
        <f>'==Input Design=='!AF39</f>
        <v>0</v>
      </c>
      <c r="V25" s="4"/>
      <c r="W25" t="str">
        <f t="shared" si="0"/>
        <v>0</v>
      </c>
      <c r="X25" t="str">
        <f t="shared" si="1"/>
        <v>2</v>
      </c>
    </row>
    <row r="26" spans="1:29">
      <c r="A26" t="s">
        <v>28</v>
      </c>
      <c r="B26" s="2" t="s">
        <v>21</v>
      </c>
      <c r="C26" s="21">
        <f>'==Input Design=='!S40</f>
        <v>0</v>
      </c>
      <c r="D26" s="21">
        <f>'==Input Design=='!T40</f>
        <v>0</v>
      </c>
      <c r="E26" s="21">
        <f>'==Input Design=='!U40</f>
        <v>0</v>
      </c>
      <c r="F26" s="21">
        <f>'==Input Design=='!V40</f>
        <v>0</v>
      </c>
      <c r="G26" s="21">
        <f>'==Input Design=='!W40</f>
        <v>1</v>
      </c>
      <c r="H26" s="21">
        <f>'==Input Design=='!X40</f>
        <v>0</v>
      </c>
      <c r="I26" s="21">
        <f>'==Input Design=='!Y40</f>
        <v>1</v>
      </c>
      <c r="J26" s="21">
        <f>'==Input Design=='!Z40</f>
        <v>0</v>
      </c>
      <c r="K26" s="21">
        <f>'==Input Design=='!AA40</f>
        <v>0</v>
      </c>
      <c r="L26" s="21">
        <f>'==Input Design=='!AB40</f>
        <v>0</v>
      </c>
      <c r="M26" s="21">
        <f>'==Input Design=='!AC40</f>
        <v>1</v>
      </c>
      <c r="N26" s="21">
        <f>'==Input Design=='!AD40</f>
        <v>0</v>
      </c>
      <c r="O26" s="21">
        <f>'==Input Design=='!AE40</f>
        <v>1</v>
      </c>
      <c r="P26" s="21">
        <f>'==Input Design=='!AF40</f>
        <v>0</v>
      </c>
      <c r="V26" s="4"/>
      <c r="W26" t="str">
        <f t="shared" si="0"/>
        <v>1</v>
      </c>
      <c r="X26" t="str">
        <f t="shared" si="1"/>
        <v>1</v>
      </c>
    </row>
    <row r="27" spans="1:29">
      <c r="A27" t="s">
        <v>29</v>
      </c>
      <c r="B27" s="2" t="s">
        <v>22</v>
      </c>
      <c r="C27" s="21">
        <f>'==Input Design=='!S41</f>
        <v>0</v>
      </c>
      <c r="D27" s="21">
        <f>'==Input Design=='!T41</f>
        <v>0</v>
      </c>
      <c r="E27" s="21">
        <f>'==Input Design=='!U41</f>
        <v>1</v>
      </c>
      <c r="F27" s="21">
        <f>'==Input Design=='!V41</f>
        <v>1</v>
      </c>
      <c r="G27" s="21">
        <f>'==Input Design=='!W41</f>
        <v>0</v>
      </c>
      <c r="H27" s="21">
        <f>'==Input Design=='!X41</f>
        <v>0</v>
      </c>
      <c r="I27" s="21">
        <f>'==Input Design=='!Y41</f>
        <v>0</v>
      </c>
      <c r="J27" s="21">
        <f>'==Input Design=='!Z41</f>
        <v>1</v>
      </c>
      <c r="K27" s="21">
        <f>'==Input Design=='!AA41</f>
        <v>1</v>
      </c>
      <c r="L27" s="21">
        <f>'==Input Design=='!AB41</f>
        <v>0</v>
      </c>
      <c r="M27" s="21">
        <f>'==Input Design=='!AC41</f>
        <v>0</v>
      </c>
      <c r="N27" s="21">
        <f>'==Input Design=='!AD41</f>
        <v>1</v>
      </c>
      <c r="O27" s="21">
        <f>'==Input Design=='!AE41</f>
        <v>1</v>
      </c>
      <c r="P27" s="21">
        <f>'==Input Design=='!AF41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Design=='!BR26</f>
        <v>1</v>
      </c>
      <c r="L37" s="4"/>
      <c r="M37" s="1">
        <f t="shared" ref="M37:P52" si="4">J12</f>
        <v>0</v>
      </c>
      <c r="N37" s="1">
        <f t="shared" si="4"/>
        <v>0</v>
      </c>
      <c r="O37" s="1">
        <f t="shared" si="4"/>
        <v>0</v>
      </c>
      <c r="P37" s="1">
        <f t="shared" si="4"/>
        <v>0</v>
      </c>
      <c r="Q37" s="1"/>
      <c r="R37" s="1">
        <f t="shared" ref="R37:T52" si="5">N12</f>
        <v>0</v>
      </c>
      <c r="S37" s="1">
        <f t="shared" si="5"/>
        <v>1</v>
      </c>
      <c r="T37" s="1">
        <f t="shared" si="5"/>
        <v>1</v>
      </c>
      <c r="U37" s="1">
        <f>'==Input Design=='!BS26</f>
        <v>1</v>
      </c>
      <c r="W37" t="str">
        <f t="shared" ref="W37:W52" si="6">DEC2HEX(SUM(AH37:AK37))</f>
        <v>C</v>
      </c>
      <c r="X37" t="str">
        <f t="shared" ref="X37:X52" si="7">DEC2HEX(SUM(AC37:AF37))</f>
        <v>0</v>
      </c>
      <c r="Z37" t="str">
        <f t="shared" ref="Z37:Z52" si="8">DEC2HEX(SUM(AR37:AU37))</f>
        <v>E</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6</v>
      </c>
      <c r="Z38" t="str">
        <f t="shared" si="8"/>
        <v>8</v>
      </c>
      <c r="AA38" t="str">
        <f t="shared" si="9"/>
        <v>0</v>
      </c>
      <c r="AC38">
        <f>IF(C38=0,0,C$36)</f>
        <v>0</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0</v>
      </c>
      <c r="J39" s="1">
        <f t="shared" si="3"/>
        <v>0</v>
      </c>
      <c r="K39" s="1">
        <f>'==Input Design=='!BR28</f>
        <v>1</v>
      </c>
      <c r="M39" s="1">
        <f t="shared" si="4"/>
        <v>0</v>
      </c>
      <c r="N39" s="1">
        <f t="shared" si="4"/>
        <v>1</v>
      </c>
      <c r="O39" s="1">
        <f t="shared" si="4"/>
        <v>0</v>
      </c>
      <c r="P39" s="1">
        <f t="shared" si="4"/>
        <v>1</v>
      </c>
      <c r="Q39" s="1"/>
      <c r="R39" s="1">
        <f t="shared" si="5"/>
        <v>0</v>
      </c>
      <c r="S39" s="1">
        <f t="shared" si="5"/>
        <v>0</v>
      </c>
      <c r="T39" s="1">
        <f t="shared" si="5"/>
        <v>0</v>
      </c>
      <c r="U39" s="1">
        <f>'==Input Design=='!BS28</f>
        <v>1</v>
      </c>
      <c r="W39" t="str">
        <f t="shared" si="6"/>
        <v>9</v>
      </c>
      <c r="X39" t="str">
        <f t="shared" si="7"/>
        <v>4</v>
      </c>
      <c r="Z39" t="str">
        <f t="shared" si="8"/>
        <v>8</v>
      </c>
      <c r="AA39" t="str">
        <f t="shared" si="9"/>
        <v>A</v>
      </c>
      <c r="AC39">
        <f t="shared" ref="AC39:AC52" si="14">IF(C39=0,0,C$36)</f>
        <v>0</v>
      </c>
      <c r="AD39">
        <f t="shared" si="13"/>
        <v>0</v>
      </c>
      <c r="AE39">
        <f t="shared" si="10"/>
        <v>4</v>
      </c>
      <c r="AF39">
        <f t="shared" si="10"/>
        <v>0</v>
      </c>
      <c r="AH39">
        <f t="shared" si="10"/>
        <v>1</v>
      </c>
      <c r="AI39">
        <f t="shared" si="10"/>
        <v>0</v>
      </c>
      <c r="AJ39">
        <f t="shared" si="10"/>
        <v>0</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0</v>
      </c>
      <c r="J40" s="1">
        <f t="shared" si="3"/>
        <v>1</v>
      </c>
      <c r="K40" s="1">
        <f>'==Input Design=='!BR29</f>
        <v>1</v>
      </c>
      <c r="M40" s="1">
        <f t="shared" si="4"/>
        <v>0</v>
      </c>
      <c r="N40" s="1">
        <f t="shared" si="4"/>
        <v>1</v>
      </c>
      <c r="O40" s="1">
        <f t="shared" si="4"/>
        <v>1</v>
      </c>
      <c r="P40" s="1">
        <f t="shared" si="4"/>
        <v>1</v>
      </c>
      <c r="Q40" s="1"/>
      <c r="R40" s="1">
        <f t="shared" si="5"/>
        <v>0</v>
      </c>
      <c r="S40" s="1">
        <f t="shared" si="5"/>
        <v>1</v>
      </c>
      <c r="T40" s="1">
        <f t="shared" si="5"/>
        <v>0</v>
      </c>
      <c r="U40" s="1">
        <f>'==Input Design=='!BS29</f>
        <v>1</v>
      </c>
      <c r="W40" t="str">
        <f t="shared" si="6"/>
        <v>D</v>
      </c>
      <c r="X40" t="str">
        <f t="shared" si="7"/>
        <v>C</v>
      </c>
      <c r="Z40" t="str">
        <f t="shared" si="8"/>
        <v>A</v>
      </c>
      <c r="AA40" t="str">
        <f t="shared" si="9"/>
        <v>E</v>
      </c>
      <c r="AC40">
        <f t="shared" si="14"/>
        <v>0</v>
      </c>
      <c r="AD40">
        <f t="shared" si="13"/>
        <v>0</v>
      </c>
      <c r="AE40">
        <f t="shared" si="10"/>
        <v>4</v>
      </c>
      <c r="AF40">
        <f t="shared" si="10"/>
        <v>8</v>
      </c>
      <c r="AH40">
        <f t="shared" si="10"/>
        <v>1</v>
      </c>
      <c r="AI40">
        <f t="shared" si="10"/>
        <v>0</v>
      </c>
      <c r="AJ40">
        <f t="shared" si="10"/>
        <v>4</v>
      </c>
      <c r="AK40">
        <f t="shared" si="10"/>
        <v>8</v>
      </c>
      <c r="AM40">
        <f t="shared" si="10"/>
        <v>0</v>
      </c>
      <c r="AN40">
        <f t="shared" si="10"/>
        <v>2</v>
      </c>
      <c r="AO40">
        <f t="shared" si="10"/>
        <v>4</v>
      </c>
      <c r="AP40">
        <f t="shared" si="10"/>
        <v>8</v>
      </c>
      <c r="AR40">
        <f t="shared" si="10"/>
        <v>0</v>
      </c>
      <c r="AS40">
        <f t="shared" si="10"/>
        <v>2</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1</v>
      </c>
      <c r="K41" s="1">
        <f>'==Input Design=='!BR30</f>
        <v>1</v>
      </c>
      <c r="M41" s="1">
        <f t="shared" si="4"/>
        <v>1</v>
      </c>
      <c r="N41" s="1">
        <f t="shared" si="4"/>
        <v>1</v>
      </c>
      <c r="O41" s="1">
        <f t="shared" si="4"/>
        <v>0</v>
      </c>
      <c r="P41" s="1">
        <f t="shared" si="4"/>
        <v>0</v>
      </c>
      <c r="Q41" s="1"/>
      <c r="R41" s="1">
        <f t="shared" si="5"/>
        <v>0</v>
      </c>
      <c r="S41" s="1">
        <f t="shared" si="5"/>
        <v>0</v>
      </c>
      <c r="T41" s="1">
        <f t="shared" si="5"/>
        <v>0</v>
      </c>
      <c r="U41" s="1">
        <f>'==Input Design=='!BS30</f>
        <v>1</v>
      </c>
      <c r="W41" t="str">
        <f t="shared" si="6"/>
        <v>F</v>
      </c>
      <c r="X41" t="str">
        <f t="shared" si="7"/>
        <v>3</v>
      </c>
      <c r="Z41" t="str">
        <f t="shared" si="8"/>
        <v>8</v>
      </c>
      <c r="AA41" t="str">
        <f t="shared" si="9"/>
        <v>3</v>
      </c>
      <c r="AC41">
        <f t="shared" si="14"/>
        <v>1</v>
      </c>
      <c r="AD41">
        <f t="shared" si="13"/>
        <v>2</v>
      </c>
      <c r="AE41">
        <f t="shared" si="10"/>
        <v>0</v>
      </c>
      <c r="AF41">
        <f t="shared" si="10"/>
        <v>0</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1</v>
      </c>
      <c r="K42" s="1">
        <f>'==Input Design=='!BR31</f>
        <v>1</v>
      </c>
      <c r="M42" s="1">
        <f t="shared" si="4"/>
        <v>1</v>
      </c>
      <c r="N42" s="1">
        <f t="shared" si="4"/>
        <v>1</v>
      </c>
      <c r="O42" s="1">
        <f t="shared" si="4"/>
        <v>0</v>
      </c>
      <c r="P42" s="1">
        <f t="shared" si="4"/>
        <v>1</v>
      </c>
      <c r="Q42" s="1"/>
      <c r="R42" s="1">
        <f t="shared" si="5"/>
        <v>0</v>
      </c>
      <c r="S42" s="1">
        <f t="shared" si="5"/>
        <v>0</v>
      </c>
      <c r="T42" s="1">
        <f t="shared" si="5"/>
        <v>0</v>
      </c>
      <c r="U42" s="1">
        <f>'==Input Design=='!BS31</f>
        <v>1</v>
      </c>
      <c r="W42" t="str">
        <f t="shared" si="6"/>
        <v>D</v>
      </c>
      <c r="X42" t="str">
        <f t="shared" si="7"/>
        <v>0</v>
      </c>
      <c r="Z42" t="str">
        <f t="shared" si="8"/>
        <v>8</v>
      </c>
      <c r="AA42" t="str">
        <f t="shared" si="9"/>
        <v>B</v>
      </c>
      <c r="AC42">
        <f t="shared" si="14"/>
        <v>0</v>
      </c>
      <c r="AD42">
        <f t="shared" si="13"/>
        <v>0</v>
      </c>
      <c r="AE42">
        <f t="shared" si="10"/>
        <v>0</v>
      </c>
      <c r="AF42">
        <f t="shared" si="10"/>
        <v>0</v>
      </c>
      <c r="AH42">
        <f t="shared" si="10"/>
        <v>1</v>
      </c>
      <c r="AI42">
        <f t="shared" si="10"/>
        <v>0</v>
      </c>
      <c r="AJ42">
        <f t="shared" si="10"/>
        <v>4</v>
      </c>
      <c r="AK42">
        <f t="shared" si="10"/>
        <v>8</v>
      </c>
      <c r="AM42">
        <f t="shared" si="10"/>
        <v>1</v>
      </c>
      <c r="AN42">
        <f t="shared" si="10"/>
        <v>2</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Design=='!BR32</f>
        <v>1</v>
      </c>
      <c r="M43" s="1">
        <f t="shared" si="4"/>
        <v>0</v>
      </c>
      <c r="N43" s="1">
        <f t="shared" si="4"/>
        <v>1</v>
      </c>
      <c r="O43" s="1">
        <f t="shared" si="4"/>
        <v>1</v>
      </c>
      <c r="P43" s="1">
        <f t="shared" si="4"/>
        <v>1</v>
      </c>
      <c r="Q43" s="1"/>
      <c r="R43" s="1">
        <f t="shared" si="5"/>
        <v>0</v>
      </c>
      <c r="S43" s="1">
        <f t="shared" si="5"/>
        <v>1</v>
      </c>
      <c r="T43" s="1">
        <f t="shared" si="5"/>
        <v>0</v>
      </c>
      <c r="U43" s="1">
        <f>'==Input Design=='!BS32</f>
        <v>1</v>
      </c>
      <c r="W43" t="str">
        <f t="shared" si="6"/>
        <v>C</v>
      </c>
      <c r="X43" t="str">
        <f t="shared" si="7"/>
        <v>0</v>
      </c>
      <c r="Z43" t="str">
        <f t="shared" si="8"/>
        <v>A</v>
      </c>
      <c r="AA43" t="str">
        <f t="shared" si="9"/>
        <v>E</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2</v>
      </c>
      <c r="AO43">
        <f t="shared" si="10"/>
        <v>4</v>
      </c>
      <c r="AP43">
        <f t="shared" si="10"/>
        <v>8</v>
      </c>
      <c r="AR43">
        <f t="shared" si="10"/>
        <v>0</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1</v>
      </c>
      <c r="K44" s="1">
        <f>'==Input Design=='!BR33</f>
        <v>1</v>
      </c>
      <c r="M44" s="1">
        <f t="shared" si="4"/>
        <v>1</v>
      </c>
      <c r="N44" s="1">
        <f t="shared" si="4"/>
        <v>1</v>
      </c>
      <c r="O44" s="1">
        <f t="shared" si="4"/>
        <v>0</v>
      </c>
      <c r="P44" s="1">
        <f t="shared" si="4"/>
        <v>1</v>
      </c>
      <c r="Q44" s="1"/>
      <c r="R44" s="1">
        <f t="shared" si="5"/>
        <v>0</v>
      </c>
      <c r="S44" s="1">
        <f t="shared" si="5"/>
        <v>0</v>
      </c>
      <c r="T44" s="1">
        <f t="shared" si="5"/>
        <v>0</v>
      </c>
      <c r="U44" s="1">
        <f>'==Input Design=='!BS33</f>
        <v>1</v>
      </c>
      <c r="W44" t="str">
        <f t="shared" si="6"/>
        <v>C</v>
      </c>
      <c r="X44" t="str">
        <f t="shared" si="7"/>
        <v>6</v>
      </c>
      <c r="Z44" t="str">
        <f t="shared" si="8"/>
        <v>8</v>
      </c>
      <c r="AA44" t="str">
        <f t="shared" si="9"/>
        <v>B</v>
      </c>
      <c r="AC44">
        <f t="shared" si="14"/>
        <v>0</v>
      </c>
      <c r="AD44">
        <f t="shared" si="13"/>
        <v>2</v>
      </c>
      <c r="AE44">
        <f t="shared" si="10"/>
        <v>4</v>
      </c>
      <c r="AF44">
        <f t="shared" si="10"/>
        <v>0</v>
      </c>
      <c r="AH44">
        <f t="shared" si="10"/>
        <v>0</v>
      </c>
      <c r="AI44">
        <f t="shared" si="10"/>
        <v>0</v>
      </c>
      <c r="AJ44">
        <f t="shared" si="10"/>
        <v>4</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1</v>
      </c>
      <c r="K45" s="1">
        <f>'==Input Design=='!BR34</f>
        <v>1</v>
      </c>
      <c r="M45" s="1">
        <f t="shared" si="4"/>
        <v>1</v>
      </c>
      <c r="N45" s="1">
        <f t="shared" si="4"/>
        <v>1</v>
      </c>
      <c r="O45" s="1">
        <f t="shared" si="4"/>
        <v>0</v>
      </c>
      <c r="P45" s="1">
        <f t="shared" si="4"/>
        <v>0</v>
      </c>
      <c r="Q45" s="1"/>
      <c r="R45" s="1">
        <f t="shared" si="5"/>
        <v>0</v>
      </c>
      <c r="S45" s="1">
        <f t="shared" si="5"/>
        <v>1</v>
      </c>
      <c r="T45" s="1">
        <f t="shared" si="5"/>
        <v>0</v>
      </c>
      <c r="U45" s="1">
        <f>'==Input Design=='!BS34</f>
        <v>1</v>
      </c>
      <c r="W45" t="str">
        <f t="shared" si="6"/>
        <v>D</v>
      </c>
      <c r="X45" t="str">
        <f t="shared" si="7"/>
        <v>0</v>
      </c>
      <c r="Z45" t="str">
        <f t="shared" si="8"/>
        <v>A</v>
      </c>
      <c r="AA45" t="str">
        <f t="shared" si="9"/>
        <v>3</v>
      </c>
      <c r="AC45">
        <f t="shared" si="14"/>
        <v>0</v>
      </c>
      <c r="AD45">
        <f t="shared" si="13"/>
        <v>0</v>
      </c>
      <c r="AE45">
        <f t="shared" si="10"/>
        <v>0</v>
      </c>
      <c r="AF45">
        <f t="shared" si="10"/>
        <v>0</v>
      </c>
      <c r="AH45">
        <f t="shared" si="10"/>
        <v>1</v>
      </c>
      <c r="AI45">
        <f t="shared" si="10"/>
        <v>0</v>
      </c>
      <c r="AJ45">
        <f t="shared" si="10"/>
        <v>4</v>
      </c>
      <c r="AK45">
        <f t="shared" si="10"/>
        <v>8</v>
      </c>
      <c r="AM45">
        <f t="shared" si="10"/>
        <v>1</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1</v>
      </c>
      <c r="I46" s="1">
        <f t="shared" si="3"/>
        <v>1</v>
      </c>
      <c r="J46" s="1">
        <f t="shared" si="3"/>
        <v>1</v>
      </c>
      <c r="K46" s="1">
        <f>'==Input Design=='!BR35</f>
        <v>1</v>
      </c>
      <c r="M46" s="1">
        <f t="shared" si="4"/>
        <v>0</v>
      </c>
      <c r="N46" s="1">
        <f t="shared" si="4"/>
        <v>1</v>
      </c>
      <c r="O46" s="1">
        <f t="shared" si="4"/>
        <v>0</v>
      </c>
      <c r="P46" s="1">
        <f t="shared" si="4"/>
        <v>0</v>
      </c>
      <c r="Q46" s="1"/>
      <c r="R46" s="1">
        <f t="shared" si="5"/>
        <v>0</v>
      </c>
      <c r="S46" s="1">
        <f t="shared" si="5"/>
        <v>1</v>
      </c>
      <c r="T46" s="1">
        <f t="shared" si="5"/>
        <v>1</v>
      </c>
      <c r="U46" s="1">
        <f>'==Input Design=='!BS35</f>
        <v>1</v>
      </c>
      <c r="W46" t="str">
        <f t="shared" si="6"/>
        <v>F</v>
      </c>
      <c r="X46" t="str">
        <f t="shared" si="7"/>
        <v>4</v>
      </c>
      <c r="Z46" t="str">
        <f t="shared" si="8"/>
        <v>E</v>
      </c>
      <c r="AA46" t="str">
        <f t="shared" si="9"/>
        <v>2</v>
      </c>
      <c r="AC46">
        <f t="shared" si="14"/>
        <v>0</v>
      </c>
      <c r="AD46">
        <f t="shared" si="13"/>
        <v>0</v>
      </c>
      <c r="AE46">
        <f t="shared" si="10"/>
        <v>4</v>
      </c>
      <c r="AF46">
        <f t="shared" si="10"/>
        <v>0</v>
      </c>
      <c r="AH46">
        <f t="shared" si="10"/>
        <v>1</v>
      </c>
      <c r="AI46">
        <f t="shared" si="10"/>
        <v>2</v>
      </c>
      <c r="AJ46">
        <f t="shared" si="10"/>
        <v>4</v>
      </c>
      <c r="AK46">
        <f t="shared" si="10"/>
        <v>8</v>
      </c>
      <c r="AM46">
        <f t="shared" si="10"/>
        <v>0</v>
      </c>
      <c r="AN46">
        <f t="shared" si="10"/>
        <v>2</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'==Input Design=='!BR36</f>
        <v>1</v>
      </c>
      <c r="M47" s="1">
        <f t="shared" si="4"/>
        <v>1</v>
      </c>
      <c r="N47" s="1">
        <f t="shared" si="4"/>
        <v>1</v>
      </c>
      <c r="O47" s="1">
        <f t="shared" si="4"/>
        <v>0</v>
      </c>
      <c r="P47" s="1">
        <f t="shared" si="4"/>
        <v>0</v>
      </c>
      <c r="Q47" s="1"/>
      <c r="R47" s="1">
        <f t="shared" si="5"/>
        <v>0</v>
      </c>
      <c r="S47" s="1">
        <f t="shared" si="5"/>
        <v>0</v>
      </c>
      <c r="T47" s="1">
        <f t="shared" si="5"/>
        <v>0</v>
      </c>
      <c r="U47" s="1">
        <f>'==Input Design=='!BS36</f>
        <v>1</v>
      </c>
      <c r="W47" t="str">
        <f t="shared" si="6"/>
        <v>D</v>
      </c>
      <c r="X47" t="str">
        <f t="shared" si="7"/>
        <v>0</v>
      </c>
      <c r="Z47" t="str">
        <f t="shared" si="8"/>
        <v>8</v>
      </c>
      <c r="AA47" t="str">
        <f t="shared" si="9"/>
        <v>3</v>
      </c>
      <c r="AC47">
        <f t="shared" si="14"/>
        <v>0</v>
      </c>
      <c r="AD47">
        <f t="shared" si="13"/>
        <v>0</v>
      </c>
      <c r="AE47">
        <f t="shared" si="10"/>
        <v>0</v>
      </c>
      <c r="AF47">
        <f t="shared" si="10"/>
        <v>0</v>
      </c>
      <c r="AH47">
        <f t="shared" si="10"/>
        <v>1</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Design=='!BR37</f>
        <v>1</v>
      </c>
      <c r="M48" s="1">
        <f t="shared" si="4"/>
        <v>0</v>
      </c>
      <c r="N48" s="1">
        <f t="shared" si="4"/>
        <v>1</v>
      </c>
      <c r="O48" s="1">
        <f t="shared" si="4"/>
        <v>1</v>
      </c>
      <c r="P48" s="1">
        <f t="shared" si="4"/>
        <v>1</v>
      </c>
      <c r="Q48" s="1"/>
      <c r="R48" s="1">
        <f t="shared" si="5"/>
        <v>0</v>
      </c>
      <c r="S48" s="1">
        <f t="shared" si="5"/>
        <v>1</v>
      </c>
      <c r="T48" s="1">
        <f t="shared" si="5"/>
        <v>0</v>
      </c>
      <c r="U48" s="1">
        <f>'==Input Design=='!BS37</f>
        <v>1</v>
      </c>
      <c r="W48" t="str">
        <f t="shared" si="6"/>
        <v>C</v>
      </c>
      <c r="X48" t="str">
        <f t="shared" si="7"/>
        <v>0</v>
      </c>
      <c r="Z48" t="str">
        <f t="shared" si="8"/>
        <v>A</v>
      </c>
      <c r="AA48" t="str">
        <f t="shared" si="9"/>
        <v>E</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4</v>
      </c>
      <c r="AP48">
        <f t="shared" si="10"/>
        <v>8</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'==Input Design=='!BR38</f>
        <v>1</v>
      </c>
      <c r="M49" s="1">
        <f t="shared" si="4"/>
        <v>1</v>
      </c>
      <c r="N49" s="1">
        <f t="shared" si="4"/>
        <v>1</v>
      </c>
      <c r="O49" s="1">
        <f t="shared" si="4"/>
        <v>0</v>
      </c>
      <c r="P49" s="1">
        <f t="shared" si="4"/>
        <v>1</v>
      </c>
      <c r="Q49" s="1"/>
      <c r="R49" s="1">
        <f t="shared" si="5"/>
        <v>0</v>
      </c>
      <c r="S49" s="1">
        <f t="shared" si="5"/>
        <v>0</v>
      </c>
      <c r="T49" s="1">
        <f t="shared" si="5"/>
        <v>0</v>
      </c>
      <c r="U49" s="1">
        <f>'==Input Design=='!BS38</f>
        <v>1</v>
      </c>
      <c r="W49" t="str">
        <f t="shared" si="6"/>
        <v>D</v>
      </c>
      <c r="X49" t="str">
        <f t="shared" si="7"/>
        <v>0</v>
      </c>
      <c r="Z49" t="str">
        <f t="shared" si="8"/>
        <v>8</v>
      </c>
      <c r="AA49" t="str">
        <f t="shared" si="9"/>
        <v>B</v>
      </c>
      <c r="AC49">
        <f t="shared" si="14"/>
        <v>0</v>
      </c>
      <c r="AD49">
        <f t="shared" si="13"/>
        <v>0</v>
      </c>
      <c r="AE49">
        <f t="shared" si="10"/>
        <v>0</v>
      </c>
      <c r="AF49">
        <f t="shared" si="10"/>
        <v>0</v>
      </c>
      <c r="AH49">
        <f t="shared" si="10"/>
        <v>1</v>
      </c>
      <c r="AI49">
        <f t="shared" si="10"/>
        <v>0</v>
      </c>
      <c r="AJ49">
        <f t="shared" si="10"/>
        <v>4</v>
      </c>
      <c r="AK49">
        <f t="shared" si="10"/>
        <v>8</v>
      </c>
      <c r="AM49">
        <f t="shared" si="10"/>
        <v>1</v>
      </c>
      <c r="AN49">
        <f t="shared" si="10"/>
        <v>2</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1</v>
      </c>
      <c r="I50" s="1">
        <f t="shared" si="3"/>
        <v>0</v>
      </c>
      <c r="J50" s="1">
        <f t="shared" si="3"/>
        <v>1</v>
      </c>
      <c r="K50" s="1">
        <f>'==Input Design=='!BR39</f>
        <v>1</v>
      </c>
      <c r="M50" s="1">
        <f t="shared" si="4"/>
        <v>0</v>
      </c>
      <c r="N50" s="1">
        <f t="shared" si="4"/>
        <v>1</v>
      </c>
      <c r="O50" s="1">
        <f t="shared" si="4"/>
        <v>0</v>
      </c>
      <c r="P50" s="1">
        <f t="shared" si="4"/>
        <v>0</v>
      </c>
      <c r="Q50" s="1"/>
      <c r="R50" s="1">
        <f t="shared" si="5"/>
        <v>0</v>
      </c>
      <c r="S50" s="1">
        <f t="shared" si="5"/>
        <v>1</v>
      </c>
      <c r="T50" s="1">
        <f t="shared" si="5"/>
        <v>0</v>
      </c>
      <c r="U50" s="1">
        <f>'==Input Design=='!BS39</f>
        <v>1</v>
      </c>
      <c r="W50" t="str">
        <f t="shared" si="6"/>
        <v>D</v>
      </c>
      <c r="X50" t="str">
        <f t="shared" si="7"/>
        <v>4</v>
      </c>
      <c r="Z50" t="str">
        <f t="shared" si="8"/>
        <v>A</v>
      </c>
      <c r="AA50" t="str">
        <f t="shared" si="9"/>
        <v>2</v>
      </c>
      <c r="AC50">
        <f t="shared" si="14"/>
        <v>0</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'==Input Design=='!BR40</f>
        <v>1</v>
      </c>
      <c r="M51" s="1">
        <f t="shared" si="4"/>
        <v>0</v>
      </c>
      <c r="N51" s="1">
        <f t="shared" si="4"/>
        <v>0</v>
      </c>
      <c r="O51" s="1">
        <f t="shared" si="4"/>
        <v>0</v>
      </c>
      <c r="P51" s="1">
        <f t="shared" si="4"/>
        <v>1</v>
      </c>
      <c r="Q51" s="1"/>
      <c r="R51" s="1">
        <f t="shared" si="5"/>
        <v>0</v>
      </c>
      <c r="S51" s="1">
        <f t="shared" si="5"/>
        <v>1</v>
      </c>
      <c r="T51" s="1">
        <f t="shared" si="5"/>
        <v>0</v>
      </c>
      <c r="U51" s="1">
        <f>'==Input Design=='!BS40</f>
        <v>1</v>
      </c>
      <c r="W51" t="str">
        <f t="shared" si="6"/>
        <v>D</v>
      </c>
      <c r="X51" t="str">
        <f t="shared" si="7"/>
        <v>0</v>
      </c>
      <c r="Z51" t="str">
        <f t="shared" si="8"/>
        <v>A</v>
      </c>
      <c r="AA51" t="str">
        <f t="shared" si="9"/>
        <v>8</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8</v>
      </c>
      <c r="AR51">
        <f t="shared" si="10"/>
        <v>0</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'==Input Design=='!BR41</f>
        <v>1</v>
      </c>
      <c r="M52" s="1">
        <f t="shared" si="4"/>
        <v>1</v>
      </c>
      <c r="N52" s="1">
        <f t="shared" si="4"/>
        <v>1</v>
      </c>
      <c r="O52" s="1">
        <f t="shared" si="4"/>
        <v>0</v>
      </c>
      <c r="P52" s="1">
        <f t="shared" si="4"/>
        <v>0</v>
      </c>
      <c r="Q52" s="1"/>
      <c r="R52" s="1">
        <f t="shared" si="5"/>
        <v>1</v>
      </c>
      <c r="S52" s="1">
        <f t="shared" si="5"/>
        <v>1</v>
      </c>
      <c r="T52" s="1">
        <f t="shared" si="5"/>
        <v>0</v>
      </c>
      <c r="U52" s="1">
        <f>'==Input Design=='!BS41</f>
        <v>1</v>
      </c>
      <c r="W52" t="str">
        <f t="shared" si="6"/>
        <v>8</v>
      </c>
      <c r="X52" t="str">
        <f t="shared" si="7"/>
        <v>C</v>
      </c>
      <c r="Z52" t="str">
        <f t="shared" si="8"/>
        <v>B</v>
      </c>
      <c r="AA52" t="str">
        <f t="shared" si="9"/>
        <v>3</v>
      </c>
      <c r="AC52">
        <f t="shared" si="14"/>
        <v>0</v>
      </c>
      <c r="AD52">
        <f t="shared" si="13"/>
        <v>0</v>
      </c>
      <c r="AE52">
        <f t="shared" si="10"/>
        <v>4</v>
      </c>
      <c r="AF52">
        <f t="shared" si="10"/>
        <v>8</v>
      </c>
      <c r="AH52">
        <f t="shared" si="10"/>
        <v>0</v>
      </c>
      <c r="AI52">
        <f t="shared" si="10"/>
        <v>0</v>
      </c>
      <c r="AJ52">
        <f t="shared" si="10"/>
        <v>0</v>
      </c>
      <c r="AK52">
        <f t="shared" si="10"/>
        <v>8</v>
      </c>
      <c r="AM52">
        <f t="shared" si="10"/>
        <v>1</v>
      </c>
      <c r="AN52">
        <f t="shared" si="10"/>
        <v>2</v>
      </c>
      <c r="AO52">
        <f t="shared" si="10"/>
        <v>0</v>
      </c>
      <c r="AP52">
        <f t="shared" si="10"/>
        <v>0</v>
      </c>
      <c r="AR52">
        <f t="shared" si="10"/>
        <v>1</v>
      </c>
      <c r="AS52">
        <f t="shared" si="10"/>
        <v>2</v>
      </c>
      <c r="AT52">
        <f t="shared" si="10"/>
        <v>0</v>
      </c>
      <c r="AU52">
        <f t="shared" si="11"/>
        <v>8</v>
      </c>
    </row>
    <row r="54" spans="1:47">
      <c r="A54" t="s">
        <v>32</v>
      </c>
    </row>
    <row r="57" spans="1:47">
      <c r="B57" s="16" t="s">
        <v>40</v>
      </c>
      <c r="G57" t="str">
        <f>C89</f>
        <v>C0.E0.86.80.94.8A.DC.AE.F3.83.D0.8B.C0.AE.C6.8B.D0.A3.F4.E2.D0.83.C0.AE.D0.8B.D4.A2.D0.A8.8C.B3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C0.E0</v>
      </c>
      <c r="C74" t="str">
        <f>B74</f>
        <v>C0.E0</v>
      </c>
      <c r="D74" s="2"/>
      <c r="Z74" s="2"/>
    </row>
    <row r="75" spans="2:26">
      <c r="B75" s="2" t="str">
        <f t="shared" si="15"/>
        <v>86.80</v>
      </c>
      <c r="C75" t="str">
        <f>CONCATENATE(C74,".",B75)</f>
        <v>C0.E0.86.80</v>
      </c>
    </row>
    <row r="76" spans="2:26">
      <c r="B76" s="2" t="str">
        <f t="shared" si="15"/>
        <v>94.8A</v>
      </c>
      <c r="C76" t="str">
        <f>CONCATENATE(C75,".",B76)</f>
        <v>C0.E0.86.80.94.8A</v>
      </c>
    </row>
    <row r="77" spans="2:26">
      <c r="B77" s="2" t="str">
        <f t="shared" si="15"/>
        <v>DC.AE</v>
      </c>
      <c r="C77" t="str">
        <f t="shared" ref="C77:C89" si="16">CONCATENATE(C76,".",B77)</f>
        <v>C0.E0.86.80.94.8A.DC.AE</v>
      </c>
    </row>
    <row r="78" spans="2:26">
      <c r="B78" s="2" t="str">
        <f t="shared" si="15"/>
        <v>F3.83</v>
      </c>
      <c r="C78" t="str">
        <f t="shared" si="16"/>
        <v>C0.E0.86.80.94.8A.DC.AE.F3.83</v>
      </c>
    </row>
    <row r="79" spans="2:26">
      <c r="B79" s="2" t="str">
        <f t="shared" si="15"/>
        <v>D0.8B</v>
      </c>
      <c r="C79" t="str">
        <f t="shared" si="16"/>
        <v>C0.E0.86.80.94.8A.DC.AE.F3.83.D0.8B</v>
      </c>
    </row>
    <row r="80" spans="2:26">
      <c r="B80" s="2" t="str">
        <f t="shared" si="15"/>
        <v>C0.AE</v>
      </c>
      <c r="C80" t="str">
        <f t="shared" si="16"/>
        <v>C0.E0.86.80.94.8A.DC.AE.F3.83.D0.8B.C0.AE</v>
      </c>
    </row>
    <row r="81" spans="2:101">
      <c r="B81" s="2" t="str">
        <f t="shared" si="15"/>
        <v>C6.8B</v>
      </c>
      <c r="C81" t="str">
        <f t="shared" si="16"/>
        <v>C0.E0.86.80.94.8A.DC.AE.F3.83.D0.8B.C0.AE.C6.8B</v>
      </c>
    </row>
    <row r="82" spans="2:101">
      <c r="B82" s="2" t="str">
        <f t="shared" si="15"/>
        <v>D0.A3</v>
      </c>
      <c r="C82" t="str">
        <f t="shared" si="16"/>
        <v>C0.E0.86.80.94.8A.DC.AE.F3.83.D0.8B.C0.AE.C6.8B.D0.A3</v>
      </c>
    </row>
    <row r="83" spans="2:101">
      <c r="B83" s="2" t="str">
        <f t="shared" si="15"/>
        <v>F4.E2</v>
      </c>
      <c r="C83" t="str">
        <f t="shared" si="16"/>
        <v>C0.E0.86.80.94.8A.DC.AE.F3.83.D0.8B.C0.AE.C6.8B.D0.A3.F4.E2</v>
      </c>
    </row>
    <row r="84" spans="2:101">
      <c r="B84" s="2" t="str">
        <f t="shared" si="15"/>
        <v>D0.83</v>
      </c>
      <c r="C84" t="str">
        <f t="shared" si="16"/>
        <v>C0.E0.86.80.94.8A.DC.AE.F3.83.D0.8B.C0.AE.C6.8B.D0.A3.F4.E2.D0.83</v>
      </c>
    </row>
    <row r="85" spans="2:101">
      <c r="B85" s="2" t="str">
        <f t="shared" si="15"/>
        <v>C0.AE</v>
      </c>
      <c r="C85" t="str">
        <f t="shared" si="16"/>
        <v>C0.E0.86.80.94.8A.DC.AE.F3.83.D0.8B.C0.AE.C6.8B.D0.A3.F4.E2.D0.83.C0.AE</v>
      </c>
    </row>
    <row r="86" spans="2:101">
      <c r="B86" s="2" t="str">
        <f t="shared" si="15"/>
        <v>D0.8B</v>
      </c>
      <c r="C86" t="str">
        <f t="shared" si="16"/>
        <v>C0.E0.86.80.94.8A.DC.AE.F3.83.D0.8B.C0.AE.C6.8B.D0.A3.F4.E2.D0.83.C0.AE.D0.8B</v>
      </c>
    </row>
    <row r="87" spans="2:101">
      <c r="B87" s="2" t="str">
        <f t="shared" si="15"/>
        <v>D4.A2</v>
      </c>
      <c r="C87" t="str">
        <f t="shared" si="16"/>
        <v>C0.E0.86.80.94.8A.DC.AE.F3.83.D0.8B.C0.AE.C6.8B.D0.A3.F4.E2.D0.83.C0.AE.D0.8B.D4.A2</v>
      </c>
    </row>
    <row r="88" spans="2:101">
      <c r="B88" s="2" t="str">
        <f t="shared" si="15"/>
        <v>D0.A8</v>
      </c>
      <c r="C88" t="str">
        <f t="shared" si="16"/>
        <v>C0.E0.86.80.94.8A.DC.AE.F3.83.D0.8B.C0.AE.C6.8B.D0.A3.F4.E2.D0.83.C0.AE.D0.8B.D4.A2.D0.A8</v>
      </c>
    </row>
    <row r="89" spans="2:101">
      <c r="B89" s="2" t="str">
        <f t="shared" si="15"/>
        <v>8C.B3</v>
      </c>
      <c r="C89" t="str">
        <f t="shared" si="16"/>
        <v>C0.E0.86.80.94.8A.DC.AE.F3.83.D0.8B.C0.AE.C6.8B.D0.A3.F4.E2.D0.83.C0.AE.D0.8B.D4.A2.D0.A8.8C.B3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2016-10-22T20:03:41Z</dcterms:modified>
</cp:coreProperties>
</file>