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Frame4" sheetId="20" r:id="rId4"/>
    <sheet name="Sheet1" sheetId="16"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c r="N35"/>
  <c r="AN35" s="1"/>
  <c r="P35"/>
  <c r="M35"/>
  <c r="AM35" s="1"/>
  <c r="O35"/>
  <c r="AO35" s="1"/>
  <c r="H36"/>
  <c r="AH36"/>
  <c r="I36"/>
  <c r="AI36" s="1"/>
  <c r="J36"/>
  <c r="AJ36" s="1"/>
  <c r="C36"/>
  <c r="E36"/>
  <c r="AE36" s="1"/>
  <c r="D36"/>
  <c r="AD36" s="1"/>
  <c r="F36"/>
  <c r="AF36" s="1"/>
  <c r="R36"/>
  <c r="AR36" s="1"/>
  <c r="S36"/>
  <c r="AS36" s="1"/>
  <c r="T36"/>
  <c r="AT36" s="1"/>
  <c r="N36"/>
  <c r="U36" s="1"/>
  <c r="AU36" s="1"/>
  <c r="P36"/>
  <c r="AP36" s="1"/>
  <c r="M36"/>
  <c r="AM36"/>
  <c r="O36"/>
  <c r="AO36"/>
  <c r="H37"/>
  <c r="AH37" s="1"/>
  <c r="I37"/>
  <c r="AI37" s="1"/>
  <c r="J37"/>
  <c r="AJ37"/>
  <c r="C37"/>
  <c r="AC37" s="1"/>
  <c r="E37"/>
  <c r="D37"/>
  <c r="AD37"/>
  <c r="AE37"/>
  <c r="F37"/>
  <c r="AF37"/>
  <c r="R37"/>
  <c r="AR37" s="1"/>
  <c r="S37"/>
  <c r="AS37" s="1"/>
  <c r="T37"/>
  <c r="AT37" s="1"/>
  <c r="N37"/>
  <c r="P37"/>
  <c r="AP37" s="1"/>
  <c r="M37"/>
  <c r="AM37" s="1"/>
  <c r="O37"/>
  <c r="AO37" s="1"/>
  <c r="H38"/>
  <c r="AH38" s="1"/>
  <c r="I38"/>
  <c r="AI38" s="1"/>
  <c r="J38"/>
  <c r="AJ38"/>
  <c r="C38"/>
  <c r="E38"/>
  <c r="AE38" s="1"/>
  <c r="AC38"/>
  <c r="D38"/>
  <c r="AD38" s="1"/>
  <c r="F38"/>
  <c r="AF38" s="1"/>
  <c r="R38"/>
  <c r="AR38" s="1"/>
  <c r="S38"/>
  <c r="AS38" s="1"/>
  <c r="T38"/>
  <c r="AT38"/>
  <c r="N38"/>
  <c r="U38" s="1"/>
  <c r="AU38" s="1"/>
  <c r="P38"/>
  <c r="AP38" s="1"/>
  <c r="M38"/>
  <c r="AM38" s="1"/>
  <c r="AN38"/>
  <c r="O38"/>
  <c r="AO38" s="1"/>
  <c r="H39"/>
  <c r="AH39" s="1"/>
  <c r="I39"/>
  <c r="AI39" s="1"/>
  <c r="J39"/>
  <c r="AJ39" s="1"/>
  <c r="C39"/>
  <c r="E39"/>
  <c r="AE39" s="1"/>
  <c r="D39"/>
  <c r="AD39" s="1"/>
  <c r="F39"/>
  <c r="AF39" s="1"/>
  <c r="R39"/>
  <c r="AR39" s="1"/>
  <c r="S39"/>
  <c r="AS39" s="1"/>
  <c r="T39"/>
  <c r="AT39"/>
  <c r="N39"/>
  <c r="AN39" s="1"/>
  <c r="P39"/>
  <c r="U39" s="1"/>
  <c r="AU39" s="1"/>
  <c r="M39"/>
  <c r="AM39" s="1"/>
  <c r="O39"/>
  <c r="AO39" s="1"/>
  <c r="H40"/>
  <c r="AH40"/>
  <c r="I40"/>
  <c r="AI40"/>
  <c r="J40"/>
  <c r="AJ40" s="1"/>
  <c r="C40"/>
  <c r="E40"/>
  <c r="AE40" s="1"/>
  <c r="D40"/>
  <c r="AD40" s="1"/>
  <c r="F40"/>
  <c r="AF40" s="1"/>
  <c r="R40"/>
  <c r="AR40"/>
  <c r="S40"/>
  <c r="AS40" s="1"/>
  <c r="T40"/>
  <c r="AT40" s="1"/>
  <c r="N40"/>
  <c r="U40" s="1"/>
  <c r="AU40" s="1"/>
  <c r="P40"/>
  <c r="AP40" s="1"/>
  <c r="M40"/>
  <c r="AM40"/>
  <c r="O40"/>
  <c r="AO40" s="1"/>
  <c r="H41"/>
  <c r="AH41" s="1"/>
  <c r="I41"/>
  <c r="AI41" s="1"/>
  <c r="J41"/>
  <c r="AJ41"/>
  <c r="C41"/>
  <c r="AC41" s="1"/>
  <c r="E41"/>
  <c r="AE41" s="1"/>
  <c r="D41"/>
  <c r="AD41"/>
  <c r="F41"/>
  <c r="AF41"/>
  <c r="R41"/>
  <c r="AR41"/>
  <c r="S41"/>
  <c r="AS41" s="1"/>
  <c r="T41"/>
  <c r="AT41" s="1"/>
  <c r="N41"/>
  <c r="P41"/>
  <c r="AP41" s="1"/>
  <c r="M41"/>
  <c r="AM41" s="1"/>
  <c r="O41"/>
  <c r="AO41" s="1"/>
  <c r="H42"/>
  <c r="AH42" s="1"/>
  <c r="I42"/>
  <c r="AI42" s="1"/>
  <c r="J42"/>
  <c r="AJ42"/>
  <c r="C42"/>
  <c r="AC42" s="1"/>
  <c r="E42"/>
  <c r="AE42" s="1"/>
  <c r="D42"/>
  <c r="AD42"/>
  <c r="F42"/>
  <c r="AF42" s="1"/>
  <c r="R42"/>
  <c r="AR42" s="1"/>
  <c r="S42"/>
  <c r="AS42" s="1"/>
  <c r="T42"/>
  <c r="AT42" s="1"/>
  <c r="N42"/>
  <c r="P42"/>
  <c r="AP42" s="1"/>
  <c r="M42"/>
  <c r="AM42" s="1"/>
  <c r="AN42"/>
  <c r="O42"/>
  <c r="AO42" s="1"/>
  <c r="H43"/>
  <c r="AH43"/>
  <c r="I43"/>
  <c r="AI43" s="1"/>
  <c r="J43"/>
  <c r="AJ43" s="1"/>
  <c r="C43"/>
  <c r="E43"/>
  <c r="AE43" s="1"/>
  <c r="D43"/>
  <c r="AD43" s="1"/>
  <c r="F43"/>
  <c r="AF43" s="1"/>
  <c r="R43"/>
  <c r="AR43" s="1"/>
  <c r="S43"/>
  <c r="AS43" s="1"/>
  <c r="T43"/>
  <c r="AT43" s="1"/>
  <c r="N43"/>
  <c r="P43"/>
  <c r="U43" s="1"/>
  <c r="AU43" s="1"/>
  <c r="M43"/>
  <c r="AM43" s="1"/>
  <c r="AN43"/>
  <c r="O43"/>
  <c r="AO43"/>
  <c r="H44"/>
  <c r="AH44" s="1"/>
  <c r="I44"/>
  <c r="AI44"/>
  <c r="J44"/>
  <c r="AJ44" s="1"/>
  <c r="C44"/>
  <c r="E44"/>
  <c r="D44"/>
  <c r="AD44" s="1"/>
  <c r="AE44"/>
  <c r="F44"/>
  <c r="AF44" s="1"/>
  <c r="R44"/>
  <c r="AR44"/>
  <c r="S44"/>
  <c r="AS44" s="1"/>
  <c r="T44"/>
  <c r="AT44" s="1"/>
  <c r="N44"/>
  <c r="AN44" s="1"/>
  <c r="P44"/>
  <c r="AP44" s="1"/>
  <c r="M44"/>
  <c r="AM44" s="1"/>
  <c r="AA44" s="1"/>
  <c r="O44"/>
  <c r="AO44" s="1"/>
  <c r="H45"/>
  <c r="AH45" s="1"/>
  <c r="I45"/>
  <c r="AI45"/>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s="1"/>
  <c r="F46"/>
  <c r="AF46" s="1"/>
  <c r="R46"/>
  <c r="AR46" s="1"/>
  <c r="S46"/>
  <c r="AS46"/>
  <c r="T46"/>
  <c r="AT46" s="1"/>
  <c r="N46"/>
  <c r="P46"/>
  <c r="U46" s="1"/>
  <c r="AU46" s="1"/>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K48" s="1"/>
  <c r="AK48" s="1"/>
  <c r="E48"/>
  <c r="D48"/>
  <c r="AD48" s="1"/>
  <c r="AE48"/>
  <c r="F48"/>
  <c r="AF48" s="1"/>
  <c r="R48"/>
  <c r="AR48" s="1"/>
  <c r="S48"/>
  <c r="AS48" s="1"/>
  <c r="T48"/>
  <c r="AT48" s="1"/>
  <c r="N48"/>
  <c r="U48" s="1"/>
  <c r="AU48" s="1"/>
  <c r="P48"/>
  <c r="AP48" s="1"/>
  <c r="M48"/>
  <c r="AM48" s="1"/>
  <c r="O48"/>
  <c r="AO48"/>
  <c r="H49"/>
  <c r="AH49" s="1"/>
  <c r="I49"/>
  <c r="AI49" s="1"/>
  <c r="J49"/>
  <c r="AJ49" s="1"/>
  <c r="C49"/>
  <c r="AC49" s="1"/>
  <c r="E49"/>
  <c r="AE49" s="1"/>
  <c r="D49"/>
  <c r="AD49" s="1"/>
  <c r="F49"/>
  <c r="AF49" s="1"/>
  <c r="R49"/>
  <c r="AR49" s="1"/>
  <c r="S49"/>
  <c r="AS49"/>
  <c r="T49"/>
  <c r="AT49" s="1"/>
  <c r="N49"/>
  <c r="P49"/>
  <c r="AP49" s="1"/>
  <c r="M49"/>
  <c r="AM49" s="1"/>
  <c r="O49"/>
  <c r="AO49" s="1"/>
  <c r="H50"/>
  <c r="AH50" s="1"/>
  <c r="I50"/>
  <c r="AI50" s="1"/>
  <c r="J50"/>
  <c r="AJ50" s="1"/>
  <c r="C50"/>
  <c r="E50"/>
  <c r="AE50" s="1"/>
  <c r="AC50"/>
  <c r="D50"/>
  <c r="AD50" s="1"/>
  <c r="F50"/>
  <c r="AF50" s="1"/>
  <c r="R50"/>
  <c r="AR50" s="1"/>
  <c r="S50"/>
  <c r="AS50" s="1"/>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c r="T35"/>
  <c r="AT35" s="1"/>
  <c r="N35"/>
  <c r="U35" s="1"/>
  <c r="AU35" s="1"/>
  <c r="P35"/>
  <c r="AP35" s="1"/>
  <c r="M35"/>
  <c r="AM35" s="1"/>
  <c r="O35"/>
  <c r="AO35" s="1"/>
  <c r="H36"/>
  <c r="AH36" s="1"/>
  <c r="I36"/>
  <c r="AI36" s="1"/>
  <c r="J36"/>
  <c r="AJ36" s="1"/>
  <c r="C36"/>
  <c r="AC36" s="1"/>
  <c r="E36"/>
  <c r="AE36" s="1"/>
  <c r="D36"/>
  <c r="AD36"/>
  <c r="F36"/>
  <c r="AF36" s="1"/>
  <c r="R36"/>
  <c r="AR36" s="1"/>
  <c r="S36"/>
  <c r="AS36" s="1"/>
  <c r="T36"/>
  <c r="AT36" s="1"/>
  <c r="N36"/>
  <c r="P36"/>
  <c r="AP36" s="1"/>
  <c r="M36"/>
  <c r="AM36" s="1"/>
  <c r="AN36"/>
  <c r="O36"/>
  <c r="AO36" s="1"/>
  <c r="H37"/>
  <c r="AH37"/>
  <c r="I37"/>
  <c r="AI37" s="1"/>
  <c r="J37"/>
  <c r="C37"/>
  <c r="AC37" s="1"/>
  <c r="E37"/>
  <c r="AE37" s="1"/>
  <c r="D37"/>
  <c r="AD37" s="1"/>
  <c r="F37"/>
  <c r="AF37" s="1"/>
  <c r="R37"/>
  <c r="AR37" s="1"/>
  <c r="S37"/>
  <c r="AS37" s="1"/>
  <c r="T37"/>
  <c r="AT37" s="1"/>
  <c r="N37"/>
  <c r="AN37" s="1"/>
  <c r="P37"/>
  <c r="M37"/>
  <c r="AM37" s="1"/>
  <c r="O37"/>
  <c r="AO37"/>
  <c r="H38"/>
  <c r="AH38"/>
  <c r="I38"/>
  <c r="AI38" s="1"/>
  <c r="J38"/>
  <c r="AJ38" s="1"/>
  <c r="C38"/>
  <c r="E38"/>
  <c r="D38"/>
  <c r="AD38" s="1"/>
  <c r="AE38"/>
  <c r="F38"/>
  <c r="AF38" s="1"/>
  <c r="R38"/>
  <c r="AR38" s="1"/>
  <c r="S38"/>
  <c r="U38" s="1"/>
  <c r="AU38" s="1"/>
  <c r="T38"/>
  <c r="AT38" s="1"/>
  <c r="N38"/>
  <c r="P38"/>
  <c r="M38"/>
  <c r="AM38" s="1"/>
  <c r="AA38" s="1"/>
  <c r="AN38"/>
  <c r="O38"/>
  <c r="AO38" s="1"/>
  <c r="AP38"/>
  <c r="H39"/>
  <c r="AH39" s="1"/>
  <c r="I39"/>
  <c r="AI39" s="1"/>
  <c r="J39"/>
  <c r="AJ39" s="1"/>
  <c r="C39"/>
  <c r="AC39" s="1"/>
  <c r="E39"/>
  <c r="D39"/>
  <c r="AD39"/>
  <c r="AE39"/>
  <c r="F39"/>
  <c r="AF39" s="1"/>
  <c r="R39"/>
  <c r="AR39" s="1"/>
  <c r="S39"/>
  <c r="AS39" s="1"/>
  <c r="Z39" s="1"/>
  <c r="T39"/>
  <c r="AT39" s="1"/>
  <c r="N39"/>
  <c r="U39" s="1"/>
  <c r="AU39" s="1"/>
  <c r="P39"/>
  <c r="AP39" s="1"/>
  <c r="M39"/>
  <c r="AM39" s="1"/>
  <c r="O39"/>
  <c r="AO39" s="1"/>
  <c r="H40"/>
  <c r="AH40" s="1"/>
  <c r="I40"/>
  <c r="AI40" s="1"/>
  <c r="J40"/>
  <c r="AJ40"/>
  <c r="C40"/>
  <c r="AC40" s="1"/>
  <c r="E40"/>
  <c r="AE40" s="1"/>
  <c r="D40"/>
  <c r="AD40" s="1"/>
  <c r="F40"/>
  <c r="AF40" s="1"/>
  <c r="R40"/>
  <c r="AR40" s="1"/>
  <c r="S40"/>
  <c r="AS40" s="1"/>
  <c r="T40"/>
  <c r="AT40" s="1"/>
  <c r="N40"/>
  <c r="U40" s="1"/>
  <c r="AU40" s="1"/>
  <c r="P40"/>
  <c r="M40"/>
  <c r="AM40"/>
  <c r="AN40"/>
  <c r="O40"/>
  <c r="AO40" s="1"/>
  <c r="AP40"/>
  <c r="H41"/>
  <c r="AH41" s="1"/>
  <c r="I41"/>
  <c r="AI41" s="1"/>
  <c r="J41"/>
  <c r="C41"/>
  <c r="AC41" s="1"/>
  <c r="E41"/>
  <c r="AE41" s="1"/>
  <c r="D41"/>
  <c r="AD41" s="1"/>
  <c r="F41"/>
  <c r="AF41" s="1"/>
  <c r="R41"/>
  <c r="AR41" s="1"/>
  <c r="S41"/>
  <c r="AS41" s="1"/>
  <c r="T41"/>
  <c r="AT41"/>
  <c r="N41"/>
  <c r="AN41" s="1"/>
  <c r="P41"/>
  <c r="M41"/>
  <c r="AM41" s="1"/>
  <c r="O41"/>
  <c r="AO41" s="1"/>
  <c r="H42"/>
  <c r="AH42" s="1"/>
  <c r="I42"/>
  <c r="AI42" s="1"/>
  <c r="J42"/>
  <c r="AJ42" s="1"/>
  <c r="C42"/>
  <c r="E42"/>
  <c r="AE42" s="1"/>
  <c r="D42"/>
  <c r="AD42" s="1"/>
  <c r="F42"/>
  <c r="AF42" s="1"/>
  <c r="R42"/>
  <c r="AR42" s="1"/>
  <c r="S42"/>
  <c r="U42" s="1"/>
  <c r="AU42" s="1"/>
  <c r="T42"/>
  <c r="AT42" s="1"/>
  <c r="N42"/>
  <c r="P42"/>
  <c r="M42"/>
  <c r="AM42"/>
  <c r="AA42" s="1"/>
  <c r="AN42"/>
  <c r="O42"/>
  <c r="AO42" s="1"/>
  <c r="AP42"/>
  <c r="H43"/>
  <c r="AH43" s="1"/>
  <c r="I43"/>
  <c r="AI43"/>
  <c r="J43"/>
  <c r="AJ43" s="1"/>
  <c r="C43"/>
  <c r="AC43" s="1"/>
  <c r="E43"/>
  <c r="D43"/>
  <c r="AD43" s="1"/>
  <c r="AE43"/>
  <c r="F43"/>
  <c r="AF43" s="1"/>
  <c r="R43"/>
  <c r="AR43" s="1"/>
  <c r="S43"/>
  <c r="AS43"/>
  <c r="T43"/>
  <c r="AT43" s="1"/>
  <c r="N43"/>
  <c r="U43" s="1"/>
  <c r="AU43" s="1"/>
  <c r="P43"/>
  <c r="AP43" s="1"/>
  <c r="M43"/>
  <c r="AM43" s="1"/>
  <c r="O43"/>
  <c r="AO43" s="1"/>
  <c r="H44"/>
  <c r="AH44" s="1"/>
  <c r="I44"/>
  <c r="AI44" s="1"/>
  <c r="J44"/>
  <c r="AJ44" s="1"/>
  <c r="C44"/>
  <c r="AC44" s="1"/>
  <c r="X44" s="1"/>
  <c r="E44"/>
  <c r="AE44" s="1"/>
  <c r="D44"/>
  <c r="AD44" s="1"/>
  <c r="F44"/>
  <c r="AF44" s="1"/>
  <c r="R44"/>
  <c r="AR44" s="1"/>
  <c r="S44"/>
  <c r="AS44"/>
  <c r="T44"/>
  <c r="AT44" s="1"/>
  <c r="N44"/>
  <c r="U44" s="1"/>
  <c r="AU44" s="1"/>
  <c r="P44"/>
  <c r="M44"/>
  <c r="AM44" s="1"/>
  <c r="AN44"/>
  <c r="O44"/>
  <c r="AO44" s="1"/>
  <c r="AP44"/>
  <c r="H45"/>
  <c r="AH45" s="1"/>
  <c r="I45"/>
  <c r="AI45" s="1"/>
  <c r="J45"/>
  <c r="C45"/>
  <c r="AC45" s="1"/>
  <c r="E45"/>
  <c r="AE45" s="1"/>
  <c r="D45"/>
  <c r="AD45" s="1"/>
  <c r="F45"/>
  <c r="AF45" s="1"/>
  <c r="R45"/>
  <c r="AR45" s="1"/>
  <c r="S45"/>
  <c r="AS45" s="1"/>
  <c r="T45"/>
  <c r="AT45" s="1"/>
  <c r="N45"/>
  <c r="AN45" s="1"/>
  <c r="P45"/>
  <c r="M45"/>
  <c r="AM45" s="1"/>
  <c r="O45"/>
  <c r="AO45" s="1"/>
  <c r="H46"/>
  <c r="AH46"/>
  <c r="I46"/>
  <c r="AI46"/>
  <c r="J46"/>
  <c r="AJ46" s="1"/>
  <c r="C46"/>
  <c r="E46"/>
  <c r="AE46" s="1"/>
  <c r="D46"/>
  <c r="AD46" s="1"/>
  <c r="F46"/>
  <c r="AF46" s="1"/>
  <c r="R46"/>
  <c r="AR46" s="1"/>
  <c r="S46"/>
  <c r="U46" s="1"/>
  <c r="AU46" s="1"/>
  <c r="T46"/>
  <c r="AT46" s="1"/>
  <c r="N46"/>
  <c r="P46"/>
  <c r="M46"/>
  <c r="AM46" s="1"/>
  <c r="AN46"/>
  <c r="O46"/>
  <c r="AO46" s="1"/>
  <c r="AP46"/>
  <c r="H47"/>
  <c r="AH47" s="1"/>
  <c r="I47"/>
  <c r="AI47" s="1"/>
  <c r="J47"/>
  <c r="AJ47" s="1"/>
  <c r="C47"/>
  <c r="AC47" s="1"/>
  <c r="E47"/>
  <c r="AE47" s="1"/>
  <c r="D47"/>
  <c r="AD47"/>
  <c r="F47"/>
  <c r="AF47" s="1"/>
  <c r="R47"/>
  <c r="AR47" s="1"/>
  <c r="S47"/>
  <c r="AS47" s="1"/>
  <c r="T47"/>
  <c r="AT47" s="1"/>
  <c r="N47"/>
  <c r="P47"/>
  <c r="AP47" s="1"/>
  <c r="M47"/>
  <c r="AM47" s="1"/>
  <c r="O47"/>
  <c r="AO47" s="1"/>
  <c r="H48"/>
  <c r="AH48" s="1"/>
  <c r="I48"/>
  <c r="AI48" s="1"/>
  <c r="J48"/>
  <c r="AJ48"/>
  <c r="C48"/>
  <c r="E48"/>
  <c r="AE48" s="1"/>
  <c r="AC48"/>
  <c r="D48"/>
  <c r="AD48" s="1"/>
  <c r="F48"/>
  <c r="AF48" s="1"/>
  <c r="R48"/>
  <c r="AR48" s="1"/>
  <c r="S48"/>
  <c r="AS48" s="1"/>
  <c r="T48"/>
  <c r="AT48" s="1"/>
  <c r="N48"/>
  <c r="U48" s="1"/>
  <c r="AU48" s="1"/>
  <c r="P48"/>
  <c r="M48"/>
  <c r="AM48"/>
  <c r="O48"/>
  <c r="AO48" s="1"/>
  <c r="AP48"/>
  <c r="H49"/>
  <c r="AH49" s="1"/>
  <c r="I49"/>
  <c r="AI49" s="1"/>
  <c r="J49"/>
  <c r="C49"/>
  <c r="AC49" s="1"/>
  <c r="E49"/>
  <c r="AE49" s="1"/>
  <c r="D49"/>
  <c r="AD49" s="1"/>
  <c r="F49"/>
  <c r="AF49" s="1"/>
  <c r="R49"/>
  <c r="AR49" s="1"/>
  <c r="S49"/>
  <c r="AS49" s="1"/>
  <c r="T49"/>
  <c r="AT49"/>
  <c r="N49"/>
  <c r="AN49" s="1"/>
  <c r="P49"/>
  <c r="U49" s="1"/>
  <c r="AU49" s="1"/>
  <c r="M49"/>
  <c r="AM49" s="1"/>
  <c r="O49"/>
  <c r="AO49" s="1"/>
  <c r="H50"/>
  <c r="AH50" s="1"/>
  <c r="I50"/>
  <c r="AI50" s="1"/>
  <c r="J50"/>
  <c r="AJ50" s="1"/>
  <c r="C50"/>
  <c r="AC50" s="1"/>
  <c r="X50" s="1"/>
  <c r="E50"/>
  <c r="AE50" s="1"/>
  <c r="D50"/>
  <c r="AD50" s="1"/>
  <c r="F50"/>
  <c r="AF50" s="1"/>
  <c r="R50"/>
  <c r="AR50" s="1"/>
  <c r="S50"/>
  <c r="AS50"/>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c r="R35"/>
  <c r="AR35"/>
  <c r="S35"/>
  <c r="AS35" s="1"/>
  <c r="T35"/>
  <c r="AT35" s="1"/>
  <c r="N35"/>
  <c r="AN35" s="1"/>
  <c r="P35"/>
  <c r="AP35" s="1"/>
  <c r="M35"/>
  <c r="AM35" s="1"/>
  <c r="O35"/>
  <c r="AO35" s="1"/>
  <c r="H36"/>
  <c r="AH36" s="1"/>
  <c r="I36"/>
  <c r="AI36" s="1"/>
  <c r="J36"/>
  <c r="AJ36" s="1"/>
  <c r="C36"/>
  <c r="AC36" s="1"/>
  <c r="E36"/>
  <c r="AE36" s="1"/>
  <c r="D36"/>
  <c r="AD36" s="1"/>
  <c r="F36"/>
  <c r="AF36" s="1"/>
  <c r="R36"/>
  <c r="AR36" s="1"/>
  <c r="S36"/>
  <c r="AS36" s="1"/>
  <c r="T36"/>
  <c r="AT36" s="1"/>
  <c r="N36"/>
  <c r="P36"/>
  <c r="M36"/>
  <c r="AM36" s="1"/>
  <c r="AN36"/>
  <c r="O36"/>
  <c r="AO36" s="1"/>
  <c r="AP36"/>
  <c r="H37"/>
  <c r="AH37" s="1"/>
  <c r="I37"/>
  <c r="AI37" s="1"/>
  <c r="J37"/>
  <c r="AJ37" s="1"/>
  <c r="C37"/>
  <c r="E37"/>
  <c r="AE37" s="1"/>
  <c r="AC37"/>
  <c r="D37"/>
  <c r="AD37" s="1"/>
  <c r="X37" s="1"/>
  <c r="F37"/>
  <c r="AF37" s="1"/>
  <c r="R37"/>
  <c r="AR37" s="1"/>
  <c r="S37"/>
  <c r="AS37" s="1"/>
  <c r="T37"/>
  <c r="AT37" s="1"/>
  <c r="N37"/>
  <c r="P37"/>
  <c r="AP37" s="1"/>
  <c r="M37"/>
  <c r="AM37" s="1"/>
  <c r="AN37"/>
  <c r="O37"/>
  <c r="AO37" s="1"/>
  <c r="H38"/>
  <c r="AH38" s="1"/>
  <c r="I38"/>
  <c r="AI38" s="1"/>
  <c r="J38"/>
  <c r="AJ38" s="1"/>
  <c r="C38"/>
  <c r="E38"/>
  <c r="AE38" s="1"/>
  <c r="AC38"/>
  <c r="D38"/>
  <c r="AD38" s="1"/>
  <c r="F38"/>
  <c r="AF38" s="1"/>
  <c r="R38"/>
  <c r="AR38" s="1"/>
  <c r="S38"/>
  <c r="AS38" s="1"/>
  <c r="T38"/>
  <c r="AT38" s="1"/>
  <c r="N38"/>
  <c r="AN38" s="1"/>
  <c r="P38"/>
  <c r="AP38" s="1"/>
  <c r="M38"/>
  <c r="AM38" s="1"/>
  <c r="O38"/>
  <c r="AO38"/>
  <c r="H39"/>
  <c r="AH39" s="1"/>
  <c r="I39"/>
  <c r="AI39" s="1"/>
  <c r="J39"/>
  <c r="AJ39" s="1"/>
  <c r="C39"/>
  <c r="AC39" s="1"/>
  <c r="X39" s="1"/>
  <c r="E39"/>
  <c r="D39"/>
  <c r="AD39" s="1"/>
  <c r="AE39"/>
  <c r="F39"/>
  <c r="AF39" s="1"/>
  <c r="R39"/>
  <c r="AR39" s="1"/>
  <c r="S39"/>
  <c r="AS39" s="1"/>
  <c r="T39"/>
  <c r="AT39" s="1"/>
  <c r="N39"/>
  <c r="AN39" s="1"/>
  <c r="P39"/>
  <c r="AP39" s="1"/>
  <c r="M39"/>
  <c r="AM39" s="1"/>
  <c r="O39"/>
  <c r="AO39" s="1"/>
  <c r="H40"/>
  <c r="AH40" s="1"/>
  <c r="I40"/>
  <c r="AI40" s="1"/>
  <c r="J40"/>
  <c r="AJ40" s="1"/>
  <c r="C40"/>
  <c r="AC40" s="1"/>
  <c r="E40"/>
  <c r="D40"/>
  <c r="AD40" s="1"/>
  <c r="AE40"/>
  <c r="F40"/>
  <c r="AF40" s="1"/>
  <c r="R40"/>
  <c r="AR40" s="1"/>
  <c r="S40"/>
  <c r="AS40"/>
  <c r="T40"/>
  <c r="AT40" s="1"/>
  <c r="N40"/>
  <c r="U40" s="1"/>
  <c r="AU40" s="1"/>
  <c r="P40"/>
  <c r="AP40" s="1"/>
  <c r="M40"/>
  <c r="AM40" s="1"/>
  <c r="O40"/>
  <c r="AO40" s="1"/>
  <c r="H41"/>
  <c r="AH41" s="1"/>
  <c r="I41"/>
  <c r="AI41" s="1"/>
  <c r="J41"/>
  <c r="AJ41" s="1"/>
  <c r="C41"/>
  <c r="AC41" s="1"/>
  <c r="E41"/>
  <c r="D41"/>
  <c r="AD41" s="1"/>
  <c r="F41"/>
  <c r="AF41" s="1"/>
  <c r="R41"/>
  <c r="AR41" s="1"/>
  <c r="S41"/>
  <c r="AS41" s="1"/>
  <c r="T41"/>
  <c r="AT41" s="1"/>
  <c r="N41"/>
  <c r="U41" s="1"/>
  <c r="AU41" s="1"/>
  <c r="P41"/>
  <c r="AP41" s="1"/>
  <c r="M41"/>
  <c r="AM41" s="1"/>
  <c r="O41"/>
  <c r="AO41" s="1"/>
  <c r="H42"/>
  <c r="AH42"/>
  <c r="I42"/>
  <c r="AI42" s="1"/>
  <c r="J42"/>
  <c r="AJ42" s="1"/>
  <c r="C42"/>
  <c r="E42"/>
  <c r="D42"/>
  <c r="AD42" s="1"/>
  <c r="AE42"/>
  <c r="F42"/>
  <c r="AF42" s="1"/>
  <c r="R42"/>
  <c r="AR42" s="1"/>
  <c r="S42"/>
  <c r="AS42" s="1"/>
  <c r="T42"/>
  <c r="AT42" s="1"/>
  <c r="N42"/>
  <c r="P42"/>
  <c r="AP42" s="1"/>
  <c r="M42"/>
  <c r="AM42"/>
  <c r="AN42"/>
  <c r="O42"/>
  <c r="AO42" s="1"/>
  <c r="AA42" s="1"/>
  <c r="H43"/>
  <c r="AH43" s="1"/>
  <c r="I43"/>
  <c r="AI43" s="1"/>
  <c r="J43"/>
  <c r="AJ43" s="1"/>
  <c r="C43"/>
  <c r="E43"/>
  <c r="AE43" s="1"/>
  <c r="AC43"/>
  <c r="D43"/>
  <c r="AD43" s="1"/>
  <c r="F43"/>
  <c r="AF43" s="1"/>
  <c r="R43"/>
  <c r="AR43" s="1"/>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P44"/>
  <c r="M44"/>
  <c r="AM44" s="1"/>
  <c r="AN44"/>
  <c r="O44"/>
  <c r="AO44" s="1"/>
  <c r="AP44"/>
  <c r="H45"/>
  <c r="AH45" s="1"/>
  <c r="I45"/>
  <c r="AI45" s="1"/>
  <c r="J45"/>
  <c r="AJ45" s="1"/>
  <c r="C45"/>
  <c r="E45"/>
  <c r="AC45"/>
  <c r="D45"/>
  <c r="AD45" s="1"/>
  <c r="F45"/>
  <c r="AF45" s="1"/>
  <c r="R45"/>
  <c r="AR45" s="1"/>
  <c r="S45"/>
  <c r="AS45" s="1"/>
  <c r="T45"/>
  <c r="AT45" s="1"/>
  <c r="N45"/>
  <c r="P45"/>
  <c r="AP45" s="1"/>
  <c r="M45"/>
  <c r="AM45" s="1"/>
  <c r="AN45"/>
  <c r="O45"/>
  <c r="AO45" s="1"/>
  <c r="H46"/>
  <c r="AH46" s="1"/>
  <c r="I46"/>
  <c r="AI46" s="1"/>
  <c r="J46"/>
  <c r="AJ46" s="1"/>
  <c r="C46"/>
  <c r="E46"/>
  <c r="AE46" s="1"/>
  <c r="AC46"/>
  <c r="D46"/>
  <c r="AD46" s="1"/>
  <c r="F46"/>
  <c r="AF46" s="1"/>
  <c r="R46"/>
  <c r="AR46" s="1"/>
  <c r="S46"/>
  <c r="AS46" s="1"/>
  <c r="T46"/>
  <c r="AT46" s="1"/>
  <c r="N46"/>
  <c r="AN46" s="1"/>
  <c r="P46"/>
  <c r="M46"/>
  <c r="AM46" s="1"/>
  <c r="O46"/>
  <c r="AO46"/>
  <c r="H47"/>
  <c r="AH47" s="1"/>
  <c r="I47"/>
  <c r="AI47" s="1"/>
  <c r="J47"/>
  <c r="AJ47" s="1"/>
  <c r="C47"/>
  <c r="AC47" s="1"/>
  <c r="X47" s="1"/>
  <c r="E47"/>
  <c r="D47"/>
  <c r="AD47" s="1"/>
  <c r="AE47"/>
  <c r="F47"/>
  <c r="AF47" s="1"/>
  <c r="R47"/>
  <c r="AR47" s="1"/>
  <c r="S47"/>
  <c r="AS47" s="1"/>
  <c r="T47"/>
  <c r="AT47" s="1"/>
  <c r="N47"/>
  <c r="AN47" s="1"/>
  <c r="P47"/>
  <c r="AP47" s="1"/>
  <c r="M47"/>
  <c r="AM47" s="1"/>
  <c r="O47"/>
  <c r="AO47" s="1"/>
  <c r="H48"/>
  <c r="AH48" s="1"/>
  <c r="I48"/>
  <c r="AI48" s="1"/>
  <c r="J48"/>
  <c r="AJ48" s="1"/>
  <c r="C48"/>
  <c r="AC48" s="1"/>
  <c r="E48"/>
  <c r="D48"/>
  <c r="AD48" s="1"/>
  <c r="AE48"/>
  <c r="F48"/>
  <c r="AF48" s="1"/>
  <c r="R48"/>
  <c r="AR48" s="1"/>
  <c r="S48"/>
  <c r="AS48"/>
  <c r="T48"/>
  <c r="AT48" s="1"/>
  <c r="N48"/>
  <c r="U48" s="1"/>
  <c r="AU48" s="1"/>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c r="I50"/>
  <c r="AI50" s="1"/>
  <c r="J50"/>
  <c r="AJ50" s="1"/>
  <c r="C50"/>
  <c r="AC50" s="1"/>
  <c r="E50"/>
  <c r="D50"/>
  <c r="AD50" s="1"/>
  <c r="AE50"/>
  <c r="F50"/>
  <c r="AF50" s="1"/>
  <c r="R50"/>
  <c r="AR50" s="1"/>
  <c r="S50"/>
  <c r="AS50" s="1"/>
  <c r="T50"/>
  <c r="AT50" s="1"/>
  <c r="N50"/>
  <c r="P50"/>
  <c r="AP50" s="1"/>
  <c r="M50"/>
  <c r="AM50" s="1"/>
  <c r="AN50"/>
  <c r="O50"/>
  <c r="AO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S46"/>
  <c r="N47"/>
  <c r="AN47" s="1"/>
  <c r="P47"/>
  <c r="S47"/>
  <c r="AS47" s="1"/>
  <c r="N48"/>
  <c r="P48"/>
  <c r="S48"/>
  <c r="AS48" s="1"/>
  <c r="N49"/>
  <c r="P49"/>
  <c r="AP49" s="1"/>
  <c r="S49"/>
  <c r="N50"/>
  <c r="P50"/>
  <c r="AP50" s="1"/>
  <c r="S50"/>
  <c r="N44"/>
  <c r="AN44" s="1"/>
  <c r="P44"/>
  <c r="AP44" s="1"/>
  <c r="S44"/>
  <c r="AS44" s="1"/>
  <c r="N43"/>
  <c r="U43" s="1"/>
  <c r="AU43" s="1"/>
  <c r="P43"/>
  <c r="S43"/>
  <c r="N42"/>
  <c r="U42" s="1"/>
  <c r="AU42" s="1"/>
  <c r="P42"/>
  <c r="AP42" s="1"/>
  <c r="S42"/>
  <c r="N41"/>
  <c r="U41" s="1"/>
  <c r="AU41" s="1"/>
  <c r="P41"/>
  <c r="S41"/>
  <c r="N40"/>
  <c r="P40"/>
  <c r="AP40" s="1"/>
  <c r="S40"/>
  <c r="N39"/>
  <c r="P39"/>
  <c r="S39"/>
  <c r="AS39" s="1"/>
  <c r="N38"/>
  <c r="AN38" s="1"/>
  <c r="P38"/>
  <c r="AP38" s="1"/>
  <c r="S38"/>
  <c r="N37"/>
  <c r="P37"/>
  <c r="AP37" s="1"/>
  <c r="S37"/>
  <c r="N36"/>
  <c r="AN36" s="1"/>
  <c r="P36"/>
  <c r="AP36" s="1"/>
  <c r="S36"/>
  <c r="N35"/>
  <c r="U35" s="1"/>
  <c r="AU35" s="1"/>
  <c r="P35"/>
  <c r="S35"/>
  <c r="C50"/>
  <c r="K50" s="1"/>
  <c r="AK50" s="1"/>
  <c r="E50"/>
  <c r="AE50" s="1"/>
  <c r="H50"/>
  <c r="J50"/>
  <c r="AJ50" s="1"/>
  <c r="C49"/>
  <c r="AC49" s="1"/>
  <c r="E49"/>
  <c r="H49"/>
  <c r="J49"/>
  <c r="AJ49" s="1"/>
  <c r="C48"/>
  <c r="AC48" s="1"/>
  <c r="E48"/>
  <c r="H48"/>
  <c r="AH48" s="1"/>
  <c r="J48"/>
  <c r="C47"/>
  <c r="E47"/>
  <c r="K47" s="1"/>
  <c r="AK47" s="1"/>
  <c r="H47"/>
  <c r="AH47" s="1"/>
  <c r="J47"/>
  <c r="C46"/>
  <c r="AC46" s="1"/>
  <c r="E46"/>
  <c r="AE46" s="1"/>
  <c r="H46"/>
  <c r="J46"/>
  <c r="AJ46" s="1"/>
  <c r="C45"/>
  <c r="E45"/>
  <c r="H45"/>
  <c r="J45"/>
  <c r="AJ45" s="1"/>
  <c r="C44"/>
  <c r="E44"/>
  <c r="H44"/>
  <c r="AH44" s="1"/>
  <c r="J44"/>
  <c r="AJ44" s="1"/>
  <c r="C43"/>
  <c r="E43"/>
  <c r="AE43" s="1"/>
  <c r="H43"/>
  <c r="J43"/>
  <c r="AJ43" s="1"/>
  <c r="C42"/>
  <c r="E42"/>
  <c r="H42"/>
  <c r="AH42" s="1"/>
  <c r="J42"/>
  <c r="AJ42" s="1"/>
  <c r="C41"/>
  <c r="AC41" s="1"/>
  <c r="E41"/>
  <c r="H41"/>
  <c r="J41"/>
  <c r="AJ41" s="1"/>
  <c r="C40"/>
  <c r="AC40" s="1"/>
  <c r="E40"/>
  <c r="H40"/>
  <c r="AH40" s="1"/>
  <c r="J40"/>
  <c r="AJ40" s="1"/>
  <c r="C39"/>
  <c r="E39"/>
  <c r="H39"/>
  <c r="AH39" s="1"/>
  <c r="J39"/>
  <c r="AJ39" s="1"/>
  <c r="C38"/>
  <c r="AC38" s="1"/>
  <c r="E38"/>
  <c r="H38"/>
  <c r="AH38" s="1"/>
  <c r="J38"/>
  <c r="C37"/>
  <c r="E37"/>
  <c r="H37"/>
  <c r="AH37" s="1"/>
  <c r="J37"/>
  <c r="C36"/>
  <c r="E36"/>
  <c r="AE36" s="1"/>
  <c r="H36"/>
  <c r="AH36" s="1"/>
  <c r="J36"/>
  <c r="AJ36" s="1"/>
  <c r="E35"/>
  <c r="H35"/>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AE49"/>
  <c r="D49"/>
  <c r="AD49" s="1"/>
  <c r="T48"/>
  <c r="AT48" s="1"/>
  <c r="R48"/>
  <c r="AR48" s="1"/>
  <c r="AP48"/>
  <c r="O48"/>
  <c r="AO48"/>
  <c r="AN48"/>
  <c r="M48"/>
  <c r="AM48" s="1"/>
  <c r="AJ48"/>
  <c r="I48"/>
  <c r="AI48" s="1"/>
  <c r="F48"/>
  <c r="AF48" s="1"/>
  <c r="D48"/>
  <c r="AD48"/>
  <c r="T47"/>
  <c r="AT47"/>
  <c r="R47"/>
  <c r="AR47" s="1"/>
  <c r="AP47"/>
  <c r="O47"/>
  <c r="AO47" s="1"/>
  <c r="M47"/>
  <c r="AM47" s="1"/>
  <c r="AJ47"/>
  <c r="I47"/>
  <c r="AI47" s="1"/>
  <c r="F47"/>
  <c r="AF47"/>
  <c r="D47"/>
  <c r="AD47" s="1"/>
  <c r="AC47"/>
  <c r="T46"/>
  <c r="AT46" s="1"/>
  <c r="AS46"/>
  <c r="R46"/>
  <c r="AR46" s="1"/>
  <c r="AP46"/>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D43"/>
  <c r="AD43" s="1"/>
  <c r="T42"/>
  <c r="AT42"/>
  <c r="AS42"/>
  <c r="R42"/>
  <c r="AR42" s="1"/>
  <c r="O42"/>
  <c r="AO42" s="1"/>
  <c r="M42"/>
  <c r="AM42" s="1"/>
  <c r="I42"/>
  <c r="AI42"/>
  <c r="F42"/>
  <c r="AF42" s="1"/>
  <c r="AE42"/>
  <c r="D42"/>
  <c r="AD42" s="1"/>
  <c r="T41"/>
  <c r="AT41" s="1"/>
  <c r="AS41"/>
  <c r="R41"/>
  <c r="AR41" s="1"/>
  <c r="AP41"/>
  <c r="O41"/>
  <c r="AO41"/>
  <c r="M41"/>
  <c r="AM41"/>
  <c r="I41"/>
  <c r="AI41" s="1"/>
  <c r="AH41"/>
  <c r="F41"/>
  <c r="AF41" s="1"/>
  <c r="AE41"/>
  <c r="D41"/>
  <c r="AD41" s="1"/>
  <c r="T40"/>
  <c r="AT40" s="1"/>
  <c r="AS40"/>
  <c r="R40"/>
  <c r="AR40" s="1"/>
  <c r="O40"/>
  <c r="AO40"/>
  <c r="AN40"/>
  <c r="M40"/>
  <c r="AM40" s="1"/>
  <c r="I40"/>
  <c r="AI40" s="1"/>
  <c r="F40"/>
  <c r="AF40" s="1"/>
  <c r="D40"/>
  <c r="AD40"/>
  <c r="T39"/>
  <c r="AT39" s="1"/>
  <c r="R39"/>
  <c r="AR39" s="1"/>
  <c r="AP39"/>
  <c r="O39"/>
  <c r="AO39" s="1"/>
  <c r="M39"/>
  <c r="AM39" s="1"/>
  <c r="I39"/>
  <c r="AI39" s="1"/>
  <c r="F39"/>
  <c r="AF39"/>
  <c r="AE39"/>
  <c r="D39"/>
  <c r="AD39" s="1"/>
  <c r="AC39"/>
  <c r="T38"/>
  <c r="AT38"/>
  <c r="AS38"/>
  <c r="R38"/>
  <c r="AR38" s="1"/>
  <c r="O38"/>
  <c r="AO38" s="1"/>
  <c r="M38"/>
  <c r="AM38"/>
  <c r="AJ38"/>
  <c r="I38"/>
  <c r="AI38" s="1"/>
  <c r="F38"/>
  <c r="AF38" s="1"/>
  <c r="AE38"/>
  <c r="D38"/>
  <c r="AD38" s="1"/>
  <c r="T37"/>
  <c r="AT37" s="1"/>
  <c r="AS37"/>
  <c r="R37"/>
  <c r="AR37" s="1"/>
  <c r="O37"/>
  <c r="AO37" s="1"/>
  <c r="M37"/>
  <c r="AM37" s="1"/>
  <c r="AJ37"/>
  <c r="I37"/>
  <c r="AI37" s="1"/>
  <c r="F37"/>
  <c r="AF37" s="1"/>
  <c r="AE37"/>
  <c r="D37"/>
  <c r="AD37" s="1"/>
  <c r="AC37"/>
  <c r="T36"/>
  <c r="AT36" s="1"/>
  <c r="AS36"/>
  <c r="R36"/>
  <c r="AR36" s="1"/>
  <c r="O36"/>
  <c r="AO36" s="1"/>
  <c r="M36"/>
  <c r="AM36"/>
  <c r="I36"/>
  <c r="AI36" s="1"/>
  <c r="F36"/>
  <c r="AF36" s="1"/>
  <c r="D36"/>
  <c r="AD36"/>
  <c r="AC36"/>
  <c r="T35"/>
  <c r="AT35" s="1"/>
  <c r="AS35"/>
  <c r="R35"/>
  <c r="AR35"/>
  <c r="AP35"/>
  <c r="O35"/>
  <c r="AO35" s="1"/>
  <c r="AN35"/>
  <c r="M35"/>
  <c r="AM35" s="1"/>
  <c r="I35"/>
  <c r="AI35" s="1"/>
  <c r="AH35"/>
  <c r="F35"/>
  <c r="AF35" s="1"/>
  <c r="D35"/>
  <c r="AD35" s="1"/>
  <c r="AC35"/>
  <c r="X25"/>
  <c r="W25"/>
  <c r="X24"/>
  <c r="W24"/>
  <c r="X23"/>
  <c r="W23"/>
  <c r="X22"/>
  <c r="W22"/>
  <c r="X21"/>
  <c r="W21"/>
  <c r="X20"/>
  <c r="W20"/>
  <c r="X19"/>
  <c r="W19"/>
  <c r="X18"/>
  <c r="W18"/>
  <c r="X17"/>
  <c r="W17"/>
  <c r="X16"/>
  <c r="W16"/>
  <c r="X15"/>
  <c r="W15"/>
  <c r="X14"/>
  <c r="W14"/>
  <c r="X13"/>
  <c r="W13"/>
  <c r="X12"/>
  <c r="W12"/>
  <c r="X11"/>
  <c r="W11"/>
  <c r="X10"/>
  <c r="W10"/>
  <c r="U37" i="20" l="1"/>
  <c r="AU37" s="1"/>
  <c r="K37" i="19"/>
  <c r="AK37" s="1"/>
  <c r="U36"/>
  <c r="AU36" s="1"/>
  <c r="Z36" s="1"/>
  <c r="AA50" i="17"/>
  <c r="X35" i="19"/>
  <c r="AA48" i="20"/>
  <c r="W39"/>
  <c r="Z50"/>
  <c r="U42"/>
  <c r="AU42" s="1"/>
  <c r="K41"/>
  <c r="AK41" s="1"/>
  <c r="U49"/>
  <c r="AU49" s="1"/>
  <c r="X45"/>
  <c r="K43"/>
  <c r="AK43" s="1"/>
  <c r="K40"/>
  <c r="AK40" s="1"/>
  <c r="X38"/>
  <c r="U41"/>
  <c r="AU41" s="1"/>
  <c r="AN36"/>
  <c r="K35"/>
  <c r="AK35" s="1"/>
  <c r="W35" s="1"/>
  <c r="X49"/>
  <c r="AN48"/>
  <c r="K47"/>
  <c r="AK47" s="1"/>
  <c r="K44"/>
  <c r="AK44" s="1"/>
  <c r="U35"/>
  <c r="AU35" s="1"/>
  <c r="Z35" s="1"/>
  <c r="X37"/>
  <c r="U47"/>
  <c r="AU47" s="1"/>
  <c r="Z47" s="1"/>
  <c r="U44"/>
  <c r="AU44" s="1"/>
  <c r="Z44" s="1"/>
  <c r="K37"/>
  <c r="AK37" s="1"/>
  <c r="W37" s="1"/>
  <c r="Z39"/>
  <c r="AA36"/>
  <c r="J29"/>
  <c r="K45"/>
  <c r="AK45" s="1"/>
  <c r="K49"/>
  <c r="AK49" s="1"/>
  <c r="W49" s="1"/>
  <c r="U45"/>
  <c r="AU45" s="1"/>
  <c r="Z45" s="1"/>
  <c r="X41"/>
  <c r="AN40"/>
  <c r="AA40" s="1"/>
  <c r="K39"/>
  <c r="AK39" s="1"/>
  <c r="K36"/>
  <c r="AK36" s="1"/>
  <c r="W36" s="1"/>
  <c r="Z44" i="17"/>
  <c r="K49"/>
  <c r="AK49" s="1"/>
  <c r="W49" s="1"/>
  <c r="U44"/>
  <c r="AU44" s="1"/>
  <c r="U36"/>
  <c r="AU36" s="1"/>
  <c r="Z36" s="1"/>
  <c r="U46"/>
  <c r="AU46" s="1"/>
  <c r="X46"/>
  <c r="X38"/>
  <c r="K42"/>
  <c r="AK42" s="1"/>
  <c r="AN49"/>
  <c r="AA49" s="1"/>
  <c r="AC42"/>
  <c r="X42" s="1"/>
  <c r="AN41"/>
  <c r="AA41" s="1"/>
  <c r="W42"/>
  <c r="X43"/>
  <c r="X35"/>
  <c r="K41"/>
  <c r="AK41" s="1"/>
  <c r="W41" s="1"/>
  <c r="B67" s="1"/>
  <c r="AN48"/>
  <c r="K47"/>
  <c r="AK47" s="1"/>
  <c r="K39"/>
  <c r="AK39" s="1"/>
  <c r="U45"/>
  <c r="AU45" s="1"/>
  <c r="K45"/>
  <c r="AK45" s="1"/>
  <c r="W45" s="1"/>
  <c r="U37"/>
  <c r="AU37" s="1"/>
  <c r="Z37" s="1"/>
  <c r="AA48"/>
  <c r="Z45"/>
  <c r="K50"/>
  <c r="AK50" s="1"/>
  <c r="W50" s="1"/>
  <c r="AN40"/>
  <c r="AA40" s="1"/>
  <c r="W47"/>
  <c r="K46"/>
  <c r="AK46" s="1"/>
  <c r="K43"/>
  <c r="AK43" s="1"/>
  <c r="W39"/>
  <c r="K38"/>
  <c r="AK38" s="1"/>
  <c r="J29"/>
  <c r="Z41" i="20"/>
  <c r="Z40"/>
  <c r="X46"/>
  <c r="W44"/>
  <c r="W47"/>
  <c r="AA42"/>
  <c r="Z42"/>
  <c r="W41"/>
  <c r="AA46"/>
  <c r="Z46"/>
  <c r="W45"/>
  <c r="Z37"/>
  <c r="Z36"/>
  <c r="X50"/>
  <c r="W48"/>
  <c r="Z49"/>
  <c r="Z48"/>
  <c r="Z43"/>
  <c r="X42"/>
  <c r="W40"/>
  <c r="AA47"/>
  <c r="W43"/>
  <c r="AA38"/>
  <c r="Z38"/>
  <c r="AC48"/>
  <c r="X48" s="1"/>
  <c r="AC44"/>
  <c r="X44" s="1"/>
  <c r="AC40"/>
  <c r="X40" s="1"/>
  <c r="AC36"/>
  <c r="X36" s="1"/>
  <c r="AA50"/>
  <c r="K50"/>
  <c r="AK50" s="1"/>
  <c r="W50" s="1"/>
  <c r="AP47"/>
  <c r="K46"/>
  <c r="AK46" s="1"/>
  <c r="W46" s="1"/>
  <c r="AP43"/>
  <c r="AA43" s="1"/>
  <c r="K42"/>
  <c r="AK42" s="1"/>
  <c r="W42" s="1"/>
  <c r="AP39"/>
  <c r="AA39" s="1"/>
  <c r="K38"/>
  <c r="AK38" s="1"/>
  <c r="W38" s="1"/>
  <c r="B64" s="1"/>
  <c r="AP35"/>
  <c r="AA35" s="1"/>
  <c r="AN49"/>
  <c r="AA49" s="1"/>
  <c r="AC47"/>
  <c r="X47" s="1"/>
  <c r="AN45"/>
  <c r="AA45" s="1"/>
  <c r="AC43"/>
  <c r="X43" s="1"/>
  <c r="AN41"/>
  <c r="AA41" s="1"/>
  <c r="AC39"/>
  <c r="X39" s="1"/>
  <c r="AN37"/>
  <c r="AA37" s="1"/>
  <c r="AE35"/>
  <c r="X35" s="1"/>
  <c r="AA46" i="19"/>
  <c r="W38"/>
  <c r="AN48"/>
  <c r="AA48" s="1"/>
  <c r="U47"/>
  <c r="AU47" s="1"/>
  <c r="X45"/>
  <c r="K41"/>
  <c r="AK41" s="1"/>
  <c r="Z40"/>
  <c r="W39"/>
  <c r="AA50"/>
  <c r="X47"/>
  <c r="K46"/>
  <c r="AK46" s="1"/>
  <c r="W46" s="1"/>
  <c r="AP49"/>
  <c r="X43"/>
  <c r="U37"/>
  <c r="AU37" s="1"/>
  <c r="K47"/>
  <c r="AK47" s="1"/>
  <c r="AC46"/>
  <c r="X39"/>
  <c r="K38"/>
  <c r="AK38" s="1"/>
  <c r="U45"/>
  <c r="AU45" s="1"/>
  <c r="Z45" s="1"/>
  <c r="Z49"/>
  <c r="K42"/>
  <c r="AK42" s="1"/>
  <c r="W42" s="1"/>
  <c r="K49"/>
  <c r="AK49" s="1"/>
  <c r="K43"/>
  <c r="AK43" s="1"/>
  <c r="AC42"/>
  <c r="AA44"/>
  <c r="U41"/>
  <c r="AU41" s="1"/>
  <c r="Z41" s="1"/>
  <c r="AA36"/>
  <c r="Z50"/>
  <c r="K45"/>
  <c r="AK45" s="1"/>
  <c r="Z44"/>
  <c r="W43"/>
  <c r="K39"/>
  <c r="AK39" s="1"/>
  <c r="AC38"/>
  <c r="K35"/>
  <c r="AK35" s="1"/>
  <c r="X41"/>
  <c r="X48"/>
  <c r="AA40"/>
  <c r="X37"/>
  <c r="AA45"/>
  <c r="X40"/>
  <c r="X46"/>
  <c r="X36"/>
  <c r="Z48"/>
  <c r="Z47"/>
  <c r="W47"/>
  <c r="X42"/>
  <c r="X49"/>
  <c r="Z43"/>
  <c r="X38"/>
  <c r="Z37"/>
  <c r="W36"/>
  <c r="Z35"/>
  <c r="K50"/>
  <c r="AK50" s="1"/>
  <c r="W50" s="1"/>
  <c r="K48"/>
  <c r="AK48" s="1"/>
  <c r="W48" s="1"/>
  <c r="AP45"/>
  <c r="K44"/>
  <c r="AK44" s="1"/>
  <c r="W44" s="1"/>
  <c r="AP41"/>
  <c r="AA41" s="1"/>
  <c r="K40"/>
  <c r="AK40" s="1"/>
  <c r="W40" s="1"/>
  <c r="B66" s="1"/>
  <c r="AP37"/>
  <c r="AA37" s="1"/>
  <c r="K36"/>
  <c r="AK36" s="1"/>
  <c r="AJ35"/>
  <c r="AN47"/>
  <c r="AA47" s="1"/>
  <c r="AS46"/>
  <c r="Z46" s="1"/>
  <c r="AN43"/>
  <c r="AA43" s="1"/>
  <c r="AS42"/>
  <c r="Z42" s="1"/>
  <c r="AN39"/>
  <c r="AA39" s="1"/>
  <c r="AS38"/>
  <c r="Z38" s="1"/>
  <c r="AN35"/>
  <c r="AA35" s="1"/>
  <c r="AH35"/>
  <c r="AJ45"/>
  <c r="AJ41"/>
  <c r="W41" s="1"/>
  <c r="AJ37"/>
  <c r="AJ49"/>
  <c r="W49" s="1"/>
  <c r="AA49"/>
  <c r="AA39" i="17"/>
  <c r="X50"/>
  <c r="Z49"/>
  <c r="X48"/>
  <c r="AA44"/>
  <c r="Z41"/>
  <c r="X40"/>
  <c r="AA38"/>
  <c r="AA36"/>
  <c r="AA37"/>
  <c r="X44"/>
  <c r="W37"/>
  <c r="X36"/>
  <c r="W43"/>
  <c r="Z39"/>
  <c r="B65" s="1"/>
  <c r="AA47"/>
  <c r="AA45"/>
  <c r="Z48"/>
  <c r="W46"/>
  <c r="AA43"/>
  <c r="Z40"/>
  <c r="W38"/>
  <c r="AA35"/>
  <c r="Z46"/>
  <c r="Z38"/>
  <c r="AP46"/>
  <c r="AA46" s="1"/>
  <c r="U38"/>
  <c r="AU38" s="1"/>
  <c r="K37"/>
  <c r="AK37" s="1"/>
  <c r="K40"/>
  <c r="AK40" s="1"/>
  <c r="W40" s="1"/>
  <c r="AE49"/>
  <c r="X49" s="1"/>
  <c r="U47"/>
  <c r="AU47" s="1"/>
  <c r="Z47" s="1"/>
  <c r="AE45"/>
  <c r="X45" s="1"/>
  <c r="U43"/>
  <c r="AU43" s="1"/>
  <c r="Z43" s="1"/>
  <c r="AE41"/>
  <c r="X41" s="1"/>
  <c r="U39"/>
  <c r="AU39" s="1"/>
  <c r="U35"/>
  <c r="AU35" s="1"/>
  <c r="Z35" s="1"/>
  <c r="U42"/>
  <c r="AU42" s="1"/>
  <c r="Z42" s="1"/>
  <c r="K44"/>
  <c r="AK44" s="1"/>
  <c r="W44" s="1"/>
  <c r="AJ35"/>
  <c r="U50"/>
  <c r="AU50" s="1"/>
  <c r="Z50" s="1"/>
  <c r="K35"/>
  <c r="AK35" s="1"/>
  <c r="K48"/>
  <c r="AK48" s="1"/>
  <c r="W48" s="1"/>
  <c r="K36"/>
  <c r="AK36" s="1"/>
  <c r="W36" s="1"/>
  <c r="AA41" i="12"/>
  <c r="Z39"/>
  <c r="W45"/>
  <c r="X46"/>
  <c r="AA35"/>
  <c r="Z40"/>
  <c r="X49"/>
  <c r="K42"/>
  <c r="AK42" s="1"/>
  <c r="W42" s="1"/>
  <c r="K44"/>
  <c r="AK44" s="1"/>
  <c r="W44" s="1"/>
  <c r="K48"/>
  <c r="AK48" s="1"/>
  <c r="W48" s="1"/>
  <c r="U39"/>
  <c r="AU39" s="1"/>
  <c r="U48"/>
  <c r="AU48" s="1"/>
  <c r="Z35"/>
  <c r="X39"/>
  <c r="AN43"/>
  <c r="AA48"/>
  <c r="K36"/>
  <c r="AK36" s="1"/>
  <c r="K40"/>
  <c r="AK40" s="1"/>
  <c r="W40" s="1"/>
  <c r="AA36"/>
  <c r="Z43"/>
  <c r="K46"/>
  <c r="AK46" s="1"/>
  <c r="U49"/>
  <c r="AU49" s="1"/>
  <c r="Z49" s="1"/>
  <c r="AA43"/>
  <c r="W46"/>
  <c r="X36"/>
  <c r="AA44"/>
  <c r="X37"/>
  <c r="AN41"/>
  <c r="AE47"/>
  <c r="X47" s="1"/>
  <c r="J29"/>
  <c r="K37"/>
  <c r="AK37" s="1"/>
  <c r="K39"/>
  <c r="AK39" s="1"/>
  <c r="U40"/>
  <c r="AU40" s="1"/>
  <c r="X44"/>
  <c r="AA40"/>
  <c r="K38"/>
  <c r="AK38" s="1"/>
  <c r="W38" s="1"/>
  <c r="K43"/>
  <c r="AK43" s="1"/>
  <c r="W43" s="1"/>
  <c r="K45"/>
  <c r="AK45" s="1"/>
  <c r="U37"/>
  <c r="AU37" s="1"/>
  <c r="Z37" s="1"/>
  <c r="U50"/>
  <c r="AU50" s="1"/>
  <c r="Z50" s="1"/>
  <c r="AA42"/>
  <c r="AA47"/>
  <c r="X38"/>
  <c r="Z41"/>
  <c r="Z45"/>
  <c r="W50"/>
  <c r="Z46"/>
  <c r="W36"/>
  <c r="W37"/>
  <c r="X41"/>
  <c r="X45"/>
  <c r="Z48"/>
  <c r="AA38"/>
  <c r="W47"/>
  <c r="Z42"/>
  <c r="W39"/>
  <c r="AE40"/>
  <c r="X40" s="1"/>
  <c r="AE48"/>
  <c r="X48" s="1"/>
  <c r="AN49"/>
  <c r="AA49" s="1"/>
  <c r="K41"/>
  <c r="AK41" s="1"/>
  <c r="W41" s="1"/>
  <c r="K49"/>
  <c r="AK49" s="1"/>
  <c r="W49" s="1"/>
  <c r="AN42"/>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W45" i="19" l="1"/>
  <c r="W37"/>
  <c r="B75" i="20"/>
  <c r="B68"/>
  <c r="B62"/>
  <c r="B65"/>
  <c r="B68" i="17"/>
  <c r="B70"/>
  <c r="W35"/>
  <c r="B61" s="1"/>
  <c r="C61" s="1"/>
  <c r="B73"/>
  <c r="B76"/>
  <c r="B71"/>
  <c r="B61" i="20"/>
  <c r="C61" s="1"/>
  <c r="C62" s="1"/>
  <c r="B72"/>
  <c r="B69"/>
  <c r="B74"/>
  <c r="B63"/>
  <c r="B66"/>
  <c r="B73"/>
  <c r="B71"/>
  <c r="B67"/>
  <c r="B76"/>
  <c r="B70"/>
  <c r="B65" i="19"/>
  <c r="W35"/>
  <c r="B61" s="1"/>
  <c r="C61" s="1"/>
  <c r="B63"/>
  <c r="B70"/>
  <c r="B76"/>
  <c r="B74"/>
  <c r="B71"/>
  <c r="B67"/>
  <c r="B69"/>
  <c r="B64"/>
  <c r="B73"/>
  <c r="B75"/>
  <c r="B68"/>
  <c r="B62"/>
  <c r="B72"/>
  <c r="B72" i="17"/>
  <c r="B75"/>
  <c r="B66"/>
  <c r="B62"/>
  <c r="B64"/>
  <c r="B63"/>
  <c r="B69"/>
  <c r="B74"/>
  <c r="B100" i="12"/>
  <c r="B95"/>
  <c r="B98"/>
  <c r="B103"/>
  <c r="B99"/>
  <c r="B101"/>
  <c r="B102"/>
  <c r="B104"/>
  <c r="B96"/>
  <c r="B107"/>
  <c r="B108"/>
  <c r="B106"/>
  <c r="B105"/>
  <c r="B97"/>
  <c r="B94"/>
  <c r="B93"/>
  <c r="C93" s="1"/>
  <c r="C62" i="17" l="1"/>
  <c r="C63" s="1"/>
  <c r="C64" s="1"/>
  <c r="C65" s="1"/>
  <c r="C66" s="1"/>
  <c r="C67" s="1"/>
  <c r="C68" s="1"/>
  <c r="C69" s="1"/>
  <c r="C70" s="1"/>
  <c r="C71" s="1"/>
  <c r="C72" s="1"/>
  <c r="C73" s="1"/>
  <c r="C74" s="1"/>
  <c r="C75" s="1"/>
  <c r="C76" s="1"/>
  <c r="G55" s="1"/>
  <c r="F61" i="12" s="1"/>
  <c r="C63" i="20"/>
  <c r="C64" s="1"/>
  <c r="C65" s="1"/>
  <c r="C66" s="1"/>
  <c r="C67" s="1"/>
  <c r="C68" s="1"/>
  <c r="C69" s="1"/>
  <c r="C70" s="1"/>
  <c r="C71" s="1"/>
  <c r="C72" s="1"/>
  <c r="C73" s="1"/>
  <c r="C74" s="1"/>
  <c r="C75" s="1"/>
  <c r="C76" s="1"/>
  <c r="G55" s="1"/>
  <c r="F63" i="12" s="1"/>
  <c r="C62" i="19"/>
  <c r="C63" s="1"/>
  <c r="C64" s="1"/>
  <c r="C65" s="1"/>
  <c r="C66" s="1"/>
  <c r="C67" s="1"/>
  <c r="C68" s="1"/>
  <c r="C69" s="1"/>
  <c r="C70" s="1"/>
  <c r="C71" s="1"/>
  <c r="C72" s="1"/>
  <c r="C73" s="1"/>
  <c r="C74" s="1"/>
  <c r="C75" s="1"/>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<sst xmlns="http://schemas.openxmlformats.org/spreadsheetml/2006/main" count="429" uniqueCount="54">
  <si>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</si>
  <si>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</si>
  <si>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</si>
  <si>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</si>
  <si>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</si>
  <si>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</si>
  <si>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</si>
  <si>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</si>
  <si>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</si>
  <si>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</si>
  <si>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</si>
  <si>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</si>
  <si>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</si>
  <si>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</si>
  <si>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</si>
  <si>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</si>
  <si>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</si>
  <si>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</si>
  <si>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</si>
  <si>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</si>
  <si>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</si>
  <si>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</si>
  <si>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</si>
  <si>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</si>
  <si>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</si>
  <si>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</si>
  <si>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</si>
  <si>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</si>
  <si>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</si>
  <si>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</si>
  <si>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</si>
  <si>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</si>
  <si>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</si>
  <si>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</si>
  <si>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</si>
  <si>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</si>
  <si>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</si>
  <si>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</si>
  <si>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</si>
  <si>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</si>
  <si>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</si>
  <si>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</si>
  <si>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</si>
  <si>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</si>
  <si>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</si>
  <si>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</si>
  <si>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</si>
  <si>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</si>
  <si>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</si>
  <si>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</si>
  <si>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</si>
  <si>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</si>
  <si>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</si>
  <si>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WATER.NEW</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</si>
</sst>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zoomScaleNormal="100" zoomScalePageLayoutView="150" workbookViewId="0">
      <selection activeCell="B60" sqref="B60:F63"/>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8">
        <v>1</v>
      </c>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8">
        <v>1</v>
      </c>
      <c r="H11" s="18"/>
      <c r="I11" s="18">
        <v>1</v>
      </c>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13"/>
      <c r="I12" s="13"/>
      <c r="J12" s="13"/>
      <c r="K12" s="18">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21"/>
      <c r="D13" s="21"/>
      <c r="E13" s="21"/>
      <c r="F13" s="13"/>
      <c r="G13" s="13"/>
      <c r="H13" s="13"/>
      <c r="I13" s="13"/>
      <c r="J13" s="13"/>
      <c r="K13" s="13"/>
      <c r="L13" s="13"/>
      <c r="M13" s="18">
        <v>1</v>
      </c>
      <c r="N13" s="18"/>
      <c r="O13" s="18">
        <v>1</v>
      </c>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18">
        <v>1</v>
      </c>
      <c r="D14" s="18"/>
      <c r="E14" s="18">
        <v>1</v>
      </c>
      <c r="F14" s="13"/>
      <c r="G14" s="13"/>
      <c r="H14" s="13"/>
      <c r="I14" s="13"/>
      <c r="J14" s="13"/>
      <c r="K14" s="13"/>
      <c r="L14" s="13"/>
      <c r="M14" s="13"/>
      <c r="N14" s="13"/>
      <c r="O14" s="13"/>
      <c r="P14" s="13"/>
      <c r="V14" s="4"/>
      <c r="W14" t="str">
        <f t="shared" si="0"/>
        <v>1</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13"/>
      <c r="D15" s="13"/>
      <c r="E15" s="13"/>
      <c r="F15" s="13"/>
      <c r="G15" s="18">
        <v>1</v>
      </c>
      <c r="H15" s="13"/>
      <c r="I15" s="13"/>
      <c r="J15" s="13"/>
      <c r="K15" s="13"/>
      <c r="L15" s="13"/>
      <c r="M15" s="13"/>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0</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3"/>
      <c r="N17" s="13"/>
      <c r="O17" s="18">
        <v>1</v>
      </c>
      <c r="P17" s="13"/>
      <c r="V17" s="4"/>
      <c r="W17" t="str">
        <f t="shared" si="0"/>
        <v>0</v>
      </c>
      <c r="X17" t="str">
        <f t="shared" si="1"/>
        <v>1</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3"/>
      <c r="E18" s="13"/>
      <c r="F18" s="13"/>
      <c r="G18" s="13"/>
      <c r="H18" s="13"/>
      <c r="I18" s="13"/>
      <c r="J18" s="13"/>
      <c r="K18" s="13"/>
      <c r="L18" s="13"/>
      <c r="M18" s="13"/>
      <c r="N18" s="13"/>
      <c r="O18" s="13"/>
      <c r="P18" s="13"/>
      <c r="V18" s="4"/>
      <c r="W18" t="str">
        <f t="shared" si="0"/>
        <v>1</v>
      </c>
      <c r="X18" t="str">
        <f t="shared" si="1"/>
        <v>0</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3"/>
      <c r="N25" s="13"/>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1</v>
      </c>
      <c r="Z35" t="str">
        <f t="shared" ref="Z35:Z50" si="10">DEC2HEX(SUM(AR35:AU35))</f>
        <v>0</v>
      </c>
      <c r="AA35" t="str">
        <f t="shared" ref="AA35:AA50" si="11">DEC2HEX(SUM(AM35:AP35))</f>
        <v>0</v>
      </c>
      <c r="AC35">
        <f>IF(C35=0,0,C$34)</f>
        <v>1</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0</v>
      </c>
      <c r="Z36" t="str">
        <f t="shared" si="10"/>
        <v>0</v>
      </c>
      <c r="AA36" t="str">
        <f t="shared" si="11"/>
        <v>0</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0</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8</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5</v>
      </c>
      <c r="Z39" t="str">
        <f t="shared" si="10"/>
        <v>0</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0</v>
      </c>
      <c r="Z40" t="str">
        <f t="shared" si="10"/>
        <v>0</v>
      </c>
      <c r="AA40" t="str">
        <f t="shared" si="11"/>
        <v>0</v>
      </c>
      <c r="AC40">
        <f t="shared" si="16"/>
        <v>0</v>
      </c>
      <c r="AD40">
        <f t="shared" si="15"/>
        <v>0</v>
      </c>
      <c r="AE40">
        <f t="shared" si="12"/>
        <v>0</v>
      </c>
      <c r="AF40">
        <f t="shared" si="12"/>
        <v>0</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0</v>
      </c>
      <c r="X42" t="str">
        <f t="shared" si="9"/>
        <v>0</v>
      </c>
      <c r="Z42" t="str">
        <f t="shared" si="10"/>
        <v>A</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2</v>
      </c>
      <c r="AT42">
        <f t="shared" si="12"/>
        <v>0</v>
      </c>
      <c r="AU42">
        <f t="shared" si="13"/>
        <v>8</v>
      </c>
    </row>
    <row r="43" spans="1:47">
      <c r="B43" s="2">
        <v>8</v>
      </c>
      <c r="C43" s="1">
        <f t="shared" si="14"/>
        <v>1</v>
      </c>
      <c r="D43" s="1">
        <f t="shared" si="14"/>
        <v>0</v>
      </c>
      <c r="E43" s="1">
        <f t="shared" si="14"/>
        <v>0</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1</v>
      </c>
      <c r="Z43" t="str">
        <f t="shared" si="10"/>
        <v>0</v>
      </c>
      <c r="AA43" t="str">
        <f t="shared" si="11"/>
        <v>0</v>
      </c>
      <c r="AC43">
        <f t="shared" si="16"/>
        <v>1</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0</v>
      </c>
      <c r="X50" t="str">
        <f t="shared" si="9"/>
        <v>0</v>
      </c>
      <c r="Z50" t="str">
        <f t="shared" si="10"/>
        <v>A</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2</v>
      </c>
      <c r="AT50">
        <f t="shared" si="12"/>
        <v>0</v>
      </c>
      <c r="AU50">
        <f t="shared" si="13"/>
        <v>8</v>
      </c>
    </row>
    <row r="52" spans="1:47">
      <c r="A52" t="s">
        <v>31</v>
      </c>
    </row>
    <row r="55" spans="1:47">
      <c r="B55" s="16" t="s">
        <v>39</v>
      </c>
      <c r="G55" t="str">
        <f>C108</f>
        <v>81.00.D0.00.00.82.00.A8.85.00.90.00.C0.82.00.A0.81.00.D0.00.00.82.00.A8.85.00.90.00.C0.82.00.A0</v>
      </c>
    </row>
    <row r="56" spans="1:47">
      <c r="B56" s="12" t="s">
        <v>40</v>
      </c>
    </row>
    <row r="57" spans="1:47">
      <c r="B57" s="12"/>
    </row>
    <row r="58" spans="1:47">
      <c r="B58" s="12" t="s">
        <v>45</v>
      </c>
      <c r="E58" t="s">
        <v>53</v>
      </c>
    </row>
    <row r="59" spans="1:47">
      <c r="B59" s="12"/>
    </row>
    <row r="60" spans="1:47">
      <c r="B60" s="12" t="str">
        <f>CONCATENATE($E$58,"1.1")</f>
        <v>WATER.NEW1.1</v>
      </c>
      <c r="E60" t="s">
        <v>46</v>
      </c>
      <c r="F60" t="str">
        <f>G55</f>
        <v>81.00.D0.00.00.82.00.A8.85.00.90.00.C0.82.00.A0.81.00.D0.00.00.82.00.A8.85.00.90.00.C0.82.00.A0</v>
      </c>
    </row>
    <row r="61" spans="1:47">
      <c r="B61" s="12" t="str">
        <f>CONCATENATE($E$58,"1.2")</f>
        <v>WATER.NEW1.2</v>
      </c>
      <c r="E61" t="s">
        <v>46</v>
      </c>
      <c r="F61" t="str">
        <f>Frame2!G55</f>
        <v>00.A0.81.00.D0.00.00.82.00.A8.85.00.90.00.C0.82.00.A0.81.00.D0.00.00.82.00.A8.85.00.90.00.C0.82</v>
      </c>
    </row>
    <row r="62" spans="1:47">
      <c r="B62" s="12" t="str">
        <f>CONCATENATE($E$58,"1.3")</f>
        <v>WATER.NEW1.3</v>
      </c>
      <c r="E62" t="s">
        <v>46</v>
      </c>
      <c r="F62" t="str">
        <f>Frame3!G55</f>
        <v>C0.82.00.A0.81.00.D0.00.00.82.00.A8.85.00.90.00.C0.82.00.A0.81.00.D0.00.00.82.00.A8.85.00.90.00</v>
      </c>
    </row>
    <row r="63" spans="1:47">
      <c r="B63" s="12" t="str">
        <f>CONCATENATE($E$58,"1.4")</f>
        <v>WATER.NEW1.4</v>
      </c>
      <c r="E63" t="s">
        <v>46</v>
      </c>
      <c r="F63" t="str">
        <f>Frame4!G55</f>
        <v>90.00.C0.82.00.A0.81.00.D0.00.00.82.00.A8.85.00.90.00.C0.82.00.A0.81.00.D0.00.00.82.00.A8.85.00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81.00</v>
      </c>
      <c r="C93" t="str">
        <f>B93</f>
        <v>81.00</v>
      </c>
      <c r="D93" s="2"/>
      <c r="Z93" s="2"/>
    </row>
    <row r="94" spans="2:26">
      <c r="B94" s="2" t="str">
        <f t="shared" si="17"/>
        <v>D0.00</v>
      </c>
      <c r="C94" t="str">
        <f>CONCATENATE(C93,".",B94)</f>
        <v>81.00.D0.00</v>
      </c>
    </row>
    <row r="95" spans="2:26">
      <c r="B95" s="2" t="str">
        <f t="shared" si="17"/>
        <v>00.82</v>
      </c>
      <c r="C95" t="str">
        <f>CONCATENATE(C94,".",B95)</f>
        <v>81.00.D0.00.00.82</v>
      </c>
    </row>
    <row r="96" spans="2:26">
      <c r="B96" s="2" t="str">
        <f t="shared" si="17"/>
        <v>00.A8</v>
      </c>
      <c r="C96" t="str">
        <f t="shared" ref="C96:C108" si="18">CONCATENATE(C95,".",B96)</f>
        <v>81.00.D0.00.00.82.00.A8</v>
      </c>
    </row>
    <row r="97" spans="2:23">
      <c r="B97" s="2" t="str">
        <f t="shared" si="17"/>
        <v>85.00</v>
      </c>
      <c r="C97" t="str">
        <f t="shared" si="18"/>
        <v>81.00.D0.00.00.82.00.A8.85.00</v>
      </c>
    </row>
    <row r="98" spans="2:23">
      <c r="B98" s="2" t="str">
        <f t="shared" si="17"/>
        <v>90.00</v>
      </c>
      <c r="C98" t="str">
        <f t="shared" si="18"/>
        <v>81.00.D0.00.00.82.00.A8.85.00.90.00</v>
      </c>
    </row>
    <row r="99" spans="2:23">
      <c r="B99" s="2" t="str">
        <f t="shared" si="17"/>
        <v>C0.82</v>
      </c>
      <c r="C99" t="str">
        <f t="shared" si="18"/>
        <v>81.00.D0.00.00.82.00.A8.85.00.90.00.C0.82</v>
      </c>
    </row>
    <row r="100" spans="2:23">
      <c r="B100" s="2" t="str">
        <f t="shared" si="17"/>
        <v>00.A0</v>
      </c>
      <c r="C100" t="str">
        <f t="shared" si="18"/>
        <v>81.00.D0.00.00.82.00.A8.85.00.90.00.C0.82.00.A0</v>
      </c>
    </row>
    <row r="101" spans="2:23">
      <c r="B101" s="2" t="str">
        <f t="shared" si="17"/>
        <v>81.00</v>
      </c>
      <c r="C101" t="str">
        <f t="shared" si="18"/>
        <v>81.00.D0.00.00.82.00.A8.85.00.90.00.C0.82.00.A0.81.00</v>
      </c>
    </row>
    <row r="102" spans="2:23">
      <c r="B102" s="2" t="str">
        <f t="shared" si="17"/>
        <v>D0.00</v>
      </c>
      <c r="C102" t="str">
        <f t="shared" si="18"/>
        <v>81.00.D0.00.00.82.00.A8.85.00.90.00.C0.82.00.A0.81.00.D0.00</v>
      </c>
    </row>
    <row r="103" spans="2:23">
      <c r="B103" s="2" t="str">
        <f t="shared" si="17"/>
        <v>00.82</v>
      </c>
      <c r="C103" t="str">
        <f t="shared" si="18"/>
        <v>81.00.D0.00.00.82.00.A8.85.00.90.00.C0.82.00.A0.81.00.D0.00.00.82</v>
      </c>
    </row>
    <row r="104" spans="2:23">
      <c r="B104" s="2" t="str">
        <f t="shared" si="17"/>
        <v>00.A8</v>
      </c>
      <c r="C104" t="str">
        <f t="shared" si="18"/>
        <v>81.00.D0.00.00.82.00.A8.85.00.90.00.C0.82.00.A0.81.00.D0.00.00.82.00.A8</v>
      </c>
    </row>
    <row r="105" spans="2:23">
      <c r="B105" s="2" t="str">
        <f t="shared" si="17"/>
        <v>85.00</v>
      </c>
      <c r="C105" t="str">
        <f t="shared" si="18"/>
        <v>81.00.D0.00.00.82.00.A8.85.00.90.00.C0.82.00.A0.81.00.D0.00.00.82.00.A8.85.00</v>
      </c>
    </row>
    <row r="106" spans="2:23">
      <c r="B106" s="2" t="str">
        <f t="shared" si="17"/>
        <v>90.00</v>
      </c>
      <c r="C106" t="str">
        <f t="shared" si="18"/>
        <v>81.00.D0.00.00.82.00.A8.85.00.90.00.C0.82.00.A0.81.00.D0.00.00.82.00.A8.85.00.90.00</v>
      </c>
    </row>
    <row r="107" spans="2:23">
      <c r="B107" s="2" t="str">
        <f t="shared" si="17"/>
        <v>C0.82</v>
      </c>
      <c r="C107" t="str">
        <f t="shared" si="18"/>
        <v>81.00.D0.00.00.82.00.A8.85.00.90.00.C0.82.00.A0.81.00.D0.00.00.82.00.A8.85.00.90.00.C0.82</v>
      </c>
    </row>
    <row r="108" spans="2:23">
      <c r="B108" s="2" t="str">
        <f t="shared" si="17"/>
        <v>00.A0</v>
      </c>
      <c r="C108" t="str">
        <f t="shared" si="18"/>
        <v>81.00.D0.00.00.82.00.A8.85.00.90.00.C0.82.00.A0.81.00.D0.00.00.82.00.A8.85.00.90.00.C0.82.00.A0</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21" sqref="R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13"/>
      <c r="D10" s="13"/>
      <c r="E10" s="13"/>
      <c r="F10" s="13"/>
      <c r="G10" s="13"/>
      <c r="H10" s="13"/>
      <c r="I10" s="13"/>
      <c r="J10" s="13"/>
      <c r="K10" s="13"/>
      <c r="L10" s="13"/>
      <c r="M10" s="13"/>
      <c r="N10" s="13"/>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18">
        <v>1</v>
      </c>
      <c r="D11" s="13"/>
      <c r="E11" s="13"/>
      <c r="F11" s="13"/>
      <c r="G11" s="13"/>
      <c r="H11" s="13"/>
      <c r="I11" s="13"/>
      <c r="J11" s="13"/>
      <c r="K11" s="13"/>
      <c r="L11" s="13"/>
      <c r="M11" s="13"/>
      <c r="N11" s="13"/>
      <c r="O11" s="13"/>
      <c r="P11" s="13"/>
      <c r="V11" s="4"/>
      <c r="W11" t="str">
        <f t="shared" si="0"/>
        <v>1</v>
      </c>
      <c r="X11" t="str">
        <f t="shared" si="1"/>
        <v>0</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3"/>
      <c r="D12" s="13"/>
      <c r="E12" s="13"/>
      <c r="F12" s="13"/>
      <c r="G12" s="18">
        <v>1</v>
      </c>
      <c r="H12" s="18"/>
      <c r="I12" s="18">
        <v>1</v>
      </c>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3"/>
      <c r="H13" s="13"/>
      <c r="I13" s="13"/>
      <c r="J13" s="13"/>
      <c r="K13" s="18">
        <v>1</v>
      </c>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21"/>
      <c r="D14" s="21"/>
      <c r="E14" s="21"/>
      <c r="F14" s="13"/>
      <c r="G14" s="13"/>
      <c r="H14" s="13"/>
      <c r="I14" s="13"/>
      <c r="J14" s="13"/>
      <c r="K14" s="13"/>
      <c r="L14" s="13"/>
      <c r="M14" s="18">
        <v>1</v>
      </c>
      <c r="N14" s="18"/>
      <c r="O14" s="18">
        <v>1</v>
      </c>
      <c r="P14" s="13"/>
      <c r="V14" s="4"/>
      <c r="W14" t="str">
        <f t="shared" si="0"/>
        <v>0</v>
      </c>
      <c r="X14" t="str">
        <f t="shared" si="1"/>
        <v>1</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18">
        <v>1</v>
      </c>
      <c r="D15" s="18"/>
      <c r="E15" s="18">
        <v>1</v>
      </c>
      <c r="F15" s="13"/>
      <c r="G15" s="13"/>
      <c r="H15" s="13"/>
      <c r="I15" s="13"/>
      <c r="J15" s="13"/>
      <c r="K15" s="13"/>
      <c r="L15" s="13"/>
      <c r="M15" s="13"/>
      <c r="N15" s="13"/>
      <c r="O15" s="13"/>
      <c r="P15" s="13"/>
      <c r="V15" s="4"/>
      <c r="W15" t="str">
        <f t="shared" si="0"/>
        <v>1</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13"/>
      <c r="D16" s="13"/>
      <c r="E16" s="13"/>
      <c r="F16" s="13"/>
      <c r="G16" s="18">
        <v>1</v>
      </c>
      <c r="H16" s="13"/>
      <c r="I16" s="13"/>
      <c r="J16" s="13"/>
      <c r="K16" s="13"/>
      <c r="L16" s="13"/>
      <c r="M16" s="13"/>
      <c r="N16" s="13"/>
      <c r="O16" s="13"/>
      <c r="P16" s="13"/>
      <c r="V16" s="4"/>
      <c r="W16" t="str">
        <f t="shared" si="0"/>
        <v>0</v>
      </c>
      <c r="X16" t="str">
        <f t="shared" si="1"/>
        <v>0</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13"/>
      <c r="D17" s="13"/>
      <c r="E17" s="13"/>
      <c r="F17" s="13"/>
      <c r="G17" s="13"/>
      <c r="H17" s="13"/>
      <c r="I17" s="18">
        <v>1</v>
      </c>
      <c r="J17" s="18"/>
      <c r="K17" s="18">
        <v>1</v>
      </c>
      <c r="L17" s="13"/>
      <c r="M17" s="13"/>
      <c r="N17" s="13"/>
      <c r="O17" s="13"/>
      <c r="P17" s="13"/>
      <c r="V17" s="4"/>
      <c r="W17" t="str">
        <f t="shared" si="0"/>
        <v>0</v>
      </c>
      <c r="X17" t="str">
        <f t="shared" si="1"/>
        <v>0</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21"/>
      <c r="F18" s="13"/>
      <c r="G18" s="13"/>
      <c r="H18" s="13"/>
      <c r="I18" s="13"/>
      <c r="J18" s="13"/>
      <c r="K18" s="13"/>
      <c r="L18" s="13"/>
      <c r="M18" s="13"/>
      <c r="N18" s="13"/>
      <c r="O18" s="18">
        <v>1</v>
      </c>
      <c r="P18" s="13"/>
      <c r="V18" s="4"/>
      <c r="W18" t="str">
        <f t="shared" si="0"/>
        <v>0</v>
      </c>
      <c r="X18" t="str">
        <f t="shared" si="1"/>
        <v>1</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18">
        <v>1</v>
      </c>
      <c r="D19" s="13"/>
      <c r="E19" s="13"/>
      <c r="F19" s="13"/>
      <c r="G19" s="13"/>
      <c r="H19" s="13"/>
      <c r="I19" s="13"/>
      <c r="J19" s="13"/>
      <c r="K19" s="13"/>
      <c r="L19" s="13"/>
      <c r="M19" s="13"/>
      <c r="N19" s="13"/>
      <c r="O19" s="13"/>
      <c r="P19" s="13"/>
      <c r="V19" s="4"/>
      <c r="W19" t="str">
        <f t="shared" si="0"/>
        <v>1</v>
      </c>
      <c r="X19" t="str">
        <f t="shared" si="1"/>
        <v>0</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3"/>
      <c r="D20" s="13"/>
      <c r="E20" s="13"/>
      <c r="F20" s="13"/>
      <c r="G20" s="18">
        <v>1</v>
      </c>
      <c r="H20" s="18"/>
      <c r="I20" s="18">
        <v>1</v>
      </c>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3"/>
      <c r="H21" s="13"/>
      <c r="I21" s="13"/>
      <c r="J21" s="13"/>
      <c r="K21" s="18">
        <v>1</v>
      </c>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21"/>
      <c r="D22" s="21"/>
      <c r="E22" s="21"/>
      <c r="F22" s="13"/>
      <c r="G22" s="13"/>
      <c r="H22" s="13"/>
      <c r="I22" s="13"/>
      <c r="J22" s="13"/>
      <c r="K22" s="13"/>
      <c r="L22" s="13"/>
      <c r="M22" s="18">
        <v>1</v>
      </c>
      <c r="N22" s="18"/>
      <c r="O22" s="18">
        <v>1</v>
      </c>
      <c r="P22" s="13"/>
      <c r="V22" s="4"/>
      <c r="W22" t="str">
        <f t="shared" si="0"/>
        <v>0</v>
      </c>
      <c r="X22" t="str">
        <f t="shared" si="1"/>
        <v>1</v>
      </c>
    </row>
    <row r="23" spans="1:63">
      <c r="A23" t="s">
        <v>26</v>
      </c>
      <c r="B23" s="2" t="s">
        <v>20</v>
      </c>
      <c r="C23" s="18">
        <v>1</v>
      </c>
      <c r="D23" s="18"/>
      <c r="E23" s="18">
        <v>1</v>
      </c>
      <c r="F23" s="13"/>
      <c r="G23" s="13"/>
      <c r="H23" s="13"/>
      <c r="I23" s="13"/>
      <c r="J23" s="13"/>
      <c r="K23" s="13"/>
      <c r="L23" s="13"/>
      <c r="M23" s="21"/>
      <c r="N23" s="13"/>
      <c r="O23" s="13"/>
      <c r="P23" s="13"/>
      <c r="V23" s="4"/>
      <c r="W23" t="str">
        <f t="shared" si="0"/>
        <v>1</v>
      </c>
      <c r="X23" t="str">
        <f t="shared" si="1"/>
        <v>1</v>
      </c>
    </row>
    <row r="24" spans="1:63">
      <c r="A24" t="s">
        <v>27</v>
      </c>
      <c r="B24" s="2" t="s">
        <v>21</v>
      </c>
      <c r="C24" s="21"/>
      <c r="D24" s="21"/>
      <c r="E24" s="21"/>
      <c r="F24" s="21"/>
      <c r="G24" s="18">
        <v>1</v>
      </c>
      <c r="H24" s="21"/>
      <c r="I24" s="21"/>
      <c r="J24" s="21"/>
      <c r="K24" s="21"/>
      <c r="L24" s="21"/>
      <c r="M24" s="21"/>
      <c r="N24" s="21"/>
      <c r="O24" s="21"/>
      <c r="P24" s="21"/>
      <c r="V24" s="4"/>
      <c r="W24" t="str">
        <f t="shared" si="0"/>
        <v>0</v>
      </c>
      <c r="X24" t="str">
        <f t="shared" si="1"/>
        <v>0</v>
      </c>
    </row>
    <row r="25" spans="1:63">
      <c r="A25" t="s">
        <v>28</v>
      </c>
      <c r="B25" s="2" t="s">
        <v>22</v>
      </c>
      <c r="C25" s="21"/>
      <c r="D25" s="21"/>
      <c r="E25" s="21"/>
      <c r="F25" s="21"/>
      <c r="G25" s="21"/>
      <c r="H25" s="21"/>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1</v>
      </c>
      <c r="C36" s="1">
        <f t="shared" ref="C36:F50" si="14">C11</f>
        <v>1</v>
      </c>
      <c r="D36" s="1">
        <f t="shared" si="14"/>
        <v>0</v>
      </c>
      <c r="E36" s="1">
        <f t="shared" si="14"/>
        <v>0</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8</v>
      </c>
      <c r="X36" t="str">
        <f t="shared" si="9"/>
        <v>1</v>
      </c>
      <c r="Z36" t="str">
        <f t="shared" si="10"/>
        <v>0</v>
      </c>
      <c r="AA36" t="str">
        <f t="shared" si="11"/>
        <v>0</v>
      </c>
      <c r="AC36">
        <f>IF(C36=0,0,C$34)</f>
        <v>1</v>
      </c>
      <c r="AD36">
        <f t="shared" ref="AD36:AD50" si="15">IF(D36=0,0,D$34)</f>
        <v>0</v>
      </c>
      <c r="AE36">
        <f t="shared" si="12"/>
        <v>0</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0</v>
      </c>
      <c r="Z37" t="str">
        <f t="shared" si="10"/>
        <v>0</v>
      </c>
      <c r="AA37" t="str">
        <f t="shared" si="11"/>
        <v>0</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0</v>
      </c>
      <c r="X38" t="str">
        <f t="shared" si="9"/>
        <v>0</v>
      </c>
      <c r="Z38" t="str">
        <f t="shared" si="10"/>
        <v>8</v>
      </c>
      <c r="AA38" t="str">
        <f t="shared" si="11"/>
        <v>2</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8</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8</v>
      </c>
      <c r="X40" t="str">
        <f t="shared" si="9"/>
        <v>5</v>
      </c>
      <c r="Z40" t="str">
        <f t="shared" si="10"/>
        <v>0</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0</v>
      </c>
      <c r="Z41" t="str">
        <f t="shared" si="10"/>
        <v>0</v>
      </c>
      <c r="AA41" t="str">
        <f t="shared" si="11"/>
        <v>0</v>
      </c>
      <c r="AC41">
        <f t="shared" si="16"/>
        <v>0</v>
      </c>
      <c r="AD41">
        <f t="shared" si="15"/>
        <v>0</v>
      </c>
      <c r="AE41">
        <f t="shared" si="12"/>
        <v>0</v>
      </c>
      <c r="AF41">
        <f t="shared" si="12"/>
        <v>0</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2</v>
      </c>
      <c r="AC42">
        <f t="shared" si="16"/>
        <v>0</v>
      </c>
      <c r="AD42">
        <f t="shared" si="15"/>
        <v>0</v>
      </c>
      <c r="AE42">
        <f t="shared" si="12"/>
        <v>0</v>
      </c>
      <c r="AF42">
        <f t="shared" si="12"/>
        <v>0</v>
      </c>
      <c r="AH42">
        <f t="shared" si="12"/>
        <v>0</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0</v>
      </c>
      <c r="X43" t="str">
        <f t="shared" si="9"/>
        <v>0</v>
      </c>
      <c r="Z43" t="str">
        <f t="shared" si="10"/>
        <v>A</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2</v>
      </c>
      <c r="AT43">
        <f t="shared" si="12"/>
        <v>0</v>
      </c>
      <c r="AU43">
        <f t="shared" si="13"/>
        <v>8</v>
      </c>
    </row>
    <row r="44" spans="1:47">
      <c r="B44" s="2">
        <v>9</v>
      </c>
      <c r="C44" s="1">
        <f t="shared" si="14"/>
        <v>1</v>
      </c>
      <c r="D44" s="1">
        <f t="shared" si="14"/>
        <v>0</v>
      </c>
      <c r="E44" s="1">
        <f t="shared" si="14"/>
        <v>0</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8</v>
      </c>
      <c r="X44" t="str">
        <f t="shared" si="9"/>
        <v>1</v>
      </c>
      <c r="Z44" t="str">
        <f t="shared" si="10"/>
        <v>0</v>
      </c>
      <c r="AA44" t="str">
        <f t="shared" si="11"/>
        <v>0</v>
      </c>
      <c r="AC44">
        <f t="shared" si="16"/>
        <v>1</v>
      </c>
      <c r="AD44">
        <f t="shared" si="15"/>
        <v>0</v>
      </c>
      <c r="AE44">
        <f t="shared" si="12"/>
        <v>0</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0</v>
      </c>
      <c r="Z45" t="str">
        <f t="shared" si="10"/>
        <v>0</v>
      </c>
      <c r="AA45" t="str">
        <f t="shared" si="11"/>
        <v>0</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0</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0</v>
      </c>
      <c r="AR46">
        <f t="shared" si="12"/>
        <v>0</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8</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8</v>
      </c>
      <c r="AR47">
        <f t="shared" si="12"/>
        <v>0</v>
      </c>
      <c r="AS47">
        <f t="shared" si="12"/>
        <v>2</v>
      </c>
      <c r="AT47">
        <f t="shared" si="12"/>
        <v>0</v>
      </c>
      <c r="AU47">
        <f t="shared" si="13"/>
        <v>8</v>
      </c>
    </row>
    <row r="48" spans="1:47">
      <c r="A48" t="s">
        <v>26</v>
      </c>
      <c r="B48" s="2" t="s">
        <v>20</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8</v>
      </c>
      <c r="X48" t="str">
        <f t="shared" si="9"/>
        <v>5</v>
      </c>
      <c r="Z48" t="str">
        <f t="shared" si="10"/>
        <v>0</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0</v>
      </c>
      <c r="Z49" t="str">
        <f t="shared" si="10"/>
        <v>0</v>
      </c>
      <c r="AA49" t="str">
        <f t="shared" si="11"/>
        <v>0</v>
      </c>
      <c r="AC49">
        <f t="shared" si="16"/>
        <v>0</v>
      </c>
      <c r="AD49">
        <f t="shared" si="15"/>
        <v>0</v>
      </c>
      <c r="AE49">
        <f t="shared" si="12"/>
        <v>0</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C</v>
      </c>
      <c r="X50" t="str">
        <f t="shared" si="9"/>
        <v>0</v>
      </c>
      <c r="Z50" t="str">
        <f t="shared" si="10"/>
        <v>8</v>
      </c>
      <c r="AA50" t="str">
        <f t="shared" si="11"/>
        <v>2</v>
      </c>
      <c r="AC50">
        <f t="shared" si="16"/>
        <v>0</v>
      </c>
      <c r="AD50">
        <f t="shared" si="15"/>
        <v>0</v>
      </c>
      <c r="AE50">
        <f t="shared" si="12"/>
        <v>0</v>
      </c>
      <c r="AF50">
        <f t="shared" si="12"/>
        <v>0</v>
      </c>
      <c r="AH50">
        <f t="shared" si="12"/>
        <v>0</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31</v>
      </c>
    </row>
    <row r="55" spans="1:47">
      <c r="B55" s="16" t="s">
        <v>39</v>
      </c>
      <c r="G55" t="str">
        <f>C76</f>
        <v>00.A0.81.00.D0.00.00.82.00.A8.85.00.90.00.C0.82.00.A0.81.00.D0.00.00.82.00.A8.85.00.90.00.C0.82</v>
      </c>
    </row>
    <row r="56" spans="1:47">
      <c r="B56" s="12" t="s">
        <v>40</v>
      </c>
    </row>
    <row r="57" spans="1:47">
      <c r="B57" s="12"/>
    </row>
    <row r="58" spans="1:47">
      <c r="B58" s="12"/>
    </row>
    <row r="59" spans="1:47">
      <c r="B59" s="12" t="s">
        <v>41</v>
      </c>
    </row>
    <row r="61" spans="1:47">
      <c r="B61" s="2" t="str">
        <f t="shared" ref="B61:B76" si="17">CONCATENATE(CONCATENATE(W35,"",X35), ".",CONCATENATE(Z35,"",AA35))</f>
        <v>00.A0</v>
      </c>
      <c r="C61" t="str">
        <f>B61</f>
        <v>00.A0</v>
      </c>
      <c r="D61" s="2"/>
      <c r="Z61" s="2"/>
    </row>
    <row r="62" spans="1:47">
      <c r="B62" s="2" t="str">
        <f t="shared" si="17"/>
        <v>81.00</v>
      </c>
      <c r="C62" t="str">
        <f>CONCATENATE(C61,".",B62)</f>
        <v>00.A0.81.00</v>
      </c>
    </row>
    <row r="63" spans="1:47">
      <c r="B63" s="2" t="str">
        <f t="shared" si="17"/>
        <v>D0.00</v>
      </c>
      <c r="C63" t="str">
        <f>CONCATENATE(C62,".",B63)</f>
        <v>00.A0.81.00.D0.00</v>
      </c>
    </row>
    <row r="64" spans="1:47">
      <c r="B64" s="2" t="str">
        <f t="shared" si="17"/>
        <v>00.82</v>
      </c>
      <c r="C64" t="str">
        <f t="shared" ref="C64:C76" si="18">CONCATENATE(C63,".",B64)</f>
        <v>00.A0.81.00.D0.00.00.82</v>
      </c>
    </row>
    <row r="65" spans="2:23">
      <c r="B65" s="2" t="str">
        <f t="shared" si="17"/>
        <v>00.A8</v>
      </c>
      <c r="C65" t="str">
        <f t="shared" si="18"/>
        <v>00.A0.81.00.D0.00.00.82.00.A8</v>
      </c>
    </row>
    <row r="66" spans="2:23">
      <c r="B66" s="2" t="str">
        <f t="shared" si="17"/>
        <v>85.00</v>
      </c>
      <c r="C66" t="str">
        <f t="shared" si="18"/>
        <v>00.A0.81.00.D0.00.00.82.00.A8.85.00</v>
      </c>
    </row>
    <row r="67" spans="2:23">
      <c r="B67" s="2" t="str">
        <f t="shared" si="17"/>
        <v>90.00</v>
      </c>
      <c r="C67" t="str">
        <f t="shared" si="18"/>
        <v>00.A0.81.00.D0.00.00.82.00.A8.85.00.90.00</v>
      </c>
    </row>
    <row r="68" spans="2:23">
      <c r="B68" s="2" t="str">
        <f t="shared" si="17"/>
        <v>C0.82</v>
      </c>
      <c r="C68" t="str">
        <f t="shared" si="18"/>
        <v>00.A0.81.00.D0.00.00.82.00.A8.85.00.90.00.C0.82</v>
      </c>
    </row>
    <row r="69" spans="2:23">
      <c r="B69" s="2" t="str">
        <f t="shared" si="17"/>
        <v>00.A0</v>
      </c>
      <c r="C69" t="str">
        <f t="shared" si="18"/>
        <v>00.A0.81.00.D0.00.00.82.00.A8.85.00.90.00.C0.82.00.A0</v>
      </c>
    </row>
    <row r="70" spans="2:23">
      <c r="B70" s="2" t="str">
        <f t="shared" si="17"/>
        <v>81.00</v>
      </c>
      <c r="C70" t="str">
        <f t="shared" si="18"/>
        <v>00.A0.81.00.D0.00.00.82.00.A8.85.00.90.00.C0.82.00.A0.81.00</v>
      </c>
    </row>
    <row r="71" spans="2:23">
      <c r="B71" s="2" t="str">
        <f t="shared" si="17"/>
        <v>D0.00</v>
      </c>
      <c r="C71" t="str">
        <f t="shared" si="18"/>
        <v>00.A0.81.00.D0.00.00.82.00.A8.85.00.90.00.C0.82.00.A0.81.00.D0.00</v>
      </c>
    </row>
    <row r="72" spans="2:23">
      <c r="B72" s="2" t="str">
        <f t="shared" si="17"/>
        <v>00.82</v>
      </c>
      <c r="C72" t="str">
        <f t="shared" si="18"/>
        <v>00.A0.81.00.D0.00.00.82.00.A8.85.00.90.00.C0.82.00.A0.81.00.D0.00.00.82</v>
      </c>
    </row>
    <row r="73" spans="2:23">
      <c r="B73" s="2" t="str">
        <f t="shared" si="17"/>
        <v>00.A8</v>
      </c>
      <c r="C73" t="str">
        <f t="shared" si="18"/>
        <v>00.A0.81.00.D0.00.00.82.00.A8.85.00.90.00.C0.82.00.A0.81.00.D0.00.00.82.00.A8</v>
      </c>
    </row>
    <row r="74" spans="2:23">
      <c r="B74" s="2" t="str">
        <f t="shared" si="17"/>
        <v>85.00</v>
      </c>
      <c r="C74" t="str">
        <f t="shared" si="18"/>
        <v>00.A0.81.00.D0.00.00.82.00.A8.85.00.90.00.C0.82.00.A0.81.00.D0.00.00.82.00.A8.85.00</v>
      </c>
    </row>
    <row r="75" spans="2:23">
      <c r="B75" s="2" t="str">
        <f t="shared" si="17"/>
        <v>90.00</v>
      </c>
      <c r="C75" t="str">
        <f t="shared" si="18"/>
        <v>00.A0.81.00.D0.00.00.82.00.A8.85.00.90.00.C0.82.00.A0.81.00.D0.00.00.82.00.A8.85.00.90.00</v>
      </c>
    </row>
    <row r="76" spans="2:23">
      <c r="B76" s="2" t="str">
        <f t="shared" si="17"/>
        <v>C0.82</v>
      </c>
      <c r="C76" t="str">
        <f t="shared" si="18"/>
        <v>00.A0.81.00.D0.00.00.82.00.A8.85.00.90.00.C0.82.00.A0.81.00.D0.00.00.82.00.A8.85.00.90.00.C0.82</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T22" sqref="T2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13"/>
      <c r="D10" s="13"/>
      <c r="E10" s="13"/>
      <c r="F10" s="13"/>
      <c r="G10" s="13"/>
      <c r="H10" s="13"/>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13"/>
      <c r="D11" s="13"/>
      <c r="E11" s="13"/>
      <c r="F11" s="13"/>
      <c r="G11" s="13"/>
      <c r="H11" s="13"/>
      <c r="I11" s="13"/>
      <c r="J11" s="13"/>
      <c r="K11" s="13"/>
      <c r="L11" s="13"/>
      <c r="M11" s="13"/>
      <c r="N11" s="13"/>
      <c r="O11" s="18">
        <v>1</v>
      </c>
      <c r="P11" s="13"/>
      <c r="V11" s="4"/>
      <c r="W11" t="str">
        <f t="shared" si="0"/>
        <v>0</v>
      </c>
      <c r="X11" t="str">
        <f t="shared" si="1"/>
        <v>1</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18">
        <v>1</v>
      </c>
      <c r="D12" s="13"/>
      <c r="E12" s="13"/>
      <c r="F12" s="13"/>
      <c r="G12" s="13"/>
      <c r="H12" s="13"/>
      <c r="I12" s="13"/>
      <c r="J12" s="13"/>
      <c r="K12" s="13"/>
      <c r="L12" s="13"/>
      <c r="M12" s="13"/>
      <c r="N12" s="13"/>
      <c r="O12" s="13"/>
      <c r="P12" s="13"/>
      <c r="V12" s="4"/>
      <c r="W12" t="str">
        <f t="shared" si="0"/>
        <v>1</v>
      </c>
      <c r="X12" t="str">
        <f t="shared" si="1"/>
        <v>0</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13"/>
      <c r="D13" s="13"/>
      <c r="E13" s="13"/>
      <c r="F13" s="13"/>
      <c r="G13" s="18">
        <v>1</v>
      </c>
      <c r="H13" s="18"/>
      <c r="I13" s="18">
        <v>1</v>
      </c>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3"/>
      <c r="D14" s="13"/>
      <c r="E14" s="13"/>
      <c r="F14" s="13"/>
      <c r="G14" s="13"/>
      <c r="H14" s="13"/>
      <c r="I14" s="13"/>
      <c r="J14" s="13"/>
      <c r="K14" s="18">
        <v>1</v>
      </c>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21"/>
      <c r="D15" s="21"/>
      <c r="E15" s="21"/>
      <c r="F15" s="13"/>
      <c r="G15" s="13"/>
      <c r="H15" s="13"/>
      <c r="I15" s="13"/>
      <c r="J15" s="13"/>
      <c r="K15" s="13"/>
      <c r="L15" s="13"/>
      <c r="M15" s="18">
        <v>1</v>
      </c>
      <c r="N15" s="18"/>
      <c r="O15" s="18">
        <v>1</v>
      </c>
      <c r="P15" s="13"/>
      <c r="V15" s="4"/>
      <c r="W15" t="str">
        <f t="shared" si="0"/>
        <v>0</v>
      </c>
      <c r="X15" t="str">
        <f t="shared" si="1"/>
        <v>1</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8">
        <v>1</v>
      </c>
      <c r="D16" s="18"/>
      <c r="E16" s="18">
        <v>1</v>
      </c>
      <c r="F16" s="13"/>
      <c r="G16" s="13"/>
      <c r="H16" s="13"/>
      <c r="I16" s="13"/>
      <c r="J16" s="13"/>
      <c r="K16" s="13"/>
      <c r="L16" s="13"/>
      <c r="M16" s="13"/>
      <c r="N16" s="13"/>
      <c r="O16" s="13"/>
      <c r="P16" s="13"/>
      <c r="V16" s="4"/>
      <c r="W16" t="str">
        <f t="shared" si="0"/>
        <v>1</v>
      </c>
      <c r="X16" t="str">
        <f t="shared" si="1"/>
        <v>1</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13"/>
      <c r="D17" s="13"/>
      <c r="E17" s="13"/>
      <c r="F17" s="13"/>
      <c r="G17" s="18">
        <v>1</v>
      </c>
      <c r="H17" s="13"/>
      <c r="I17" s="13"/>
      <c r="J17" s="13"/>
      <c r="K17" s="13"/>
      <c r="L17" s="13"/>
      <c r="M17" s="13"/>
      <c r="N17" s="13"/>
      <c r="O17" s="13"/>
      <c r="P17" s="13"/>
      <c r="V17" s="4"/>
      <c r="W17" t="str">
        <f t="shared" si="0"/>
        <v>0</v>
      </c>
      <c r="X17" t="str">
        <f t="shared" si="1"/>
        <v>0</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13"/>
      <c r="D18" s="13"/>
      <c r="E18" s="13"/>
      <c r="F18" s="13"/>
      <c r="G18" s="13"/>
      <c r="H18" s="13"/>
      <c r="I18" s="18">
        <v>1</v>
      </c>
      <c r="J18" s="18"/>
      <c r="K18" s="18">
        <v>1</v>
      </c>
      <c r="L18" s="13"/>
      <c r="M18" s="13"/>
      <c r="N18" s="13"/>
      <c r="O18" s="13"/>
      <c r="P18" s="13"/>
      <c r="V18" s="4"/>
      <c r="W18" t="str">
        <f t="shared" si="0"/>
        <v>0</v>
      </c>
      <c r="X18" t="str">
        <f t="shared" si="1"/>
        <v>0</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21"/>
      <c r="F19" s="13"/>
      <c r="G19" s="13"/>
      <c r="H19" s="13"/>
      <c r="I19" s="13"/>
      <c r="J19" s="13"/>
      <c r="K19" s="13"/>
      <c r="L19" s="13"/>
      <c r="M19" s="13"/>
      <c r="N19" s="13"/>
      <c r="O19" s="18">
        <v>1</v>
      </c>
      <c r="P19" s="13"/>
      <c r="V19" s="4"/>
      <c r="W19" t="str">
        <f t="shared" si="0"/>
        <v>0</v>
      </c>
      <c r="X19" t="str">
        <f t="shared" si="1"/>
        <v>1</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18">
        <v>1</v>
      </c>
      <c r="D20" s="13"/>
      <c r="E20" s="13"/>
      <c r="F20" s="13"/>
      <c r="G20" s="13"/>
      <c r="H20" s="13"/>
      <c r="I20" s="13"/>
      <c r="J20" s="13"/>
      <c r="K20" s="13"/>
      <c r="L20" s="13"/>
      <c r="M20" s="13"/>
      <c r="N20" s="13"/>
      <c r="O20" s="13"/>
      <c r="P20" s="13"/>
      <c r="V20" s="4"/>
      <c r="W20" t="str">
        <f t="shared" si="0"/>
        <v>1</v>
      </c>
      <c r="X20" t="str">
        <f t="shared" si="1"/>
        <v>0</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8">
        <v>1</v>
      </c>
      <c r="N23" s="18"/>
      <c r="O23" s="18">
        <v>1</v>
      </c>
      <c r="P23" s="13"/>
      <c r="V23" s="4"/>
      <c r="W23" t="str">
        <f t="shared" si="0"/>
        <v>0</v>
      </c>
      <c r="X23" t="str">
        <f t="shared" si="1"/>
        <v>1</v>
      </c>
    </row>
    <row r="24" spans="1:63">
      <c r="A24" t="s">
        <v>27</v>
      </c>
      <c r="B24" s="2" t="s">
        <v>21</v>
      </c>
      <c r="C24" s="18">
        <v>1</v>
      </c>
      <c r="D24" s="18"/>
      <c r="E24" s="18">
        <v>1</v>
      </c>
      <c r="F24" s="13"/>
      <c r="G24" s="13"/>
      <c r="H24" s="13"/>
      <c r="I24" s="13"/>
      <c r="J24" s="13"/>
      <c r="K24" s="13"/>
      <c r="L24" s="13"/>
      <c r="M24" s="21"/>
      <c r="N24" s="13"/>
      <c r="O24" s="13"/>
      <c r="P24" s="13"/>
      <c r="V24" s="4"/>
      <c r="W24" t="str">
        <f t="shared" si="0"/>
        <v>1</v>
      </c>
      <c r="X24" t="str">
        <f t="shared" si="1"/>
        <v>1</v>
      </c>
    </row>
    <row r="25" spans="1:63">
      <c r="A25" t="s">
        <v>28</v>
      </c>
      <c r="B25" s="2" t="s">
        <v>22</v>
      </c>
      <c r="C25" s="21"/>
      <c r="D25" s="21"/>
      <c r="E25" s="21"/>
      <c r="F25" s="21"/>
      <c r="G25" s="18">
        <v>1</v>
      </c>
      <c r="H25" s="21"/>
      <c r="I25" s="21"/>
      <c r="J25" s="21"/>
      <c r="K25" s="21"/>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C</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0</v>
      </c>
      <c r="X36" t="str">
        <f t="shared" si="9"/>
        <v>0</v>
      </c>
      <c r="Z36" t="str">
        <f t="shared" si="10"/>
        <v>A</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2</v>
      </c>
      <c r="AT36">
        <f t="shared" si="12"/>
        <v>0</v>
      </c>
      <c r="AU36">
        <f t="shared" si="13"/>
        <v>8</v>
      </c>
    </row>
    <row r="37" spans="1:47">
      <c r="B37" s="2">
        <v>2</v>
      </c>
      <c r="C37" s="1">
        <f t="shared" si="14"/>
        <v>1</v>
      </c>
      <c r="D37" s="1">
        <f t="shared" si="14"/>
        <v>0</v>
      </c>
      <c r="E37" s="1">
        <f t="shared" si="14"/>
        <v>0</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1</v>
      </c>
      <c r="Z37" t="str">
        <f t="shared" si="10"/>
        <v>0</v>
      </c>
      <c r="AA37" t="str">
        <f t="shared" si="11"/>
        <v>0</v>
      </c>
      <c r="AC37">
        <f t="shared" ref="AC37:AC50" si="16">IF(C37=0,0,C$34)</f>
        <v>1</v>
      </c>
      <c r="AD37">
        <f t="shared" si="15"/>
        <v>0</v>
      </c>
      <c r="AE37">
        <f t="shared" si="12"/>
        <v>0</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0</v>
      </c>
      <c r="Z38" t="str">
        <f t="shared" si="10"/>
        <v>0</v>
      </c>
      <c r="AA38" t="str">
        <f t="shared" si="11"/>
        <v>0</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8</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8</v>
      </c>
      <c r="AR40">
        <f t="shared" si="12"/>
        <v>0</v>
      </c>
      <c r="AS40">
        <f t="shared" si="12"/>
        <v>2</v>
      </c>
      <c r="AT40">
        <f t="shared" si="12"/>
        <v>0</v>
      </c>
      <c r="AU40">
        <f t="shared" si="13"/>
        <v>8</v>
      </c>
    </row>
    <row r="41" spans="1:47">
      <c r="B41" s="2">
        <v>6</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5</v>
      </c>
      <c r="Z41" t="str">
        <f t="shared" si="10"/>
        <v>0</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C</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0</v>
      </c>
      <c r="X44" t="str">
        <f t="shared" si="9"/>
        <v>0</v>
      </c>
      <c r="Z44" t="str">
        <f t="shared" si="10"/>
        <v>A</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2</v>
      </c>
      <c r="AT44">
        <f t="shared" si="12"/>
        <v>0</v>
      </c>
      <c r="AU44">
        <f t="shared" si="13"/>
        <v>8</v>
      </c>
    </row>
    <row r="45" spans="1:47">
      <c r="A45" t="s">
        <v>23</v>
      </c>
      <c r="B45" s="2" t="s">
        <v>17</v>
      </c>
      <c r="C45" s="1">
        <f t="shared" si="14"/>
        <v>1</v>
      </c>
      <c r="D45" s="1">
        <f t="shared" si="14"/>
        <v>0</v>
      </c>
      <c r="E45" s="1">
        <f t="shared" si="14"/>
        <v>0</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1</v>
      </c>
      <c r="Z45" t="str">
        <f t="shared" si="10"/>
        <v>0</v>
      </c>
      <c r="AA45" t="str">
        <f t="shared" si="11"/>
        <v>0</v>
      </c>
      <c r="AC45">
        <f t="shared" si="16"/>
        <v>1</v>
      </c>
      <c r="AD45">
        <f t="shared" si="15"/>
        <v>0</v>
      </c>
      <c r="AE45">
        <f t="shared" si="12"/>
        <v>0</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0</v>
      </c>
      <c r="AS48">
        <f t="shared" si="12"/>
        <v>2</v>
      </c>
      <c r="AT48">
        <f t="shared" si="12"/>
        <v>0</v>
      </c>
      <c r="AU48">
        <f t="shared" si="13"/>
        <v>8</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C0.82.00.A0.81.00.D0.00.00.82.00.A8.85.00.90.00.C0.82.00.A0.81.00.D0.00.00.82.00.A8.85.00.90.00</v>
      </c>
    </row>
    <row r="56" spans="1:47">
      <c r="B56" s="12" t="s">
        <v>40</v>
      </c>
    </row>
    <row r="57" spans="1:47">
      <c r="B57" s="12"/>
    </row>
    <row r="58" spans="1:47">
      <c r="B58" s="12"/>
    </row>
    <row r="59" spans="1:47">
      <c r="B59" s="12" t="s">
        <v>41</v>
      </c>
    </row>
    <row r="61" spans="1:47">
      <c r="B61" s="2" t="str">
        <f t="shared" ref="B61:B76" si="17">CONCATENATE(CONCATENATE(W35,"",X35), ".",CONCATENATE(Z35,"",AA35))</f>
        <v>C0.82</v>
      </c>
      <c r="C61" t="str">
        <f>B61</f>
        <v>C0.82</v>
      </c>
      <c r="D61" s="2"/>
      <c r="Z61" s="2"/>
    </row>
    <row r="62" spans="1:47">
      <c r="B62" s="2" t="str">
        <f t="shared" si="17"/>
        <v>00.A0</v>
      </c>
      <c r="C62" t="str">
        <f>CONCATENATE(C61,".",B62)</f>
        <v>C0.82.00.A0</v>
      </c>
    </row>
    <row r="63" spans="1:47">
      <c r="B63" s="2" t="str">
        <f t="shared" si="17"/>
        <v>81.00</v>
      </c>
      <c r="C63" t="str">
        <f>CONCATENATE(C62,".",B63)</f>
        <v>C0.82.00.A0.81.00</v>
      </c>
    </row>
    <row r="64" spans="1:47">
      <c r="B64" s="2" t="str">
        <f t="shared" si="17"/>
        <v>D0.00</v>
      </c>
      <c r="C64" t="str">
        <f t="shared" ref="C64:C76" si="18">CONCATENATE(C63,".",B64)</f>
        <v>C0.82.00.A0.81.00.D0.00</v>
      </c>
    </row>
    <row r="65" spans="2:23">
      <c r="B65" s="2" t="str">
        <f t="shared" si="17"/>
        <v>00.82</v>
      </c>
      <c r="C65" t="str">
        <f t="shared" si="18"/>
        <v>C0.82.00.A0.81.00.D0.00.00.82</v>
      </c>
    </row>
    <row r="66" spans="2:23">
      <c r="B66" s="2" t="str">
        <f t="shared" si="17"/>
        <v>00.A8</v>
      </c>
      <c r="C66" t="str">
        <f t="shared" si="18"/>
        <v>C0.82.00.A0.81.00.D0.00.00.82.00.A8</v>
      </c>
    </row>
    <row r="67" spans="2:23">
      <c r="B67" s="2" t="str">
        <f t="shared" si="17"/>
        <v>85.00</v>
      </c>
      <c r="C67" t="str">
        <f t="shared" si="18"/>
        <v>C0.82.00.A0.81.00.D0.00.00.82.00.A8.85.00</v>
      </c>
    </row>
    <row r="68" spans="2:23">
      <c r="B68" s="2" t="str">
        <f t="shared" si="17"/>
        <v>90.00</v>
      </c>
      <c r="C68" t="str">
        <f t="shared" si="18"/>
        <v>C0.82.00.A0.81.00.D0.00.00.82.00.A8.85.00.90.00</v>
      </c>
    </row>
    <row r="69" spans="2:23">
      <c r="B69" s="2" t="str">
        <f t="shared" si="17"/>
        <v>C0.82</v>
      </c>
      <c r="C69" t="str">
        <f t="shared" si="18"/>
        <v>C0.82.00.A0.81.00.D0.00.00.82.00.A8.85.00.90.00.C0.82</v>
      </c>
    </row>
    <row r="70" spans="2:23">
      <c r="B70" s="2" t="str">
        <f t="shared" si="17"/>
        <v>00.A0</v>
      </c>
      <c r="C70" t="str">
        <f t="shared" si="18"/>
        <v>C0.82.00.A0.81.00.D0.00.00.82.00.A8.85.00.90.00.C0.82.00.A0</v>
      </c>
    </row>
    <row r="71" spans="2:23">
      <c r="B71" s="2" t="str">
        <f t="shared" si="17"/>
        <v>81.00</v>
      </c>
      <c r="C71" t="str">
        <f t="shared" si="18"/>
        <v>C0.82.00.A0.81.00.D0.00.00.82.00.A8.85.00.90.00.C0.82.00.A0.81.00</v>
      </c>
    </row>
    <row r="72" spans="2:23">
      <c r="B72" s="2" t="str">
        <f t="shared" si="17"/>
        <v>D0.00</v>
      </c>
      <c r="C72" t="str">
        <f t="shared" si="18"/>
        <v>C0.82.00.A0.81.00.D0.00.00.82.00.A8.85.00.90.00.C0.82.00.A0.81.00.D0.00</v>
      </c>
    </row>
    <row r="73" spans="2:23">
      <c r="B73" s="2" t="str">
        <f t="shared" si="17"/>
        <v>00.82</v>
      </c>
      <c r="C73" t="str">
        <f t="shared" si="18"/>
        <v>C0.82.00.A0.81.00.D0.00.00.82.00.A8.85.00.90.00.C0.82.00.A0.81.00.D0.00.00.82</v>
      </c>
    </row>
    <row r="74" spans="2:23">
      <c r="B74" s="2" t="str">
        <f t="shared" si="17"/>
        <v>00.A8</v>
      </c>
      <c r="C74" t="str">
        <f t="shared" si="18"/>
        <v>C0.82.00.A0.81.00.D0.00.00.82.00.A8.85.00.90.00.C0.82.00.A0.81.00.D0.00.00.82.00.A8</v>
      </c>
    </row>
    <row r="75" spans="2:23">
      <c r="B75" s="2" t="str">
        <f t="shared" si="17"/>
        <v>85.00</v>
      </c>
      <c r="C75" t="str">
        <f t="shared" si="18"/>
        <v>C0.82.00.A0.81.00.D0.00.00.82.00.A8.85.00.90.00.C0.82.00.A0.81.00.D0.00.00.82.00.A8.85.00</v>
      </c>
    </row>
    <row r="76" spans="2:23">
      <c r="B76" s="2" t="str">
        <f t="shared" si="17"/>
        <v>90.00</v>
      </c>
      <c r="C76" t="str">
        <f t="shared" si="18"/>
        <v>C0.82.00.A0.81.00.D0.00.00.82.00.A8.85.00.90.00.C0.82.00.A0.81.00.D0.00.00.82.00.A8.85.00.90.00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21" sqref="R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13"/>
      <c r="D10" s="13"/>
      <c r="E10" s="13"/>
      <c r="F10" s="13"/>
      <c r="G10" s="18">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13"/>
      <c r="D11" s="13"/>
      <c r="E11" s="13"/>
      <c r="F11" s="13"/>
      <c r="G11" s="13"/>
      <c r="H11" s="13"/>
      <c r="I11" s="18">
        <v>1</v>
      </c>
      <c r="J11" s="18"/>
      <c r="K11" s="18">
        <v>1</v>
      </c>
      <c r="L11" s="13"/>
      <c r="M11" s="13"/>
      <c r="N11" s="13"/>
      <c r="O11" s="13"/>
      <c r="P11" s="13"/>
      <c r="V11" s="4"/>
      <c r="W11" t="str">
        <f t="shared" si="0"/>
        <v>0</v>
      </c>
      <c r="X11" t="str">
        <f t="shared" si="1"/>
        <v>0</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13"/>
      <c r="D12" s="13"/>
      <c r="E12" s="13"/>
      <c r="F12" s="13"/>
      <c r="G12" s="13"/>
      <c r="H12" s="13"/>
      <c r="I12" s="13"/>
      <c r="J12" s="13"/>
      <c r="K12" s="13"/>
      <c r="L12" s="13"/>
      <c r="M12" s="13"/>
      <c r="N12" s="13"/>
      <c r="O12" s="18">
        <v>1</v>
      </c>
      <c r="P12" s="13"/>
      <c r="V12" s="4"/>
      <c r="W12" t="str">
        <f t="shared" si="0"/>
        <v>0</v>
      </c>
      <c r="X12" t="str">
        <f t="shared" si="1"/>
        <v>1</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18">
        <v>1</v>
      </c>
      <c r="D13" s="13"/>
      <c r="E13" s="13"/>
      <c r="F13" s="13"/>
      <c r="G13" s="13"/>
      <c r="H13" s="13"/>
      <c r="I13" s="13"/>
      <c r="J13" s="13"/>
      <c r="K13" s="13"/>
      <c r="L13" s="13"/>
      <c r="M13" s="13"/>
      <c r="N13" s="13"/>
      <c r="O13" s="13"/>
      <c r="P13" s="13"/>
      <c r="V13" s="4"/>
      <c r="W13" t="str">
        <f t="shared" si="0"/>
        <v>1</v>
      </c>
      <c r="X13" t="str">
        <f t="shared" si="1"/>
        <v>0</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13"/>
      <c r="D14" s="13"/>
      <c r="E14" s="13"/>
      <c r="F14" s="13"/>
      <c r="G14" s="18">
        <v>1</v>
      </c>
      <c r="H14" s="18"/>
      <c r="I14" s="18">
        <v>1</v>
      </c>
      <c r="J14" s="13"/>
      <c r="K14" s="13"/>
      <c r="L14" s="13"/>
      <c r="M14" s="13"/>
      <c r="N14" s="13"/>
      <c r="O14" s="13"/>
      <c r="P14" s="13"/>
      <c r="V14" s="4"/>
      <c r="W14" t="str">
        <f t="shared" si="0"/>
        <v>0</v>
      </c>
      <c r="X14" t="str">
        <f t="shared" si="1"/>
        <v>0</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13"/>
      <c r="D15" s="13"/>
      <c r="E15" s="13"/>
      <c r="F15" s="13"/>
      <c r="G15" s="13"/>
      <c r="H15" s="13"/>
      <c r="I15" s="13"/>
      <c r="J15" s="13"/>
      <c r="K15" s="18">
        <v>1</v>
      </c>
      <c r="L15" s="13"/>
      <c r="M15" s="13"/>
      <c r="N15" s="13"/>
      <c r="O15" s="13"/>
      <c r="P15" s="13"/>
      <c r="V15" s="4"/>
      <c r="W15" t="str">
        <f t="shared" si="0"/>
        <v>0</v>
      </c>
      <c r="X15" t="str">
        <f t="shared" si="1"/>
        <v>0</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21"/>
      <c r="D16" s="21"/>
      <c r="E16" s="21"/>
      <c r="F16" s="13"/>
      <c r="G16" s="13"/>
      <c r="H16" s="13"/>
      <c r="I16" s="13"/>
      <c r="J16" s="13"/>
      <c r="K16" s="13"/>
      <c r="L16" s="13"/>
      <c r="M16" s="18">
        <v>1</v>
      </c>
      <c r="N16" s="18"/>
      <c r="O16" s="18">
        <v>1</v>
      </c>
      <c r="P16" s="13"/>
      <c r="V16" s="4"/>
      <c r="W16" t="str">
        <f t="shared" si="0"/>
        <v>0</v>
      </c>
      <c r="X16" t="str">
        <f t="shared" si="1"/>
        <v>1</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8">
        <v>1</v>
      </c>
      <c r="D17" s="18"/>
      <c r="E17" s="18">
        <v>1</v>
      </c>
      <c r="F17" s="13"/>
      <c r="G17" s="13"/>
      <c r="H17" s="13"/>
      <c r="I17" s="13"/>
      <c r="J17" s="13"/>
      <c r="K17" s="13"/>
      <c r="L17" s="13"/>
      <c r="M17" s="13"/>
      <c r="N17" s="13"/>
      <c r="O17" s="13"/>
      <c r="P17" s="13"/>
      <c r="V17" s="4"/>
      <c r="W17" t="str">
        <f t="shared" si="0"/>
        <v>1</v>
      </c>
      <c r="X17" t="str">
        <f t="shared" si="1"/>
        <v>1</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8">
        <v>1</v>
      </c>
      <c r="H18" s="13"/>
      <c r="I18" s="13"/>
      <c r="J18" s="13"/>
      <c r="K18" s="13"/>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13"/>
      <c r="D19" s="13"/>
      <c r="E19" s="13"/>
      <c r="F19" s="13"/>
      <c r="G19" s="13"/>
      <c r="H19" s="13"/>
      <c r="I19" s="18">
        <v>1</v>
      </c>
      <c r="J19" s="18"/>
      <c r="K19" s="18">
        <v>1</v>
      </c>
      <c r="L19" s="13"/>
      <c r="M19" s="13"/>
      <c r="N19" s="13"/>
      <c r="O19" s="13"/>
      <c r="P19" s="13"/>
      <c r="V19" s="4"/>
      <c r="W19" t="str">
        <f t="shared" si="0"/>
        <v>0</v>
      </c>
      <c r="X19" t="str">
        <f t="shared" si="1"/>
        <v>0</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21"/>
      <c r="F20" s="13"/>
      <c r="G20" s="13"/>
      <c r="H20" s="13"/>
      <c r="I20" s="13"/>
      <c r="J20" s="13"/>
      <c r="K20" s="13"/>
      <c r="L20" s="13"/>
      <c r="M20" s="13"/>
      <c r="N20" s="13"/>
      <c r="O20" s="18">
        <v>1</v>
      </c>
      <c r="P20" s="13"/>
      <c r="V20" s="4"/>
      <c r="W20" t="str">
        <f t="shared" si="0"/>
        <v>0</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18">
        <v>1</v>
      </c>
      <c r="D21" s="13"/>
      <c r="E21" s="13"/>
      <c r="F21" s="13"/>
      <c r="G21" s="13"/>
      <c r="H21" s="13"/>
      <c r="I21" s="13"/>
      <c r="J21" s="13"/>
      <c r="K21" s="13"/>
      <c r="L21" s="13"/>
      <c r="M21" s="13"/>
      <c r="N21" s="13"/>
      <c r="O21" s="13"/>
      <c r="P21" s="13"/>
      <c r="V21" s="4"/>
      <c r="W21" t="str">
        <f t="shared" si="0"/>
        <v>1</v>
      </c>
      <c r="X21" t="str">
        <f t="shared" si="1"/>
        <v>0</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13"/>
      <c r="D22" s="13"/>
      <c r="E22" s="13"/>
      <c r="F22" s="13"/>
      <c r="G22" s="18">
        <v>1</v>
      </c>
      <c r="H22" s="18"/>
      <c r="I22" s="18">
        <v>1</v>
      </c>
      <c r="J22" s="13"/>
      <c r="K22" s="13"/>
      <c r="L22" s="13"/>
      <c r="M22" s="13"/>
      <c r="N22" s="13"/>
      <c r="O22" s="13"/>
      <c r="P22" s="13"/>
      <c r="V22" s="4"/>
      <c r="W22" t="str">
        <f t="shared" si="0"/>
        <v>0</v>
      </c>
      <c r="X22" t="str">
        <f t="shared" si="1"/>
        <v>0</v>
      </c>
    </row>
    <row r="23" spans="1:63">
      <c r="A23" t="s">
        <v>26</v>
      </c>
      <c r="B23" s="2" t="s">
        <v>20</v>
      </c>
      <c r="C23" s="13"/>
      <c r="D23" s="13"/>
      <c r="E23" s="13"/>
      <c r="F23" s="13"/>
      <c r="G23" s="13"/>
      <c r="H23" s="13"/>
      <c r="I23" s="13"/>
      <c r="J23" s="13"/>
      <c r="K23" s="18">
        <v>1</v>
      </c>
      <c r="L23" s="13"/>
      <c r="M23" s="13"/>
      <c r="N23" s="13"/>
      <c r="O23" s="13"/>
      <c r="P23" s="13"/>
      <c r="V23" s="4"/>
      <c r="W23" t="str">
        <f t="shared" si="0"/>
        <v>0</v>
      </c>
      <c r="X23" t="str">
        <f t="shared" si="1"/>
        <v>0</v>
      </c>
    </row>
    <row r="24" spans="1:63">
      <c r="A24" t="s">
        <v>27</v>
      </c>
      <c r="B24" s="2" t="s">
        <v>21</v>
      </c>
      <c r="C24" s="21"/>
      <c r="D24" s="21"/>
      <c r="E24" s="21"/>
      <c r="F24" s="13"/>
      <c r="G24" s="13"/>
      <c r="H24" s="13"/>
      <c r="I24" s="13"/>
      <c r="J24" s="13"/>
      <c r="K24" s="13"/>
      <c r="L24" s="13"/>
      <c r="M24" s="18">
        <v>1</v>
      </c>
      <c r="N24" s="18"/>
      <c r="O24" s="18">
        <v>1</v>
      </c>
      <c r="P24" s="13"/>
      <c r="V24" s="4"/>
      <c r="W24" t="str">
        <f t="shared" si="0"/>
        <v>0</v>
      </c>
      <c r="X24" t="str">
        <f t="shared" si="1"/>
        <v>1</v>
      </c>
    </row>
    <row r="25" spans="1:63">
      <c r="A25" t="s">
        <v>28</v>
      </c>
      <c r="B25" s="2" t="s">
        <v>22</v>
      </c>
      <c r="C25" s="18">
        <v>1</v>
      </c>
      <c r="D25" s="18"/>
      <c r="E25" s="18">
        <v>1</v>
      </c>
      <c r="F25" s="13"/>
      <c r="G25" s="13"/>
      <c r="H25" s="13"/>
      <c r="I25" s="13"/>
      <c r="J25" s="13"/>
      <c r="K25" s="13"/>
      <c r="L25" s="13"/>
      <c r="M25" s="21"/>
      <c r="N25" s="13"/>
      <c r="O25" s="13"/>
      <c r="P25" s="13"/>
      <c r="V25" s="4"/>
      <c r="W25" t="str">
        <f t="shared" si="0"/>
        <v>1</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C</v>
      </c>
      <c r="X36" t="str">
        <f t="shared" si="9"/>
        <v>0</v>
      </c>
      <c r="Z36" t="str">
        <f t="shared" si="10"/>
        <v>8</v>
      </c>
      <c r="AA36" t="str">
        <f t="shared" si="11"/>
        <v>2</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0</v>
      </c>
      <c r="X37" t="str">
        <f t="shared" si="9"/>
        <v>0</v>
      </c>
      <c r="Z37" t="str">
        <f t="shared" si="10"/>
        <v>A</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2</v>
      </c>
      <c r="AT37">
        <f t="shared" si="12"/>
        <v>0</v>
      </c>
      <c r="AU37">
        <f t="shared" si="13"/>
        <v>8</v>
      </c>
    </row>
    <row r="38" spans="1:47">
      <c r="B38" s="2">
        <v>3</v>
      </c>
      <c r="C38" s="1">
        <f t="shared" si="14"/>
        <v>1</v>
      </c>
      <c r="D38" s="1">
        <f t="shared" si="14"/>
        <v>0</v>
      </c>
      <c r="E38" s="1">
        <f t="shared" si="14"/>
        <v>0</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8</v>
      </c>
      <c r="X38" t="str">
        <f t="shared" si="9"/>
        <v>1</v>
      </c>
      <c r="Z38" t="str">
        <f t="shared" si="10"/>
        <v>0</v>
      </c>
      <c r="AA38" t="str">
        <f t="shared" si="11"/>
        <v>0</v>
      </c>
      <c r="AC38">
        <f t="shared" si="16"/>
        <v>1</v>
      </c>
      <c r="AD38">
        <f t="shared" si="15"/>
        <v>0</v>
      </c>
      <c r="AE38">
        <f t="shared" si="12"/>
        <v>0</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0</v>
      </c>
      <c r="Z39" t="str">
        <f t="shared" si="10"/>
        <v>0</v>
      </c>
      <c r="AA39" t="str">
        <f t="shared" si="11"/>
        <v>0</v>
      </c>
      <c r="AC39">
        <f t="shared" si="16"/>
        <v>0</v>
      </c>
      <c r="AD39">
        <f t="shared" si="15"/>
        <v>0</v>
      </c>
      <c r="AE39">
        <f t="shared" si="12"/>
        <v>0</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0</v>
      </c>
      <c r="Q40" s="1"/>
      <c r="R40" s="1">
        <f t="shared" si="6"/>
        <v>0</v>
      </c>
      <c r="S40" s="1">
        <f t="shared" si="6"/>
        <v>0</v>
      </c>
      <c r="T40" s="1">
        <f t="shared" si="6"/>
        <v>0</v>
      </c>
      <c r="U40" s="1">
        <f t="shared" si="7"/>
        <v>1</v>
      </c>
      <c r="W40" t="str">
        <f t="shared" si="8"/>
        <v>0</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8</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8</v>
      </c>
      <c r="AR41">
        <f t="shared" si="12"/>
        <v>0</v>
      </c>
      <c r="AS41">
        <f t="shared" si="12"/>
        <v>2</v>
      </c>
      <c r="AT41">
        <f t="shared" si="12"/>
        <v>0</v>
      </c>
      <c r="AU41">
        <f t="shared" si="13"/>
        <v>8</v>
      </c>
    </row>
    <row r="42" spans="1:47">
      <c r="B42" s="2">
        <v>7</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8</v>
      </c>
      <c r="X42" t="str">
        <f t="shared" si="9"/>
        <v>5</v>
      </c>
      <c r="Z42" t="str">
        <f t="shared" si="10"/>
        <v>0</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0</v>
      </c>
      <c r="Z43" t="str">
        <f t="shared" si="10"/>
        <v>0</v>
      </c>
      <c r="AA43" t="str">
        <f t="shared" si="11"/>
        <v>0</v>
      </c>
      <c r="AC43">
        <f t="shared" si="16"/>
        <v>0</v>
      </c>
      <c r="AD43">
        <f t="shared" si="15"/>
        <v>0</v>
      </c>
      <c r="AE43">
        <f t="shared" si="12"/>
        <v>0</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C</v>
      </c>
      <c r="X44" t="str">
        <f t="shared" si="9"/>
        <v>0</v>
      </c>
      <c r="Z44" t="str">
        <f t="shared" si="10"/>
        <v>8</v>
      </c>
      <c r="AA44" t="str">
        <f t="shared" si="11"/>
        <v>2</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0</v>
      </c>
      <c r="X45" t="str">
        <f t="shared" si="9"/>
        <v>0</v>
      </c>
      <c r="Z45" t="str">
        <f t="shared" si="10"/>
        <v>A</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2</v>
      </c>
      <c r="AT45">
        <f t="shared" si="12"/>
        <v>0</v>
      </c>
      <c r="AU45">
        <f t="shared" si="13"/>
        <v>8</v>
      </c>
    </row>
    <row r="46" spans="1:47">
      <c r="A46" t="s">
        <v>24</v>
      </c>
      <c r="B46" s="2" t="s">
        <v>18</v>
      </c>
      <c r="C46" s="1">
        <f t="shared" si="14"/>
        <v>1</v>
      </c>
      <c r="D46" s="1">
        <f t="shared" si="14"/>
        <v>0</v>
      </c>
      <c r="E46" s="1">
        <f t="shared" si="14"/>
        <v>0</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8</v>
      </c>
      <c r="X46" t="str">
        <f t="shared" si="9"/>
        <v>1</v>
      </c>
      <c r="Z46" t="str">
        <f t="shared" si="10"/>
        <v>0</v>
      </c>
      <c r="AA46" t="str">
        <f t="shared" si="11"/>
        <v>0</v>
      </c>
      <c r="AC46">
        <f t="shared" si="16"/>
        <v>1</v>
      </c>
      <c r="AD46">
        <f t="shared" si="15"/>
        <v>0</v>
      </c>
      <c r="AE46">
        <f t="shared" si="12"/>
        <v>0</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0</v>
      </c>
      <c r="Z47" t="str">
        <f t="shared" si="10"/>
        <v>0</v>
      </c>
      <c r="AA47" t="str">
        <f t="shared" si="11"/>
        <v>0</v>
      </c>
      <c r="AC47">
        <f t="shared" si="16"/>
        <v>0</v>
      </c>
      <c r="AD47">
        <f t="shared" si="15"/>
        <v>0</v>
      </c>
      <c r="AE47">
        <f t="shared" si="12"/>
        <v>0</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0</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0</v>
      </c>
      <c r="AR48">
        <f t="shared" si="12"/>
        <v>0</v>
      </c>
      <c r="AS48">
        <f t="shared" si="12"/>
        <v>0</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8</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8</v>
      </c>
      <c r="AR49">
        <f t="shared" si="12"/>
        <v>0</v>
      </c>
      <c r="AS49">
        <f t="shared" si="12"/>
        <v>2</v>
      </c>
      <c r="AT49">
        <f t="shared" si="12"/>
        <v>0</v>
      </c>
      <c r="AU49">
        <f t="shared" si="13"/>
        <v>8</v>
      </c>
    </row>
    <row r="50" spans="1:47">
      <c r="A50" t="s">
        <v>28</v>
      </c>
      <c r="B50" s="2" t="s">
        <v>22</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5</v>
      </c>
      <c r="Z50" t="str">
        <f t="shared" si="10"/>
        <v>0</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90.00.C0.82.00.A0.81.00.D0.00.00.82.00.A8.85.00.90.00.C0.82.00.A0.81.00.D0.00.00.82.00.A8.85.00</v>
      </c>
    </row>
    <row r="56" spans="1:47">
      <c r="B56" s="12" t="s">
        <v>40</v>
      </c>
    </row>
    <row r="57" spans="1:47">
      <c r="B57" s="12"/>
    </row>
    <row r="58" spans="1:47">
      <c r="B58" s="12"/>
    </row>
    <row r="59" spans="1:47">
      <c r="B59" s="12" t="s">
        <v>41</v>
      </c>
    </row>
    <row r="61" spans="1:47">
      <c r="B61" s="2" t="str">
        <f t="shared" ref="B61:B76" si="17">CONCATENATE(CONCATENATE(W35,"",X35), ".",CONCATENATE(Z35,"",AA35))</f>
        <v>90.00</v>
      </c>
      <c r="C61" t="str">
        <f>B61</f>
        <v>90.00</v>
      </c>
      <c r="D61" s="2"/>
      <c r="Z61" s="2"/>
    </row>
    <row r="62" spans="1:47">
      <c r="B62" s="2" t="str">
        <f t="shared" si="17"/>
        <v>C0.82</v>
      </c>
      <c r="C62" t="str">
        <f>CONCATENATE(C61,".",B62)</f>
        <v>90.00.C0.82</v>
      </c>
    </row>
    <row r="63" spans="1:47">
      <c r="B63" s="2" t="str">
        <f t="shared" si="17"/>
        <v>00.A0</v>
      </c>
      <c r="C63" t="str">
        <f>CONCATENATE(C62,".",B63)</f>
        <v>90.00.C0.82.00.A0</v>
      </c>
    </row>
    <row r="64" spans="1:47">
      <c r="B64" s="2" t="str">
        <f t="shared" si="17"/>
        <v>81.00</v>
      </c>
      <c r="C64" t="str">
        <f t="shared" ref="C64:C76" si="18">CONCATENATE(C63,".",B64)</f>
        <v>90.00.C0.82.00.A0.81.00</v>
      </c>
    </row>
    <row r="65" spans="2:23">
      <c r="B65" s="2" t="str">
        <f t="shared" si="17"/>
        <v>D0.00</v>
      </c>
      <c r="C65" t="str">
        <f t="shared" si="18"/>
        <v>90.00.C0.82.00.A0.81.00.D0.00</v>
      </c>
    </row>
    <row r="66" spans="2:23">
      <c r="B66" s="2" t="str">
        <f t="shared" si="17"/>
        <v>00.82</v>
      </c>
      <c r="C66" t="str">
        <f t="shared" si="18"/>
        <v>90.00.C0.82.00.A0.81.00.D0.00.00.82</v>
      </c>
    </row>
    <row r="67" spans="2:23">
      <c r="B67" s="2" t="str">
        <f t="shared" si="17"/>
        <v>00.A8</v>
      </c>
      <c r="C67" t="str">
        <f t="shared" si="18"/>
        <v>90.00.C0.82.00.A0.81.00.D0.00.00.82.00.A8</v>
      </c>
    </row>
    <row r="68" spans="2:23">
      <c r="B68" s="2" t="str">
        <f t="shared" si="17"/>
        <v>85.00</v>
      </c>
      <c r="C68" t="str">
        <f t="shared" si="18"/>
        <v>90.00.C0.82.00.A0.81.00.D0.00.00.82.00.A8.85.00</v>
      </c>
    </row>
    <row r="69" spans="2:23">
      <c r="B69" s="2" t="str">
        <f t="shared" si="17"/>
        <v>90.00</v>
      </c>
      <c r="C69" t="str">
        <f t="shared" si="18"/>
        <v>90.00.C0.82.00.A0.81.00.D0.00.00.82.00.A8.85.00.90.00</v>
      </c>
    </row>
    <row r="70" spans="2:23">
      <c r="B70" s="2" t="str">
        <f t="shared" si="17"/>
        <v>C0.82</v>
      </c>
      <c r="C70" t="str">
        <f t="shared" si="18"/>
        <v>90.00.C0.82.00.A0.81.00.D0.00.00.82.00.A8.85.00.90.00.C0.82</v>
      </c>
    </row>
    <row r="71" spans="2:23">
      <c r="B71" s="2" t="str">
        <f t="shared" si="17"/>
        <v>00.A0</v>
      </c>
      <c r="C71" t="str">
        <f t="shared" si="18"/>
        <v>90.00.C0.82.00.A0.81.00.D0.00.00.82.00.A8.85.00.90.00.C0.82.00.A0</v>
      </c>
    </row>
    <row r="72" spans="2:23">
      <c r="B72" s="2" t="str">
        <f t="shared" si="17"/>
        <v>81.00</v>
      </c>
      <c r="C72" t="str">
        <f t="shared" si="18"/>
        <v>90.00.C0.82.00.A0.81.00.D0.00.00.82.00.A8.85.00.90.00.C0.82.00.A0.81.00</v>
      </c>
    </row>
    <row r="73" spans="2:23">
      <c r="B73" s="2" t="str">
        <f t="shared" si="17"/>
        <v>D0.00</v>
      </c>
      <c r="C73" t="str">
        <f t="shared" si="18"/>
        <v>90.00.C0.82.00.A0.81.00.D0.00.00.82.00.A8.85.00.90.00.C0.82.00.A0.81.00.D0.00</v>
      </c>
    </row>
    <row r="74" spans="2:23">
      <c r="B74" s="2" t="str">
        <f t="shared" si="17"/>
        <v>00.82</v>
      </c>
      <c r="C74" t="str">
        <f t="shared" si="18"/>
        <v>90.00.C0.82.00.A0.81.00.D0.00.00.82.00.A8.85.00.90.00.C0.82.00.A0.81.00.D0.00.00.82</v>
      </c>
    </row>
    <row r="75" spans="2:23">
      <c r="B75" s="2" t="str">
        <f t="shared" si="17"/>
        <v>00.A8</v>
      </c>
      <c r="C75" t="str">
        <f t="shared" si="18"/>
        <v>90.00.C0.82.00.A0.81.00.D0.00.00.82.00.A8.85.00.90.00.C0.82.00.A0.81.00.D0.00.00.82.00.A8</v>
      </c>
    </row>
    <row r="76" spans="2:23">
      <c r="B76" s="2" t="str">
        <f t="shared" si="17"/>
        <v>85.00</v>
      </c>
      <c r="C76" t="str">
        <f t="shared" si="18"/>
        <v>90.00.C0.82.00.A0.81.00.D0.00.00.82.00.A8.85.00.90.00.C0.82.00.A0.81.00.D0.00.00.82.00.A8.85.00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Frame4</vt:lpstr>
      <vt:lpstr>Sheet1</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2016-02-20T22:56:17Z</dcterms:modified>
</cp:coreProperties>
</file>