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firstSheet="13" activeTab="15"/>
  </bookViews>
  <sheets>
    <sheet name="Layout (Frame1)" sheetId="29" r:id="rId1"/>
    <sheet name="Layout (Frame2)" sheetId="30" r:id="rId2"/>
    <sheet name="Layout (Frame3)" sheetId="31" r:id="rId3"/>
    <sheet name="Layout (Frame4)" sheetId="32" r:id="rId4"/>
    <sheet name="Tile 1.1" sheetId="8" r:id="rId5"/>
    <sheet name="Tile 1.2a" sheetId="13" r:id="rId6"/>
    <sheet name="Tile 1.3a" sheetId="21" r:id="rId7"/>
    <sheet name="Tile 1.4a" sheetId="25" r:id="rId8"/>
    <sheet name="Tile 2.1a" sheetId="9" r:id="rId9"/>
    <sheet name="Tile 2.2a" sheetId="14" r:id="rId10"/>
    <sheet name="Tile 2.3a" sheetId="22" r:id="rId11"/>
    <sheet name="Tile 2.4a" sheetId="26" r:id="rId12"/>
    <sheet name="Tile 3.1a" sheetId="10" r:id="rId13"/>
    <sheet name="Tile 3.2a" sheetId="15" r:id="rId14"/>
    <sheet name="Tile 3.3" sheetId="23" r:id="rId15"/>
    <sheet name="Tile 3.4a" sheetId="27" r:id="rId16"/>
    <sheet name="Tile 4.1a" sheetId="12" r:id="rId17"/>
    <sheet name="Tile 4.2a" sheetId="16" r:id="rId18"/>
    <sheet name="Tile 4.3a" sheetId="24" r:id="rId19"/>
    <sheet name="Tile 4.4a" sheetId="28" r:id="rId20"/>
  </sheets>
  <calcPr calcId="125725"/>
</workbook>
</file>

<file path=xl/calcChain.xml><?xml version="1.0" encoding="utf-8"?>
<calcChain xmlns="http://schemas.openxmlformats.org/spreadsheetml/2006/main">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AH11"/>
  <c r="AI11"/>
  <c r="AJ11"/>
  <c r="AG12"/>
  <c r="K40" i="13" s="1"/>
  <c r="AH12" i="30"/>
  <c r="AI12"/>
  <c r="AJ12"/>
  <c r="AG13"/>
  <c r="AH13"/>
  <c r="AI13"/>
  <c r="AJ13"/>
  <c r="AG14"/>
  <c r="K42" i="13" s="1"/>
  <c r="AH14" i="30"/>
  <c r="AI14"/>
  <c r="AJ14"/>
  <c r="AG15"/>
  <c r="K43" i="13" s="1"/>
  <c r="AH15" i="30"/>
  <c r="AI15"/>
  <c r="AJ15"/>
  <c r="AG16"/>
  <c r="K44" i="13" s="1"/>
  <c r="AH16" i="30"/>
  <c r="AI16"/>
  <c r="AJ16"/>
  <c r="AG17"/>
  <c r="AH17"/>
  <c r="AI17"/>
  <c r="AJ17"/>
  <c r="AG18"/>
  <c r="AH18"/>
  <c r="AI18"/>
  <c r="AJ18"/>
  <c r="AG19"/>
  <c r="AH19"/>
  <c r="AI19"/>
  <c r="AJ19"/>
  <c r="AG20"/>
  <c r="K48" i="13" s="1"/>
  <c r="AH20" i="30"/>
  <c r="AI20"/>
  <c r="AJ20"/>
  <c r="AG21"/>
  <c r="AH21"/>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K39"/>
  <c r="K41"/>
  <c r="K45"/>
  <c r="K46"/>
  <c r="K47"/>
  <c r="K49"/>
  <c r="B102" i="8"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C14"/>
  <c r="D14"/>
  <c r="E14"/>
  <c r="F14"/>
  <c r="G14"/>
  <c r="H14"/>
  <c r="I14"/>
  <c r="J14"/>
  <c r="M39" s="1"/>
  <c r="K14"/>
  <c r="L14"/>
  <c r="M14"/>
  <c r="N14"/>
  <c r="R39" s="1"/>
  <c r="O14"/>
  <c r="S39" s="1"/>
  <c r="P14"/>
  <c r="T39" s="1"/>
  <c r="C15"/>
  <c r="D15"/>
  <c r="E15"/>
  <c r="F15"/>
  <c r="G15"/>
  <c r="H15"/>
  <c r="I15"/>
  <c r="J15"/>
  <c r="M40" s="1"/>
  <c r="K15"/>
  <c r="L15"/>
  <c r="O40" s="1"/>
  <c r="M15"/>
  <c r="N15"/>
  <c r="O15"/>
  <c r="S40" s="1"/>
  <c r="P15"/>
  <c r="T40" s="1"/>
  <c r="C16"/>
  <c r="D16"/>
  <c r="E16"/>
  <c r="F16"/>
  <c r="G16"/>
  <c r="H16"/>
  <c r="I16"/>
  <c r="J16"/>
  <c r="M41" s="1"/>
  <c r="K16"/>
  <c r="N41" s="1"/>
  <c r="L16"/>
  <c r="O41" s="1"/>
  <c r="M16"/>
  <c r="P41" s="1"/>
  <c r="N16"/>
  <c r="O16"/>
  <c r="P16"/>
  <c r="C17"/>
  <c r="D17"/>
  <c r="E17"/>
  <c r="F17"/>
  <c r="G17"/>
  <c r="H17"/>
  <c r="I17"/>
  <c r="J17"/>
  <c r="K17"/>
  <c r="N42" s="1"/>
  <c r="L17"/>
  <c r="O42" s="1"/>
  <c r="M17"/>
  <c r="P42" s="1"/>
  <c r="N17"/>
  <c r="R42" s="1"/>
  <c r="O17"/>
  <c r="S42" s="1"/>
  <c r="P17"/>
  <c r="C18"/>
  <c r="D18"/>
  <c r="E18"/>
  <c r="F18"/>
  <c r="G18"/>
  <c r="H18"/>
  <c r="I18"/>
  <c r="J18"/>
  <c r="K18"/>
  <c r="L18"/>
  <c r="M18"/>
  <c r="N18"/>
  <c r="R43" s="1"/>
  <c r="O18"/>
  <c r="S43" s="1"/>
  <c r="P18"/>
  <c r="T43" s="1"/>
  <c r="C19"/>
  <c r="D19"/>
  <c r="E19"/>
  <c r="F19"/>
  <c r="G19"/>
  <c r="H19"/>
  <c r="I19"/>
  <c r="J19"/>
  <c r="K19"/>
  <c r="L19"/>
  <c r="M19"/>
  <c r="N19"/>
  <c r="O19"/>
  <c r="S44" s="1"/>
  <c r="P19"/>
  <c r="T44" s="1"/>
  <c r="C20"/>
  <c r="D20"/>
  <c r="E20"/>
  <c r="F20"/>
  <c r="G20"/>
  <c r="H20"/>
  <c r="I20"/>
  <c r="J20"/>
  <c r="M45" s="1"/>
  <c r="K20"/>
  <c r="N45" s="1"/>
  <c r="L20"/>
  <c r="O45" s="1"/>
  <c r="M20"/>
  <c r="N20"/>
  <c r="O20"/>
  <c r="P20"/>
  <c r="C21"/>
  <c r="D21"/>
  <c r="E21"/>
  <c r="F21"/>
  <c r="G21"/>
  <c r="H21"/>
  <c r="I21"/>
  <c r="J21"/>
  <c r="K21"/>
  <c r="N46" s="1"/>
  <c r="L21"/>
  <c r="O46" s="1"/>
  <c r="M21"/>
  <c r="P46" s="1"/>
  <c r="N21"/>
  <c r="R46" s="1"/>
  <c r="O21"/>
  <c r="S46" s="1"/>
  <c r="P21"/>
  <c r="T46" s="1"/>
  <c r="C22"/>
  <c r="D22"/>
  <c r="E22"/>
  <c r="F22"/>
  <c r="G22"/>
  <c r="H22"/>
  <c r="I22"/>
  <c r="J22"/>
  <c r="K22"/>
  <c r="L22"/>
  <c r="M22"/>
  <c r="N22"/>
  <c r="R47" s="1"/>
  <c r="O22"/>
  <c r="S47" s="1"/>
  <c r="P22"/>
  <c r="T47" s="1"/>
  <c r="C23"/>
  <c r="D23"/>
  <c r="E23"/>
  <c r="F23"/>
  <c r="G23"/>
  <c r="H23"/>
  <c r="I23"/>
  <c r="J23"/>
  <c r="M48" s="1"/>
  <c r="K23"/>
  <c r="N48" s="1"/>
  <c r="L23"/>
  <c r="M23"/>
  <c r="N23"/>
  <c r="O23"/>
  <c r="S48" s="1"/>
  <c r="P23"/>
  <c r="T48" s="1"/>
  <c r="C24"/>
  <c r="D24"/>
  <c r="E24"/>
  <c r="F24"/>
  <c r="G24"/>
  <c r="H24"/>
  <c r="I24"/>
  <c r="J24"/>
  <c r="M49" s="1"/>
  <c r="K24"/>
  <c r="N49" s="1"/>
  <c r="L24"/>
  <c r="O49" s="1"/>
  <c r="M24"/>
  <c r="N24"/>
  <c r="O24"/>
  <c r="P24"/>
  <c r="C25"/>
  <c r="D25"/>
  <c r="E25"/>
  <c r="F25"/>
  <c r="G25"/>
  <c r="H25"/>
  <c r="I25"/>
  <c r="J25"/>
  <c r="K25"/>
  <c r="N50" s="1"/>
  <c r="L25"/>
  <c r="O50" s="1"/>
  <c r="M25"/>
  <c r="P50" s="1"/>
  <c r="N25"/>
  <c r="R50" s="1"/>
  <c r="O25"/>
  <c r="S50" s="1"/>
  <c r="P25"/>
  <c r="T50" s="1"/>
  <c r="C26"/>
  <c r="D26"/>
  <c r="E26"/>
  <c r="F26"/>
  <c r="G26"/>
  <c r="H26"/>
  <c r="I26"/>
  <c r="J26"/>
  <c r="K26"/>
  <c r="L26"/>
  <c r="M26"/>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T38"/>
  <c r="U38"/>
  <c r="N39"/>
  <c r="O39"/>
  <c r="P39"/>
  <c r="U39"/>
  <c r="N40"/>
  <c r="P40"/>
  <c r="R40"/>
  <c r="U40"/>
  <c r="R41"/>
  <c r="S41"/>
  <c r="T41"/>
  <c r="U41"/>
  <c r="M42"/>
  <c r="T42"/>
  <c r="U42"/>
  <c r="M43"/>
  <c r="N43"/>
  <c r="O43"/>
  <c r="P43"/>
  <c r="U43"/>
  <c r="M44"/>
  <c r="N44"/>
  <c r="O44"/>
  <c r="P44"/>
  <c r="R44"/>
  <c r="U44"/>
  <c r="P45"/>
  <c r="R45"/>
  <c r="S45"/>
  <c r="T45"/>
  <c r="U45"/>
  <c r="M46"/>
  <c r="U46"/>
  <c r="M47"/>
  <c r="N47"/>
  <c r="O47"/>
  <c r="P47"/>
  <c r="U47"/>
  <c r="O48"/>
  <c r="P48"/>
  <c r="R48"/>
  <c r="U48"/>
  <c r="P49"/>
  <c r="R49"/>
  <c r="S49"/>
  <c r="T49"/>
  <c r="U49"/>
  <c r="M50"/>
  <c r="U50"/>
  <c r="M51"/>
  <c r="N51"/>
  <c r="O51"/>
  <c r="P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14"/>
  <c r="K14"/>
  <c r="N39" s="1"/>
  <c r="AN39" s="1"/>
  <c r="L14"/>
  <c r="O39" s="1"/>
  <c r="AO39" s="1"/>
  <c r="M14"/>
  <c r="P39" s="1"/>
  <c r="AP39" s="1"/>
  <c r="N14"/>
  <c r="R39" s="1"/>
  <c r="AR39" s="1"/>
  <c r="O14"/>
  <c r="S39" s="1"/>
  <c r="AS39" s="1"/>
  <c r="P14"/>
  <c r="C15"/>
  <c r="D15"/>
  <c r="E15"/>
  <c r="E40" s="1"/>
  <c r="AE40" s="1"/>
  <c r="F15"/>
  <c r="F40" s="1"/>
  <c r="AF40" s="1"/>
  <c r="G15"/>
  <c r="H15"/>
  <c r="I40" s="1"/>
  <c r="AI40" s="1"/>
  <c r="I15"/>
  <c r="J40" s="1"/>
  <c r="AJ40" s="1"/>
  <c r="J15"/>
  <c r="M40" s="1"/>
  <c r="AM40" s="1"/>
  <c r="K15"/>
  <c r="L15"/>
  <c r="M15"/>
  <c r="P40" s="1"/>
  <c r="AP40" s="1"/>
  <c r="N15"/>
  <c r="R40" s="1"/>
  <c r="AR40" s="1"/>
  <c r="O15"/>
  <c r="W16" s="1"/>
  <c r="P15"/>
  <c r="T40" s="1"/>
  <c r="AT40" s="1"/>
  <c r="C16"/>
  <c r="C41" s="1"/>
  <c r="AC41" s="1"/>
  <c r="D16"/>
  <c r="E16"/>
  <c r="F16"/>
  <c r="G16"/>
  <c r="H41" s="1"/>
  <c r="AH41" s="1"/>
  <c r="H16"/>
  <c r="I41" s="1"/>
  <c r="AI41" s="1"/>
  <c r="I16"/>
  <c r="J41" s="1"/>
  <c r="AJ41" s="1"/>
  <c r="J16"/>
  <c r="M41" s="1"/>
  <c r="AM41" s="1"/>
  <c r="K16"/>
  <c r="N41" s="1"/>
  <c r="AN41" s="1"/>
  <c r="L16"/>
  <c r="O41" s="1"/>
  <c r="AO41" s="1"/>
  <c r="M16"/>
  <c r="N16"/>
  <c r="O16"/>
  <c r="S41" s="1"/>
  <c r="AS41" s="1"/>
  <c r="P16"/>
  <c r="T41" s="1"/>
  <c r="AT41" s="1"/>
  <c r="C17"/>
  <c r="D17"/>
  <c r="D42" s="1"/>
  <c r="AD42" s="1"/>
  <c r="E17"/>
  <c r="E42" s="1"/>
  <c r="AE42" s="1"/>
  <c r="F17"/>
  <c r="F42" s="1"/>
  <c r="AF42" s="1"/>
  <c r="G17"/>
  <c r="H17"/>
  <c r="I17"/>
  <c r="J42" s="1"/>
  <c r="AJ42" s="1"/>
  <c r="J17"/>
  <c r="M42" s="1"/>
  <c r="AM42" s="1"/>
  <c r="K17"/>
  <c r="L17"/>
  <c r="O42" s="1"/>
  <c r="AO42" s="1"/>
  <c r="M17"/>
  <c r="P42" s="1"/>
  <c r="AP42" s="1"/>
  <c r="N17"/>
  <c r="R42" s="1"/>
  <c r="AR42" s="1"/>
  <c r="O17"/>
  <c r="P17"/>
  <c r="C18"/>
  <c r="C43" s="1"/>
  <c r="AC43" s="1"/>
  <c r="D18"/>
  <c r="D43" s="1"/>
  <c r="AD43" s="1"/>
  <c r="E18"/>
  <c r="F18"/>
  <c r="F43" s="1"/>
  <c r="AF43" s="1"/>
  <c r="G18"/>
  <c r="H43" s="1"/>
  <c r="AH43" s="1"/>
  <c r="H18"/>
  <c r="I43" s="1"/>
  <c r="AI43" s="1"/>
  <c r="I18"/>
  <c r="J18"/>
  <c r="K18"/>
  <c r="N43" s="1"/>
  <c r="AN43" s="1"/>
  <c r="L18"/>
  <c r="O43" s="1"/>
  <c r="AO43" s="1"/>
  <c r="M18"/>
  <c r="P43" s="1"/>
  <c r="AP43" s="1"/>
  <c r="N18"/>
  <c r="R43" s="1"/>
  <c r="AR43" s="1"/>
  <c r="O18"/>
  <c r="W19" s="1"/>
  <c r="P18"/>
  <c r="T43" s="1"/>
  <c r="AT43" s="1"/>
  <c r="C19"/>
  <c r="D19"/>
  <c r="E19"/>
  <c r="E44" s="1"/>
  <c r="AE44" s="1"/>
  <c r="F19"/>
  <c r="F44" s="1"/>
  <c r="AF44" s="1"/>
  <c r="G19"/>
  <c r="H44" s="1"/>
  <c r="AH44" s="1"/>
  <c r="H19"/>
  <c r="I44" s="1"/>
  <c r="AI44" s="1"/>
  <c r="I19"/>
  <c r="J44" s="1"/>
  <c r="AJ44" s="1"/>
  <c r="J19"/>
  <c r="M44" s="1"/>
  <c r="AM44" s="1"/>
  <c r="K19"/>
  <c r="L19"/>
  <c r="M19"/>
  <c r="X20" s="1"/>
  <c r="N19"/>
  <c r="R44" s="1"/>
  <c r="AR44" s="1"/>
  <c r="O19"/>
  <c r="S44" s="1"/>
  <c r="AS44" s="1"/>
  <c r="P19"/>
  <c r="T44" s="1"/>
  <c r="AT44" s="1"/>
  <c r="C20"/>
  <c r="C45" s="1"/>
  <c r="AC45" s="1"/>
  <c r="D20"/>
  <c r="D45" s="1"/>
  <c r="AD45" s="1"/>
  <c r="E20"/>
  <c r="F20"/>
  <c r="G20"/>
  <c r="H45" s="1"/>
  <c r="AH45" s="1"/>
  <c r="H20"/>
  <c r="I45" s="1"/>
  <c r="AI45" s="1"/>
  <c r="I20"/>
  <c r="J45" s="1"/>
  <c r="AJ45" s="1"/>
  <c r="J20"/>
  <c r="M45" s="1"/>
  <c r="AM45" s="1"/>
  <c r="K20"/>
  <c r="N45" s="1"/>
  <c r="AN45" s="1"/>
  <c r="L20"/>
  <c r="O45" s="1"/>
  <c r="AO45" s="1"/>
  <c r="M20"/>
  <c r="N20"/>
  <c r="O20"/>
  <c r="S45" s="1"/>
  <c r="AS45" s="1"/>
  <c r="P20"/>
  <c r="T45" s="1"/>
  <c r="AT45" s="1"/>
  <c r="C21"/>
  <c r="C46" s="1"/>
  <c r="AC46" s="1"/>
  <c r="D21"/>
  <c r="D46" s="1"/>
  <c r="AD46" s="1"/>
  <c r="E21"/>
  <c r="E46" s="1"/>
  <c r="AE46" s="1"/>
  <c r="F21"/>
  <c r="G21"/>
  <c r="H21"/>
  <c r="I21"/>
  <c r="J46" s="1"/>
  <c r="AJ46" s="1"/>
  <c r="J21"/>
  <c r="M46" s="1"/>
  <c r="AM46" s="1"/>
  <c r="K21"/>
  <c r="L21"/>
  <c r="O46" s="1"/>
  <c r="AO46" s="1"/>
  <c r="M21"/>
  <c r="P46" s="1"/>
  <c r="AP46" s="1"/>
  <c r="N21"/>
  <c r="R46" s="1"/>
  <c r="AR46" s="1"/>
  <c r="O21"/>
  <c r="P21"/>
  <c r="C22"/>
  <c r="C47" s="1"/>
  <c r="AC47" s="1"/>
  <c r="D22"/>
  <c r="D47" s="1"/>
  <c r="AD47" s="1"/>
  <c r="E22"/>
  <c r="E47" s="1"/>
  <c r="AE47" s="1"/>
  <c r="F22"/>
  <c r="F47" s="1"/>
  <c r="AF47" s="1"/>
  <c r="G22"/>
  <c r="H47" s="1"/>
  <c r="AH47" s="1"/>
  <c r="H22"/>
  <c r="I47" s="1"/>
  <c r="AI47" s="1"/>
  <c r="I22"/>
  <c r="J22"/>
  <c r="K22"/>
  <c r="N47" s="1"/>
  <c r="AN47" s="1"/>
  <c r="L22"/>
  <c r="O47" s="1"/>
  <c r="AO47" s="1"/>
  <c r="M22"/>
  <c r="P47" s="1"/>
  <c r="AP47" s="1"/>
  <c r="N22"/>
  <c r="R47" s="1"/>
  <c r="AR47" s="1"/>
  <c r="O22"/>
  <c r="S47" s="1"/>
  <c r="AS47" s="1"/>
  <c r="P22"/>
  <c r="C23"/>
  <c r="D23"/>
  <c r="E23"/>
  <c r="E48" s="1"/>
  <c r="AE48" s="1"/>
  <c r="F23"/>
  <c r="F48" s="1"/>
  <c r="AF48" s="1"/>
  <c r="G23"/>
  <c r="H23"/>
  <c r="I48" s="1"/>
  <c r="AI48" s="1"/>
  <c r="I23"/>
  <c r="J48" s="1"/>
  <c r="AJ48" s="1"/>
  <c r="J23"/>
  <c r="M48" s="1"/>
  <c r="AM48" s="1"/>
  <c r="K23"/>
  <c r="L23"/>
  <c r="M23"/>
  <c r="P48" s="1"/>
  <c r="AP48" s="1"/>
  <c r="N23"/>
  <c r="R48" s="1"/>
  <c r="AR48" s="1"/>
  <c r="O23"/>
  <c r="W24" s="1"/>
  <c r="P23"/>
  <c r="T48" s="1"/>
  <c r="AT48" s="1"/>
  <c r="C24"/>
  <c r="C49" s="1"/>
  <c r="AC49" s="1"/>
  <c r="D24"/>
  <c r="D49" s="1"/>
  <c r="AD49" s="1"/>
  <c r="E24"/>
  <c r="F24"/>
  <c r="G24"/>
  <c r="H49" s="1"/>
  <c r="AH49" s="1"/>
  <c r="H24"/>
  <c r="I49" s="1"/>
  <c r="AI49" s="1"/>
  <c r="I24"/>
  <c r="J49" s="1"/>
  <c r="AJ49" s="1"/>
  <c r="J24"/>
  <c r="M49" s="1"/>
  <c r="AM49" s="1"/>
  <c r="K24"/>
  <c r="X25" s="1"/>
  <c r="L24"/>
  <c r="O49" s="1"/>
  <c r="AO49" s="1"/>
  <c r="M24"/>
  <c r="N24"/>
  <c r="O24"/>
  <c r="W25" s="1"/>
  <c r="P24"/>
  <c r="T49" s="1"/>
  <c r="AT49" s="1"/>
  <c r="C25"/>
  <c r="D25"/>
  <c r="D50" s="1"/>
  <c r="AD50" s="1"/>
  <c r="E25"/>
  <c r="E50" s="1"/>
  <c r="AE50" s="1"/>
  <c r="F25"/>
  <c r="F50" s="1"/>
  <c r="AF50" s="1"/>
  <c r="G25"/>
  <c r="H25"/>
  <c r="I25"/>
  <c r="J50" s="1"/>
  <c r="AJ50" s="1"/>
  <c r="J25"/>
  <c r="M50" s="1"/>
  <c r="AM50" s="1"/>
  <c r="K25"/>
  <c r="L25"/>
  <c r="O50" s="1"/>
  <c r="AO50" s="1"/>
  <c r="M25"/>
  <c r="P50" s="1"/>
  <c r="AP50" s="1"/>
  <c r="N25"/>
  <c r="R50" s="1"/>
  <c r="AR50" s="1"/>
  <c r="O25"/>
  <c r="P25"/>
  <c r="C26"/>
  <c r="D26"/>
  <c r="D51" s="1"/>
  <c r="AD51" s="1"/>
  <c r="E26"/>
  <c r="F26"/>
  <c r="F51" s="1"/>
  <c r="AF51" s="1"/>
  <c r="G26"/>
  <c r="H51" s="1"/>
  <c r="AH51" s="1"/>
  <c r="H26"/>
  <c r="I51" s="1"/>
  <c r="AI51" s="1"/>
  <c r="I26"/>
  <c r="J26"/>
  <c r="K26"/>
  <c r="N51" s="1"/>
  <c r="AN51" s="1"/>
  <c r="L26"/>
  <c r="O51" s="1"/>
  <c r="AO51" s="1"/>
  <c r="M26"/>
  <c r="P51" s="1"/>
  <c r="AP51" s="1"/>
  <c r="N26"/>
  <c r="R51" s="1"/>
  <c r="AR51" s="1"/>
  <c r="O26"/>
  <c r="S51" s="1"/>
  <c r="AS51" s="1"/>
  <c r="P26"/>
  <c r="T51" s="1"/>
  <c r="AT51" s="1"/>
  <c r="C27"/>
  <c r="D27"/>
  <c r="E27"/>
  <c r="E52" s="1"/>
  <c r="AE52" s="1"/>
  <c r="F27"/>
  <c r="F52" s="1"/>
  <c r="AF52" s="1"/>
  <c r="G27"/>
  <c r="H52" s="1"/>
  <c r="AH52" s="1"/>
  <c r="H27"/>
  <c r="I52" s="1"/>
  <c r="AI52" s="1"/>
  <c r="I27"/>
  <c r="J52" s="1"/>
  <c r="AJ52" s="1"/>
  <c r="J27"/>
  <c r="M52" s="1"/>
  <c r="AM52" s="1"/>
  <c r="K27"/>
  <c r="L27"/>
  <c r="M27"/>
  <c r="P52" s="1"/>
  <c r="AP52" s="1"/>
  <c r="N27"/>
  <c r="R52" s="1"/>
  <c r="AR52" s="1"/>
  <c r="O27"/>
  <c r="S52" s="1"/>
  <c r="AS52" s="1"/>
  <c r="P27"/>
  <c r="T52" s="1"/>
  <c r="AT52" s="1"/>
  <c r="D13"/>
  <c r="D38" s="1"/>
  <c r="AD38" s="1"/>
  <c r="E13"/>
  <c r="E38" s="1"/>
  <c r="AE38" s="1"/>
  <c r="F13"/>
  <c r="G13"/>
  <c r="H38" s="1"/>
  <c r="AH38" s="1"/>
  <c r="H13"/>
  <c r="I38" s="1"/>
  <c r="AI38" s="1"/>
  <c r="I13"/>
  <c r="J38" s="1"/>
  <c r="AJ38" s="1"/>
  <c r="J13"/>
  <c r="K13"/>
  <c r="X14" s="1"/>
  <c r="L13"/>
  <c r="O38" s="1"/>
  <c r="AO38" s="1"/>
  <c r="M13"/>
  <c r="P38" s="1"/>
  <c r="AP38" s="1"/>
  <c r="N13"/>
  <c r="O13"/>
  <c r="W14" s="1"/>
  <c r="P13"/>
  <c r="T38" s="1"/>
  <c r="AT38" s="1"/>
  <c r="C13"/>
  <c r="C38" s="1"/>
  <c r="AC38" s="1"/>
  <c r="D12"/>
  <c r="D37" s="1"/>
  <c r="AD37" s="1"/>
  <c r="E12"/>
  <c r="F12"/>
  <c r="G12"/>
  <c r="H12"/>
  <c r="I37" s="1"/>
  <c r="AI37" s="1"/>
  <c r="I12"/>
  <c r="J12"/>
  <c r="M37" s="1"/>
  <c r="AM37" s="1"/>
  <c r="K12"/>
  <c r="N37" s="1"/>
  <c r="AN37" s="1"/>
  <c r="L12"/>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F49"/>
  <c r="T49"/>
  <c r="AT49" s="1"/>
  <c r="S49"/>
  <c r="AS49" s="1"/>
  <c r="R49"/>
  <c r="AR49" s="1"/>
  <c r="P49"/>
  <c r="AP49" s="1"/>
  <c r="O49"/>
  <c r="AO49" s="1"/>
  <c r="N49"/>
  <c r="AN49" s="1"/>
  <c r="M49"/>
  <c r="AM49" s="1"/>
  <c r="J49"/>
  <c r="AJ49" s="1"/>
  <c r="I49"/>
  <c r="AI49" s="1"/>
  <c r="H49"/>
  <c r="AH49" s="1"/>
  <c r="F49"/>
  <c r="E49"/>
  <c r="AE49" s="1"/>
  <c r="D49"/>
  <c r="AD49" s="1"/>
  <c r="C49"/>
  <c r="AC49" s="1"/>
  <c r="AU48"/>
  <c r="AS48"/>
  <c r="AK48"/>
  <c r="T48"/>
  <c r="AT48" s="1"/>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I49"/>
  <c r="T49"/>
  <c r="AT49" s="1"/>
  <c r="S49"/>
  <c r="AS49" s="1"/>
  <c r="R49"/>
  <c r="AR49" s="1"/>
  <c r="P49"/>
  <c r="AP49" s="1"/>
  <c r="O49"/>
  <c r="AO49" s="1"/>
  <c r="N49"/>
  <c r="AN49" s="1"/>
  <c r="M49"/>
  <c r="AM49" s="1"/>
  <c r="J49"/>
  <c r="AJ49" s="1"/>
  <c r="I49"/>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T39"/>
  <c r="AK39"/>
  <c r="T39"/>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AI42"/>
  <c r="T42"/>
  <c r="AT42" s="1"/>
  <c r="S42"/>
  <c r="AS42" s="1"/>
  <c r="R42"/>
  <c r="AR42" s="1"/>
  <c r="P42"/>
  <c r="AP42" s="1"/>
  <c r="O42"/>
  <c r="AO42" s="1"/>
  <c r="N42"/>
  <c r="AN42" s="1"/>
  <c r="M42"/>
  <c r="AM42" s="1"/>
  <c r="J42"/>
  <c r="AJ42" s="1"/>
  <c r="I42"/>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N43"/>
  <c r="AK43"/>
  <c r="T43"/>
  <c r="AT43" s="1"/>
  <c r="S43"/>
  <c r="AS43" s="1"/>
  <c r="R43"/>
  <c r="AR43" s="1"/>
  <c r="P43"/>
  <c r="AP43" s="1"/>
  <c r="O43"/>
  <c r="AO43" s="1"/>
  <c r="N43"/>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AD42"/>
  <c r="T42"/>
  <c r="AT42" s="1"/>
  <c r="S42"/>
  <c r="AS42" s="1"/>
  <c r="R42"/>
  <c r="AR42" s="1"/>
  <c r="P42"/>
  <c r="AP42" s="1"/>
  <c r="O42"/>
  <c r="AO42" s="1"/>
  <c r="N42"/>
  <c r="AN42" s="1"/>
  <c r="M42"/>
  <c r="AM42" s="1"/>
  <c r="J42"/>
  <c r="AJ42" s="1"/>
  <c r="I42"/>
  <c r="AI42" s="1"/>
  <c r="H42"/>
  <c r="AH42" s="1"/>
  <c r="F42"/>
  <c r="AF42" s="1"/>
  <c r="E42"/>
  <c r="AE42" s="1"/>
  <c r="D42"/>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AH44"/>
  <c r="T44"/>
  <c r="AT44" s="1"/>
  <c r="S44"/>
  <c r="AS44" s="1"/>
  <c r="R44"/>
  <c r="AR44" s="1"/>
  <c r="P44"/>
  <c r="AP44" s="1"/>
  <c r="O44"/>
  <c r="AO44" s="1"/>
  <c r="N44"/>
  <c r="AN44" s="1"/>
  <c r="M44"/>
  <c r="AM44" s="1"/>
  <c r="J44"/>
  <c r="AJ44" s="1"/>
  <c r="I44"/>
  <c r="AI44" s="1"/>
  <c r="H44"/>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R42"/>
  <c r="AK42"/>
  <c r="T42"/>
  <c r="AT42" s="1"/>
  <c r="S42"/>
  <c r="AS42" s="1"/>
  <c r="R42"/>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AH48"/>
  <c r="T48"/>
  <c r="AT48" s="1"/>
  <c r="S48"/>
  <c r="AS48" s="1"/>
  <c r="R48"/>
  <c r="AR48" s="1"/>
  <c r="P48"/>
  <c r="AP48" s="1"/>
  <c r="O48"/>
  <c r="AO48" s="1"/>
  <c r="N48"/>
  <c r="AN48" s="1"/>
  <c r="M48"/>
  <c r="AM48" s="1"/>
  <c r="J48"/>
  <c r="AJ48" s="1"/>
  <c r="I48"/>
  <c r="AI48" s="1"/>
  <c r="H48"/>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R38"/>
  <c r="AK38"/>
  <c r="T38"/>
  <c r="AT38" s="1"/>
  <c r="S38"/>
  <c r="AS38" s="1"/>
  <c r="R38"/>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AC42"/>
  <c r="T42"/>
  <c r="AT42" s="1"/>
  <c r="S42"/>
  <c r="AS42" s="1"/>
  <c r="R42"/>
  <c r="AR42" s="1"/>
  <c r="P42"/>
  <c r="AP42" s="1"/>
  <c r="O42"/>
  <c r="AO42" s="1"/>
  <c r="N42"/>
  <c r="AN42" s="1"/>
  <c r="M42"/>
  <c r="AM42" s="1"/>
  <c r="J42"/>
  <c r="AJ42" s="1"/>
  <c r="I42"/>
  <c r="AI42" s="1"/>
  <c r="H42"/>
  <c r="AH42" s="1"/>
  <c r="F42"/>
  <c r="AF42" s="1"/>
  <c r="E42"/>
  <c r="AE42" s="1"/>
  <c r="D42"/>
  <c r="AD42" s="1"/>
  <c r="C42"/>
  <c r="AU41"/>
  <c r="AO41"/>
  <c r="AK41"/>
  <c r="T41"/>
  <c r="AT41" s="1"/>
  <c r="S41"/>
  <c r="AS41" s="1"/>
  <c r="R41"/>
  <c r="AR41" s="1"/>
  <c r="P41"/>
  <c r="AP41" s="1"/>
  <c r="O4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E37"/>
  <c r="AE37" s="1"/>
  <c r="F37"/>
  <c r="AF37" s="1"/>
  <c r="AU40"/>
  <c r="AU45"/>
  <c r="AU48"/>
  <c r="AK40"/>
  <c r="AK43"/>
  <c r="AK44"/>
  <c r="AK45"/>
  <c r="AK48"/>
  <c r="AK51"/>
  <c r="AK52"/>
  <c r="C37"/>
  <c r="AC37" s="1"/>
  <c r="W12"/>
  <c r="X12"/>
  <c r="W13"/>
  <c r="X17"/>
  <c r="W18"/>
  <c r="W22"/>
  <c r="W26"/>
  <c r="R38"/>
  <c r="AR38" s="1"/>
  <c r="T39"/>
  <c r="AT39" s="1"/>
  <c r="R41"/>
  <c r="AR41" s="1"/>
  <c r="S42"/>
  <c r="AS42" s="1"/>
  <c r="T42"/>
  <c r="AT42" s="1"/>
  <c r="R45"/>
  <c r="AR45" s="1"/>
  <c r="S46"/>
  <c r="AS46" s="1"/>
  <c r="T46"/>
  <c r="AT46" s="1"/>
  <c r="T47"/>
  <c r="AT47" s="1"/>
  <c r="R49"/>
  <c r="AR49" s="1"/>
  <c r="S50"/>
  <c r="AS50" s="1"/>
  <c r="T50"/>
  <c r="AT50" s="1"/>
  <c r="M38"/>
  <c r="AM38" s="1"/>
  <c r="M39"/>
  <c r="AM39" s="1"/>
  <c r="N40"/>
  <c r="AN40" s="1"/>
  <c r="O40"/>
  <c r="AO40" s="1"/>
  <c r="P41"/>
  <c r="AP41" s="1"/>
  <c r="N42"/>
  <c r="AN42" s="1"/>
  <c r="M43"/>
  <c r="AM43" s="1"/>
  <c r="N44"/>
  <c r="AN44" s="1"/>
  <c r="O44"/>
  <c r="AO44" s="1"/>
  <c r="P45"/>
  <c r="AP45" s="1"/>
  <c r="N46"/>
  <c r="AN46" s="1"/>
  <c r="M47"/>
  <c r="AM47" s="1"/>
  <c r="N48"/>
  <c r="AN48" s="1"/>
  <c r="O48"/>
  <c r="AO48" s="1"/>
  <c r="P49"/>
  <c r="AP49" s="1"/>
  <c r="N50"/>
  <c r="AN50" s="1"/>
  <c r="M51"/>
  <c r="AM51" s="1"/>
  <c r="N52"/>
  <c r="AN52" s="1"/>
  <c r="O52"/>
  <c r="AO52" s="1"/>
  <c r="O37"/>
  <c r="AO37" s="1"/>
  <c r="J39"/>
  <c r="AJ39" s="1"/>
  <c r="H40"/>
  <c r="AH40" s="1"/>
  <c r="H42"/>
  <c r="AH42" s="1"/>
  <c r="I42"/>
  <c r="AI42" s="1"/>
  <c r="J43"/>
  <c r="AJ43" s="1"/>
  <c r="H46"/>
  <c r="AH46" s="1"/>
  <c r="I46"/>
  <c r="AI46" s="1"/>
  <c r="J47"/>
  <c r="AJ47" s="1"/>
  <c r="H48"/>
  <c r="AH48" s="1"/>
  <c r="H50"/>
  <c r="AH50" s="1"/>
  <c r="I50"/>
  <c r="AI50" s="1"/>
  <c r="J51"/>
  <c r="AJ51" s="1"/>
  <c r="J37"/>
  <c r="AJ37" s="1"/>
  <c r="H37"/>
  <c r="AH37" s="1"/>
  <c r="F38"/>
  <c r="AF38" s="1"/>
  <c r="D40"/>
  <c r="AD40" s="1"/>
  <c r="D41"/>
  <c r="AD41" s="1"/>
  <c r="E41"/>
  <c r="AE41" s="1"/>
  <c r="F41"/>
  <c r="AF41" s="1"/>
  <c r="E43"/>
  <c r="AE43" s="1"/>
  <c r="D44"/>
  <c r="AD44" s="1"/>
  <c r="E45"/>
  <c r="AE45" s="1"/>
  <c r="F45"/>
  <c r="AF45" s="1"/>
  <c r="F46"/>
  <c r="AF46" s="1"/>
  <c r="D48"/>
  <c r="AD48" s="1"/>
  <c r="E49"/>
  <c r="AE49" s="1"/>
  <c r="F49"/>
  <c r="AF49" s="1"/>
  <c r="E51"/>
  <c r="AE51" s="1"/>
  <c r="D52"/>
  <c r="AD52" s="1"/>
  <c r="C40"/>
  <c r="AC40" s="1"/>
  <c r="C42"/>
  <c r="AC42" s="1"/>
  <c r="C44"/>
  <c r="AC44" s="1"/>
  <c r="C48"/>
  <c r="AC48" s="1"/>
  <c r="C50"/>
  <c r="AC50" s="1"/>
  <c r="C51"/>
  <c r="AC51" s="1"/>
  <c r="C52"/>
  <c r="AC52" s="1"/>
  <c r="N49" l="1"/>
  <c r="AN49" s="1"/>
  <c r="AA49" s="1"/>
  <c r="X21"/>
  <c r="Z41" i="23"/>
  <c r="X48"/>
  <c r="N38" i="8"/>
  <c r="AN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B78" s="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Z50"/>
  <c r="AA48"/>
  <c r="X48"/>
  <c r="AA51"/>
  <c r="Z52"/>
  <c r="Z44"/>
  <c r="Z41"/>
  <c r="W39"/>
  <c r="X49"/>
  <c r="AA50"/>
  <c r="W37"/>
  <c r="Z42"/>
  <c r="W41"/>
  <c r="Z37"/>
  <c r="W43"/>
  <c r="AA38"/>
  <c r="W50"/>
  <c r="AA52"/>
  <c r="X46"/>
  <c r="W42"/>
  <c r="Z46"/>
  <c r="X50"/>
  <c r="W51"/>
  <c r="AA40"/>
  <c r="W47"/>
  <c r="X45"/>
  <c r="Z45"/>
  <c r="X42"/>
  <c r="W40"/>
  <c r="X52"/>
  <c r="W52"/>
  <c r="X51"/>
  <c r="Z51"/>
  <c r="W48"/>
  <c r="X47"/>
  <c r="AA47"/>
  <c r="Z47"/>
  <c r="AA46"/>
  <c r="W45"/>
  <c r="AA45"/>
  <c r="W44"/>
  <c r="X44"/>
  <c r="X43"/>
  <c r="AA43"/>
  <c r="AA41"/>
  <c r="X41"/>
  <c r="X40"/>
  <c r="Z39"/>
  <c r="X39"/>
  <c r="AA39"/>
  <c r="W38"/>
  <c r="X38"/>
  <c r="AA37"/>
  <c r="X37"/>
  <c r="B74" i="27" l="1"/>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4" i="8"/>
  <c r="B110"/>
  <c r="B120"/>
  <c r="B112"/>
  <c r="B121"/>
  <c r="B109"/>
  <c r="B117"/>
  <c r="B111"/>
  <c r="B108"/>
  <c r="C108" s="1"/>
  <c r="B119"/>
  <c r="B113"/>
  <c r="B122"/>
  <c r="B118"/>
  <c r="B116"/>
  <c r="B115"/>
  <c r="B123"/>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09"/>
  <c r="C110" s="1"/>
  <c r="C111" s="1"/>
  <c r="C112" s="1"/>
  <c r="C113" s="1"/>
  <c r="C114" s="1"/>
  <c r="C115" s="1"/>
  <c r="C116" s="1"/>
  <c r="C117" s="1"/>
  <c r="C118" s="1"/>
  <c r="C119" s="1"/>
  <c r="C120" s="1"/>
  <c r="C121" s="1"/>
  <c r="C122" s="1"/>
  <c r="C123" s="1"/>
  <c r="G57" s="1"/>
  <c r="F62" s="1"/>
  <c r="F89" l="1"/>
  <c r="F90"/>
  <c r="F91"/>
  <c r="F92"/>
  <c r="F99"/>
  <c r="F100"/>
  <c r="F101"/>
  <c r="F102"/>
  <c r="F87"/>
  <c r="F86"/>
  <c r="F84"/>
  <c r="F85"/>
  <c r="F96"/>
  <c r="F94"/>
  <c r="F95"/>
  <c r="F97"/>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<sst xmlns="http://schemas.openxmlformats.org/spreadsheetml/2006/main" count="1892" uniqueCount="86">
  <si>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</si>
  <si>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</si>
  <si>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</si>
  <si>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</si>
  <si>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</si>
  <si>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</si>
  <si>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</si>
  <si>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</si>
  <si>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</si>
  <si>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</si>
  <si>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</si>
  <si>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</si>
  <si>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</si>
  <si>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</si>
  <si>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</si>
  <si>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</si>
  <si>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</si>
  <si>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</si>
  <si>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</si>
  <si>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</si>
  <si>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</si>
  <si>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</si>
  <si>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</si>
  <si>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</si>
  <si>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</si>
  <si>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</si>
  <si>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</si>
  <si>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</si>
  <si>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</si>
  <si>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</si>
  <si>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</si>
  <si>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</si>
  <si>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</si>
  <si>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</si>
  <si>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</si>
  <si>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</si>
  <si>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</si>
  <si>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</si>
  <si>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</si>
  <si>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</si>
  <si>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</si>
  <si>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</si>
  <si>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</si>
  <si>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</si>
  <si>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</si>
  <si>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</si>
  <si>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</si>
  <si>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</si>
  <si>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</si>
  <si>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</si>
  <si>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</si>
  <si>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</si>
  <si>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</si>
  <si>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</si>
  <si>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</si>
  <si>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</si>
  <si>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</si>
  <si>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</si>
  <si>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</si>
  <si>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</si>
  <si>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</si>
  <si>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</si>
  <si>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</si>
  <si>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</si>
  <si>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</si>
  <si>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</si>
  <si>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</si>
  <si>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</si>
  <si>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</si>
  <si>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</si>
  <si>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</si>
  <si>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</si>
  <si>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</si>
  <si>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</si>
  <si>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</si>
  <si>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</si>
  <si>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</si>
  <si>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</si>
  <si>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</si>
  <si>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</si>
  <si>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</si>
  <si>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</si>
  <si>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</si>
  <si>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</si>
  <si>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</si>
  <si>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VOLCANO.MTT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</si>
</sst>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0">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4:AJ44"/>
  <sheetViews>
    <sheetView topLeftCell="A13" workbookViewId="0">
      <selection activeCell="G26" sqref="G26"/>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v>1</v>
      </c>
      <c r="AH9">
        <v>1</v>
      </c>
      <c r="AI9">
        <v>1</v>
      </c>
      <c r="AJ9">
        <v>1</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v>1</v>
      </c>
      <c r="AH10">
        <v>1</v>
      </c>
      <c r="AI10">
        <v>1</v>
      </c>
      <c r="AJ10">
        <v>1</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v>1</v>
      </c>
      <c r="AH11">
        <v>1</v>
      </c>
      <c r="AI11">
        <v>1</v>
      </c>
      <c r="AJ11">
        <v>1</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v>1</v>
      </c>
      <c r="AH12">
        <v>1</v>
      </c>
      <c r="AI12">
        <v>1</v>
      </c>
      <c r="AJ12">
        <v>1</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v>1</v>
      </c>
      <c r="AH13">
        <v>1</v>
      </c>
      <c r="AI13">
        <v>1</v>
      </c>
      <c r="AJ13">
        <v>1</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v>1</v>
      </c>
      <c r="AH14">
        <v>1</v>
      </c>
      <c r="AI14">
        <v>1</v>
      </c>
      <c r="AJ14">
        <v>1</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v>1</v>
      </c>
      <c r="AH15">
        <v>1</v>
      </c>
      <c r="AI15">
        <v>1</v>
      </c>
      <c r="AJ15">
        <v>1</v>
      </c>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c r="AG16">
        <v>1</v>
      </c>
      <c r="AH16">
        <v>1</v>
      </c>
      <c r="AI16">
        <v>1</v>
      </c>
      <c r="AJ16">
        <v>1</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v>1</v>
      </c>
      <c r="AH17">
        <v>1</v>
      </c>
      <c r="AI17">
        <v>1</v>
      </c>
      <c r="AJ17">
        <v>1</v>
      </c>
    </row>
    <row r="18" spans="1:36">
      <c r="A18" t="s">
        <v>23</v>
      </c>
      <c r="B18" s="2">
        <v>9</v>
      </c>
      <c r="C18" s="13"/>
      <c r="D18" s="13"/>
      <c r="E18" s="13"/>
      <c r="F18" s="13"/>
      <c r="G18" s="13"/>
      <c r="H18" s="13"/>
      <c r="I18" s="13"/>
      <c r="J18" s="13"/>
      <c r="K18" s="13"/>
      <c r="L18" s="13"/>
      <c r="M18" s="13"/>
      <c r="N18" s="20">
        <v>1</v>
      </c>
      <c r="O18" s="13"/>
      <c r="P18" s="13"/>
      <c r="Q18" s="21"/>
      <c r="R18" s="13"/>
      <c r="S18" s="13"/>
      <c r="T18" s="13"/>
      <c r="U18" s="13"/>
      <c r="V18" s="13"/>
      <c r="W18" s="13"/>
      <c r="X18" s="13"/>
      <c r="Y18" s="13"/>
      <c r="Z18" s="13"/>
      <c r="AA18" s="13"/>
      <c r="AB18" s="13"/>
      <c r="AC18" s="13"/>
      <c r="AD18" s="13"/>
      <c r="AE18" s="13"/>
      <c r="AG18">
        <v>1</v>
      </c>
      <c r="AH18">
        <v>1</v>
      </c>
      <c r="AI18">
        <v>1</v>
      </c>
      <c r="AJ18">
        <v>1</v>
      </c>
    </row>
    <row r="19" spans="1:36">
      <c r="A19" t="s">
        <v>24</v>
      </c>
      <c r="B19" s="2" t="s">
        <v>17</v>
      </c>
      <c r="C19" s="13"/>
      <c r="D19" s="13"/>
      <c r="E19" s="13"/>
      <c r="F19" s="13"/>
      <c r="G19" s="13"/>
      <c r="H19" s="13"/>
      <c r="I19" s="13"/>
      <c r="J19" s="13"/>
      <c r="K19" s="13"/>
      <c r="L19" s="13"/>
      <c r="M19" s="13"/>
      <c r="N19" s="13"/>
      <c r="O19" s="13"/>
      <c r="P19" s="13"/>
      <c r="Q19" s="21"/>
      <c r="R19" s="13"/>
      <c r="S19" s="20">
        <v>1</v>
      </c>
      <c r="T19" s="13"/>
      <c r="U19" s="13"/>
      <c r="V19" s="13"/>
      <c r="W19" s="13"/>
      <c r="X19" s="13"/>
      <c r="Y19" s="13"/>
      <c r="Z19" s="13"/>
      <c r="AA19" s="13"/>
      <c r="AB19" s="13"/>
      <c r="AC19" s="13"/>
      <c r="AD19" s="13"/>
      <c r="AE19" s="13"/>
      <c r="AG19">
        <v>1</v>
      </c>
      <c r="AH19">
        <v>1</v>
      </c>
      <c r="AI19">
        <v>1</v>
      </c>
      <c r="AJ19">
        <v>1</v>
      </c>
    </row>
    <row r="20" spans="1:36">
      <c r="A20" t="s">
        <v>25</v>
      </c>
      <c r="B20" s="2" t="s">
        <v>18</v>
      </c>
      <c r="C20" s="13"/>
      <c r="D20" s="13"/>
      <c r="E20" s="13"/>
      <c r="F20" s="13"/>
      <c r="G20" s="13"/>
      <c r="H20" s="13"/>
      <c r="I20" s="13"/>
      <c r="J20" s="13"/>
      <c r="K20" s="13"/>
      <c r="L20" s="13"/>
      <c r="M20" s="13"/>
      <c r="N20" s="13"/>
      <c r="O20" s="13"/>
      <c r="P20" s="20">
        <v>1</v>
      </c>
      <c r="Q20" s="21"/>
      <c r="R20" s="13"/>
      <c r="S20" s="13"/>
      <c r="T20" s="13"/>
      <c r="U20" s="13"/>
      <c r="V20" s="13"/>
      <c r="W20" s="13"/>
      <c r="X20" s="13"/>
      <c r="Y20" s="13"/>
      <c r="Z20" s="13"/>
      <c r="AA20" s="13"/>
      <c r="AB20" s="13"/>
      <c r="AC20" s="13"/>
      <c r="AD20" s="13"/>
      <c r="AE20" s="13"/>
      <c r="AG20">
        <v>1</v>
      </c>
      <c r="AH20">
        <v>1</v>
      </c>
      <c r="AI20">
        <v>1</v>
      </c>
      <c r="AJ20">
        <v>1</v>
      </c>
    </row>
    <row r="21" spans="1:36">
      <c r="A21" t="s">
        <v>26</v>
      </c>
      <c r="B21" s="2" t="s">
        <v>19</v>
      </c>
      <c r="C21" s="13"/>
      <c r="D21" s="13"/>
      <c r="E21" s="13"/>
      <c r="F21" s="13"/>
      <c r="G21" s="13"/>
      <c r="H21" s="13"/>
      <c r="I21" s="13"/>
      <c r="J21" s="13"/>
      <c r="K21" s="13"/>
      <c r="L21" s="13"/>
      <c r="M21" s="13"/>
      <c r="N21" s="13"/>
      <c r="O21" s="13"/>
      <c r="P21" s="13"/>
      <c r="Q21" s="21"/>
      <c r="R21" s="13"/>
      <c r="S21" s="20">
        <v>1</v>
      </c>
      <c r="T21" s="13"/>
      <c r="U21" s="13"/>
      <c r="V21" s="13"/>
      <c r="W21" s="13"/>
      <c r="X21" s="13"/>
      <c r="Y21" s="13"/>
      <c r="Z21" s="13"/>
      <c r="AA21" s="13"/>
      <c r="AB21" s="13"/>
      <c r="AC21" s="13"/>
      <c r="AD21" s="13"/>
      <c r="AE21" s="13"/>
      <c r="AG21">
        <v>1</v>
      </c>
      <c r="AH21">
        <v>1</v>
      </c>
      <c r="AI21">
        <v>1</v>
      </c>
      <c r="AJ21">
        <v>1</v>
      </c>
    </row>
    <row r="22" spans="1:36">
      <c r="A22" t="s">
        <v>27</v>
      </c>
      <c r="B22" s="2" t="s">
        <v>20</v>
      </c>
      <c r="C22" s="13"/>
      <c r="D22" s="13"/>
      <c r="E22" s="13"/>
      <c r="F22" s="13"/>
      <c r="G22" s="13"/>
      <c r="H22" s="13"/>
      <c r="I22" s="13"/>
      <c r="J22" s="13"/>
      <c r="K22" s="13"/>
      <c r="L22" s="13"/>
      <c r="M22" s="13"/>
      <c r="N22" s="13"/>
      <c r="O22" s="13"/>
      <c r="P22" s="20">
        <v>1</v>
      </c>
      <c r="Q22" s="21"/>
      <c r="R22" s="13"/>
      <c r="S22" s="13"/>
      <c r="T22" s="13"/>
      <c r="U22" s="13"/>
      <c r="V22" s="13"/>
      <c r="W22" s="13"/>
      <c r="X22" s="13"/>
      <c r="Y22" s="13"/>
      <c r="Z22" s="13"/>
      <c r="AA22" s="13"/>
      <c r="AB22" s="13"/>
      <c r="AC22" s="13"/>
      <c r="AD22" s="13"/>
      <c r="AE22" s="13"/>
      <c r="AG22">
        <v>1</v>
      </c>
      <c r="AH22">
        <v>1</v>
      </c>
      <c r="AI22">
        <v>1</v>
      </c>
      <c r="AJ22">
        <v>1</v>
      </c>
    </row>
    <row r="23" spans="1:36">
      <c r="A23" t="s">
        <v>28</v>
      </c>
      <c r="B23" s="2" t="s">
        <v>21</v>
      </c>
      <c r="C23" s="13"/>
      <c r="D23" s="13"/>
      <c r="E23" s="13"/>
      <c r="F23" s="13"/>
      <c r="G23" s="13"/>
      <c r="H23" s="13"/>
      <c r="I23" s="13"/>
      <c r="J23" s="13"/>
      <c r="K23" s="13"/>
      <c r="L23" s="13"/>
      <c r="M23" s="13"/>
      <c r="N23">
        <v>1</v>
      </c>
      <c r="O23">
        <v>1</v>
      </c>
      <c r="P23" s="13"/>
      <c r="Q23" s="21"/>
      <c r="R23" s="13"/>
      <c r="S23">
        <v>1</v>
      </c>
      <c r="T23">
        <v>1</v>
      </c>
      <c r="U23" s="13"/>
      <c r="V23" s="13"/>
      <c r="W23" s="13"/>
      <c r="X23" s="13"/>
      <c r="Y23" s="13"/>
      <c r="Z23" s="13"/>
      <c r="AA23" s="13"/>
      <c r="AB23" s="13"/>
      <c r="AC23" s="13"/>
      <c r="AD23" s="13"/>
      <c r="AE23" s="13"/>
      <c r="AG23">
        <v>1</v>
      </c>
      <c r="AH23">
        <v>1</v>
      </c>
      <c r="AI23">
        <v>1</v>
      </c>
      <c r="AJ23">
        <v>1</v>
      </c>
    </row>
    <row r="24" spans="1:36">
      <c r="A24" t="s">
        <v>29</v>
      </c>
      <c r="B24" s="2" t="s">
        <v>22</v>
      </c>
      <c r="C24" s="13"/>
      <c r="D24" s="13"/>
      <c r="E24" s="13"/>
      <c r="F24" s="13"/>
      <c r="G24" s="13"/>
      <c r="H24" s="13"/>
      <c r="I24" s="13"/>
      <c r="J24" s="13"/>
      <c r="K24" s="13"/>
      <c r="L24" s="13"/>
      <c r="M24" s="13"/>
      <c r="N24">
        <v>1</v>
      </c>
      <c r="O24">
        <v>1</v>
      </c>
      <c r="P24" s="13"/>
      <c r="Q24" s="21"/>
      <c r="R24" s="13"/>
      <c r="S24">
        <v>1</v>
      </c>
      <c r="T24">
        <v>1</v>
      </c>
      <c r="U24" s="13"/>
      <c r="V24" s="13"/>
      <c r="W24" s="13"/>
      <c r="X24" s="13"/>
      <c r="Y24" s="13"/>
      <c r="Z24" s="13"/>
      <c r="AA24" s="13"/>
      <c r="AB24" s="13"/>
      <c r="AC24" s="13"/>
      <c r="AD24" s="13"/>
      <c r="AE24" s="13"/>
      <c r="AG24">
        <v>1</v>
      </c>
      <c r="AH24">
        <v>1</v>
      </c>
      <c r="AI24">
        <v>1</v>
      </c>
      <c r="AJ24">
        <v>1</v>
      </c>
    </row>
    <row r="25" spans="1:36" ht="2.25" customHeight="1"/>
    <row r="26" spans="1:36">
      <c r="A26" t="s">
        <v>16</v>
      </c>
      <c r="B26" s="2">
        <v>0</v>
      </c>
      <c r="C26" s="13"/>
      <c r="D26" s="13"/>
      <c r="E26" s="13"/>
      <c r="F26" s="13"/>
      <c r="G26" s="13"/>
      <c r="H26" s="13"/>
      <c r="I26" s="13"/>
      <c r="J26" s="13"/>
      <c r="K26" s="13"/>
      <c r="L26" s="13"/>
      <c r="M26">
        <v>1</v>
      </c>
      <c r="N26">
        <v>1</v>
      </c>
      <c r="O26" s="13"/>
      <c r="P26" s="13"/>
      <c r="Q26" s="21"/>
      <c r="R26" s="13"/>
      <c r="S26" s="13"/>
      <c r="T26">
        <v>1</v>
      </c>
      <c r="U26">
        <v>1</v>
      </c>
      <c r="V26" s="13"/>
      <c r="W26" s="13"/>
      <c r="X26" s="13"/>
      <c r="Y26" s="13"/>
      <c r="Z26" s="13"/>
      <c r="AA26" s="13"/>
      <c r="AB26" s="13"/>
      <c r="AC26" s="13"/>
      <c r="AD26" s="13"/>
      <c r="AE26" s="13"/>
      <c r="AG26">
        <v>1</v>
      </c>
      <c r="AH26">
        <v>1</v>
      </c>
      <c r="AI26">
        <v>1</v>
      </c>
      <c r="AJ26">
        <v>1</v>
      </c>
    </row>
    <row r="27" spans="1:36">
      <c r="B27" s="2">
        <v>1</v>
      </c>
      <c r="C27" s="13"/>
      <c r="D27" s="13"/>
      <c r="E27" s="13"/>
      <c r="F27" s="13"/>
      <c r="G27" s="13"/>
      <c r="H27" s="13"/>
      <c r="I27" s="13"/>
      <c r="J27" s="13"/>
      <c r="K27" s="13"/>
      <c r="L27">
        <v>1</v>
      </c>
      <c r="M27">
        <v>1</v>
      </c>
      <c r="N27" s="13"/>
      <c r="O27" s="13"/>
      <c r="P27" s="13"/>
      <c r="Q27" s="21"/>
      <c r="R27" s="13"/>
      <c r="S27" s="13"/>
      <c r="T27" s="13"/>
      <c r="U27">
        <v>1</v>
      </c>
      <c r="V27">
        <v>1</v>
      </c>
      <c r="W27" s="13"/>
      <c r="X27" s="13"/>
      <c r="Y27" s="13"/>
      <c r="Z27" s="13"/>
      <c r="AA27" s="13"/>
      <c r="AB27" s="13"/>
      <c r="AC27" s="13"/>
      <c r="AD27" s="13"/>
      <c r="AE27" s="13"/>
      <c r="AG27">
        <v>1</v>
      </c>
      <c r="AH27">
        <v>1</v>
      </c>
      <c r="AI27">
        <v>1</v>
      </c>
      <c r="AJ27">
        <v>1</v>
      </c>
    </row>
    <row r="28" spans="1:36">
      <c r="B28" s="2">
        <v>2</v>
      </c>
      <c r="C28" s="13"/>
      <c r="D28" s="13"/>
      <c r="E28" s="13"/>
      <c r="F28" s="13"/>
      <c r="G28" s="13"/>
      <c r="H28" s="13"/>
      <c r="I28" s="13"/>
      <c r="J28" s="13"/>
      <c r="K28" s="13"/>
      <c r="L28">
        <v>1</v>
      </c>
      <c r="M28">
        <v>1</v>
      </c>
      <c r="N28" s="13"/>
      <c r="O28" s="13"/>
      <c r="P28" s="13"/>
      <c r="Q28" s="21"/>
      <c r="R28" s="13"/>
      <c r="S28" s="13"/>
      <c r="T28" s="13"/>
      <c r="U28">
        <v>1</v>
      </c>
      <c r="V28">
        <v>1</v>
      </c>
      <c r="W28" s="13"/>
      <c r="X28" s="13"/>
      <c r="Y28" s="13"/>
      <c r="Z28" s="13"/>
      <c r="AA28" s="13"/>
      <c r="AB28" s="13"/>
      <c r="AC28" s="13"/>
      <c r="AD28" s="13"/>
      <c r="AE28" s="13"/>
      <c r="AG28">
        <v>1</v>
      </c>
      <c r="AH28">
        <v>1</v>
      </c>
      <c r="AI28">
        <v>1</v>
      </c>
      <c r="AJ28">
        <v>1</v>
      </c>
    </row>
    <row r="29" spans="1:36">
      <c r="B29" s="2">
        <v>3</v>
      </c>
      <c r="C29" s="13"/>
      <c r="D29" s="13"/>
      <c r="E29" s="13"/>
      <c r="F29" s="13"/>
      <c r="G29" s="13"/>
      <c r="H29" s="13"/>
      <c r="I29" s="13"/>
      <c r="J29" s="13"/>
      <c r="K29">
        <v>1</v>
      </c>
      <c r="L29">
        <v>1</v>
      </c>
      <c r="M29" s="13"/>
      <c r="N29" s="13"/>
      <c r="O29" s="13"/>
      <c r="P29" s="13"/>
      <c r="Q29" s="21"/>
      <c r="R29" s="13"/>
      <c r="S29" s="13"/>
      <c r="T29" s="13"/>
      <c r="U29" s="13"/>
      <c r="V29">
        <v>1</v>
      </c>
      <c r="W29">
        <v>1</v>
      </c>
      <c r="X29" s="13"/>
      <c r="Y29" s="13"/>
      <c r="Z29" s="13"/>
      <c r="AA29" s="13"/>
      <c r="AB29" s="13"/>
      <c r="AC29" s="13"/>
      <c r="AD29" s="13"/>
      <c r="AE29" s="13"/>
      <c r="AG29">
        <v>1</v>
      </c>
      <c r="AH29">
        <v>1</v>
      </c>
      <c r="AI29">
        <v>1</v>
      </c>
      <c r="AJ29">
        <v>1</v>
      </c>
    </row>
    <row r="30" spans="1:36">
      <c r="B30" s="2">
        <v>4</v>
      </c>
      <c r="C30" s="13"/>
      <c r="D30" s="13"/>
      <c r="E30" s="13"/>
      <c r="F30" s="13"/>
      <c r="G30" s="13"/>
      <c r="H30" s="13"/>
      <c r="I30" s="13"/>
      <c r="J30">
        <v>1</v>
      </c>
      <c r="K30">
        <v>1</v>
      </c>
      <c r="L30" s="13"/>
      <c r="M30" s="13"/>
      <c r="N30" s="13"/>
      <c r="O30" s="13"/>
      <c r="P30" s="13"/>
      <c r="Q30" s="21"/>
      <c r="R30" s="13"/>
      <c r="S30" s="13"/>
      <c r="T30" s="13"/>
      <c r="U30" s="13"/>
      <c r="V30" s="13"/>
      <c r="W30">
        <v>1</v>
      </c>
      <c r="X30">
        <v>1</v>
      </c>
      <c r="Y30" s="13"/>
      <c r="Z30" s="13"/>
      <c r="AA30" s="13"/>
      <c r="AB30" s="13"/>
      <c r="AC30" s="13"/>
      <c r="AD30" s="13"/>
      <c r="AE30" s="13"/>
      <c r="AG30">
        <v>1</v>
      </c>
      <c r="AH30">
        <v>1</v>
      </c>
      <c r="AI30">
        <v>1</v>
      </c>
      <c r="AJ30">
        <v>1</v>
      </c>
    </row>
    <row r="31" spans="1:36">
      <c r="B31" s="2">
        <v>5</v>
      </c>
      <c r="C31" s="13"/>
      <c r="D31" s="13"/>
      <c r="E31" s="13"/>
      <c r="F31" s="13"/>
      <c r="G31" s="13"/>
      <c r="H31" s="13"/>
      <c r="I31" s="13"/>
      <c r="J31">
        <v>1</v>
      </c>
      <c r="K31">
        <v>1</v>
      </c>
      <c r="L31" s="13"/>
      <c r="M31" s="13"/>
      <c r="N31" s="13"/>
      <c r="O31" s="13"/>
      <c r="P31" s="13"/>
      <c r="Q31" s="21"/>
      <c r="R31" s="13"/>
      <c r="S31" s="13"/>
      <c r="T31" s="13"/>
      <c r="U31" s="13"/>
      <c r="V31" s="13"/>
      <c r="W31">
        <v>1</v>
      </c>
      <c r="X31">
        <v>1</v>
      </c>
      <c r="Y31" s="13"/>
      <c r="Z31" s="13"/>
      <c r="AA31" s="13"/>
      <c r="AB31" s="13"/>
      <c r="AC31" s="13"/>
      <c r="AD31" s="13"/>
      <c r="AE31" s="13"/>
      <c r="AG31">
        <v>1</v>
      </c>
      <c r="AH31">
        <v>1</v>
      </c>
      <c r="AI31">
        <v>1</v>
      </c>
      <c r="AJ31">
        <v>1</v>
      </c>
    </row>
    <row r="32" spans="1:36">
      <c r="B32" s="2">
        <v>6</v>
      </c>
      <c r="C32" s="13"/>
      <c r="D32" s="13"/>
      <c r="E32" s="13"/>
      <c r="F32" s="13"/>
      <c r="G32" s="13"/>
      <c r="H32" s="13"/>
      <c r="I32">
        <v>1</v>
      </c>
      <c r="J32">
        <v>1</v>
      </c>
      <c r="K32" s="13"/>
      <c r="L32" s="13"/>
      <c r="M32" s="13"/>
      <c r="N32" s="13"/>
      <c r="O32" s="13"/>
      <c r="P32" s="13"/>
      <c r="Q32" s="21"/>
      <c r="R32" s="13"/>
      <c r="S32" s="13"/>
      <c r="T32" s="13"/>
      <c r="U32" s="13"/>
      <c r="V32" s="13"/>
      <c r="W32" s="13"/>
      <c r="X32">
        <v>1</v>
      </c>
      <c r="Y32">
        <v>1</v>
      </c>
      <c r="Z32" s="13"/>
      <c r="AA32" s="13"/>
      <c r="AB32" s="13"/>
      <c r="AC32" s="13"/>
      <c r="AD32" s="13"/>
      <c r="AE32" s="13"/>
      <c r="AG32">
        <v>1</v>
      </c>
      <c r="AH32">
        <v>1</v>
      </c>
      <c r="AI32">
        <v>1</v>
      </c>
      <c r="AJ32">
        <v>1</v>
      </c>
    </row>
    <row r="33" spans="1:36">
      <c r="B33" s="2">
        <v>7</v>
      </c>
      <c r="C33" s="13"/>
      <c r="D33" s="13"/>
      <c r="E33" s="13"/>
      <c r="F33" s="13"/>
      <c r="G33" s="13"/>
      <c r="H33">
        <v>1</v>
      </c>
      <c r="I33">
        <v>1</v>
      </c>
      <c r="J33" s="13"/>
      <c r="K33" s="13"/>
      <c r="L33" s="13"/>
      <c r="M33" s="13"/>
      <c r="N33" s="13"/>
      <c r="O33" s="13"/>
      <c r="P33" s="13"/>
      <c r="Q33" s="21"/>
      <c r="R33" s="13"/>
      <c r="S33" s="13"/>
      <c r="T33" s="13"/>
      <c r="U33" s="13"/>
      <c r="V33" s="13"/>
      <c r="W33" s="13"/>
      <c r="X33" s="13"/>
      <c r="Y33">
        <v>1</v>
      </c>
      <c r="Z33">
        <v>1</v>
      </c>
      <c r="AA33" s="13"/>
      <c r="AB33" s="13"/>
      <c r="AC33" s="13"/>
      <c r="AD33" s="13"/>
      <c r="AE33" s="13"/>
      <c r="AG33">
        <v>1</v>
      </c>
      <c r="AH33">
        <v>1</v>
      </c>
      <c r="AI33">
        <v>1</v>
      </c>
      <c r="AJ33">
        <v>1</v>
      </c>
    </row>
    <row r="34" spans="1:36">
      <c r="B34" s="2">
        <v>8</v>
      </c>
      <c r="C34" s="13"/>
      <c r="D34" s="13"/>
      <c r="E34" s="13"/>
      <c r="F34" s="13"/>
      <c r="G34" s="13"/>
      <c r="H34">
        <v>1</v>
      </c>
      <c r="I34">
        <v>1</v>
      </c>
      <c r="J34" s="13"/>
      <c r="K34" s="13"/>
      <c r="L34" s="13"/>
      <c r="M34" s="13"/>
      <c r="N34" s="13"/>
      <c r="O34" s="13"/>
      <c r="P34" s="13"/>
      <c r="Q34" s="21"/>
      <c r="R34" s="13"/>
      <c r="S34" s="13"/>
      <c r="T34" s="13"/>
      <c r="U34" s="13"/>
      <c r="V34" s="13"/>
      <c r="W34" s="13"/>
      <c r="X34" s="13"/>
      <c r="Y34">
        <v>1</v>
      </c>
      <c r="Z34">
        <v>1</v>
      </c>
      <c r="AA34" s="13"/>
      <c r="AB34" s="13"/>
      <c r="AC34" s="13"/>
      <c r="AD34" s="13"/>
      <c r="AE34" s="13"/>
      <c r="AG34">
        <v>1</v>
      </c>
      <c r="AH34">
        <v>1</v>
      </c>
      <c r="AI34">
        <v>1</v>
      </c>
      <c r="AJ34">
        <v>1</v>
      </c>
    </row>
    <row r="35" spans="1:36">
      <c r="A35" t="s">
        <v>23</v>
      </c>
      <c r="B35" s="2">
        <v>9</v>
      </c>
      <c r="C35" s="13"/>
      <c r="D35" s="13"/>
      <c r="E35" s="13"/>
      <c r="F35" s="13"/>
      <c r="G35">
        <v>1</v>
      </c>
      <c r="H35">
        <v>1</v>
      </c>
      <c r="I35" s="13"/>
      <c r="J35" s="13"/>
      <c r="K35" s="13"/>
      <c r="L35" s="13"/>
      <c r="M35" s="13"/>
      <c r="N35" s="13"/>
      <c r="O35" s="13"/>
      <c r="P35" s="13"/>
      <c r="Q35" s="21"/>
      <c r="R35" s="13"/>
      <c r="S35" s="13"/>
      <c r="T35" s="13"/>
      <c r="U35" s="13"/>
      <c r="V35" s="13"/>
      <c r="W35" s="13"/>
      <c r="X35" s="13"/>
      <c r="Y35" s="13"/>
      <c r="Z35">
        <v>1</v>
      </c>
      <c r="AA35">
        <v>1</v>
      </c>
      <c r="AB35" s="13"/>
      <c r="AC35" s="13"/>
      <c r="AD35" s="13"/>
      <c r="AE35" s="13"/>
      <c r="AG35">
        <v>1</v>
      </c>
      <c r="AH35">
        <v>1</v>
      </c>
      <c r="AI35">
        <v>1</v>
      </c>
      <c r="AJ35">
        <v>1</v>
      </c>
    </row>
    <row r="36" spans="1:36">
      <c r="A36" t="s">
        <v>24</v>
      </c>
      <c r="B36" s="2" t="s">
        <v>17</v>
      </c>
      <c r="C36" s="13"/>
      <c r="D36" s="13"/>
      <c r="E36" s="13"/>
      <c r="F36">
        <v>1</v>
      </c>
      <c r="G36">
        <v>1</v>
      </c>
      <c r="H36" s="13"/>
      <c r="I36" s="13"/>
      <c r="J36" s="13"/>
      <c r="K36" s="13"/>
      <c r="L36" s="13"/>
      <c r="M36" s="13"/>
      <c r="N36" s="13"/>
      <c r="O36" s="13"/>
      <c r="P36" s="13"/>
      <c r="Q36" s="21"/>
      <c r="R36" s="13"/>
      <c r="S36" s="13"/>
      <c r="T36" s="13"/>
      <c r="U36" s="13"/>
      <c r="V36" s="13"/>
      <c r="W36" s="13"/>
      <c r="X36" s="13"/>
      <c r="Y36" s="13"/>
      <c r="Z36" s="13"/>
      <c r="AA36">
        <v>1</v>
      </c>
      <c r="AB36">
        <v>1</v>
      </c>
      <c r="AC36" s="13"/>
      <c r="AD36" s="13"/>
      <c r="AE36" s="13"/>
      <c r="AG36">
        <v>1</v>
      </c>
      <c r="AH36">
        <v>1</v>
      </c>
      <c r="AI36">
        <v>1</v>
      </c>
      <c r="AJ36">
        <v>1</v>
      </c>
    </row>
    <row r="37" spans="1:36">
      <c r="A37" t="s">
        <v>25</v>
      </c>
      <c r="B37" s="2" t="s">
        <v>18</v>
      </c>
      <c r="C37" s="13"/>
      <c r="D37" s="13"/>
      <c r="E37" s="13"/>
      <c r="F37">
        <v>1</v>
      </c>
      <c r="G37">
        <v>1</v>
      </c>
      <c r="H37" s="13"/>
      <c r="I37" s="13"/>
      <c r="J37" s="13"/>
      <c r="K37" s="13"/>
      <c r="L37" s="13"/>
      <c r="M37" s="13"/>
      <c r="N37" s="13"/>
      <c r="O37" s="13"/>
      <c r="P37" s="13"/>
      <c r="Q37" s="21"/>
      <c r="R37" s="13"/>
      <c r="S37" s="13"/>
      <c r="T37" s="13"/>
      <c r="U37" s="13"/>
      <c r="V37" s="13"/>
      <c r="W37" s="13"/>
      <c r="X37" s="13"/>
      <c r="Y37" s="13"/>
      <c r="Z37" s="13"/>
      <c r="AA37">
        <v>1</v>
      </c>
      <c r="AB37">
        <v>1</v>
      </c>
      <c r="AC37" s="13"/>
      <c r="AD37" s="13"/>
      <c r="AE37" s="13"/>
      <c r="AG37">
        <v>1</v>
      </c>
      <c r="AH37">
        <v>1</v>
      </c>
      <c r="AI37">
        <v>1</v>
      </c>
      <c r="AJ37">
        <v>1</v>
      </c>
    </row>
    <row r="38" spans="1:36">
      <c r="A38" t="s">
        <v>26</v>
      </c>
      <c r="B38" s="2" t="s">
        <v>19</v>
      </c>
      <c r="C38" s="13"/>
      <c r="D38" s="13"/>
      <c r="E38">
        <v>1</v>
      </c>
      <c r="F38">
        <v>1</v>
      </c>
      <c r="G38" s="13"/>
      <c r="H38" s="13"/>
      <c r="I38" s="13"/>
      <c r="J38" s="13"/>
      <c r="K38" s="13"/>
      <c r="L38" s="13"/>
      <c r="M38" s="13"/>
      <c r="N38" s="13"/>
      <c r="O38" s="13"/>
      <c r="P38" s="13"/>
      <c r="Q38" s="21"/>
      <c r="R38" s="13"/>
      <c r="S38" s="13"/>
      <c r="T38" s="13"/>
      <c r="U38" s="13"/>
      <c r="V38" s="13"/>
      <c r="W38" s="13"/>
      <c r="X38" s="13"/>
      <c r="Y38" s="13"/>
      <c r="Z38" s="13"/>
      <c r="AA38" s="13"/>
      <c r="AB38">
        <v>1</v>
      </c>
      <c r="AC38">
        <v>1</v>
      </c>
      <c r="AD38" s="13"/>
      <c r="AE38" s="13"/>
      <c r="AG38">
        <v>1</v>
      </c>
      <c r="AH38">
        <v>1</v>
      </c>
      <c r="AI38">
        <v>1</v>
      </c>
      <c r="AJ38">
        <v>1</v>
      </c>
    </row>
    <row r="39" spans="1:36">
      <c r="A39" t="s">
        <v>27</v>
      </c>
      <c r="B39" s="2" t="s">
        <v>20</v>
      </c>
      <c r="C39" s="13"/>
      <c r="D39">
        <v>1</v>
      </c>
      <c r="E39">
        <v>1</v>
      </c>
      <c r="F39" s="13"/>
      <c r="G39" s="13"/>
      <c r="H39" s="13"/>
      <c r="I39" s="13"/>
      <c r="J39" s="13"/>
      <c r="K39" s="13"/>
      <c r="L39" s="13"/>
      <c r="M39" s="13"/>
      <c r="N39" s="13"/>
      <c r="O39" s="13"/>
      <c r="P39" s="13"/>
      <c r="Q39" s="21"/>
      <c r="R39" s="13"/>
      <c r="S39" s="13"/>
      <c r="T39" s="13"/>
      <c r="U39" s="13"/>
      <c r="V39" s="13"/>
      <c r="W39" s="13"/>
      <c r="X39" s="13"/>
      <c r="Y39" s="13"/>
      <c r="Z39" s="13"/>
      <c r="AA39" s="13"/>
      <c r="AB39" s="13"/>
      <c r="AC39">
        <v>1</v>
      </c>
      <c r="AD39">
        <v>1</v>
      </c>
      <c r="AE39" s="13"/>
      <c r="AG39">
        <v>1</v>
      </c>
      <c r="AH39">
        <v>1</v>
      </c>
      <c r="AI39">
        <v>1</v>
      </c>
      <c r="AJ39">
        <v>1</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v>1</v>
      </c>
      <c r="AH40">
        <v>1</v>
      </c>
      <c r="AI40">
        <v>1</v>
      </c>
      <c r="AJ40">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v>1</v>
      </c>
      <c r="AH41">
        <v>1</v>
      </c>
      <c r="AI41">
        <v>1</v>
      </c>
      <c r="AJ41">
        <v>1</v>
      </c>
    </row>
    <row r="43" spans="1:36">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36">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0</v>
      </c>
      <c r="H12" s="21">
        <f>'Layout (Frame2)'!W9</f>
        <v>0</v>
      </c>
      <c r="I12" s="21">
        <f>'Layout (Frame2)'!X9</f>
        <v>0</v>
      </c>
      <c r="J12" s="21">
        <f>'Layout (Frame2)'!Y9</f>
        <v>0</v>
      </c>
      <c r="K12" s="21">
        <f>'Layout (Frame2)'!Z9</f>
        <v>0</v>
      </c>
      <c r="L12" s="21">
        <f>'Layout (Frame2)'!AA9</f>
        <v>0</v>
      </c>
      <c r="M12" s="21">
        <f>'Layout (Frame2)'!AB9</f>
        <v>0</v>
      </c>
      <c r="N12" s="21">
        <f>'Layout (Frame2)'!AC9</f>
        <v>0</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0</v>
      </c>
      <c r="D13" s="21">
        <f>'Layout (Frame2)'!S10</f>
        <v>0</v>
      </c>
      <c r="E13" s="21">
        <f>'Layout (Frame2)'!T10</f>
        <v>0</v>
      </c>
      <c r="F13" s="21">
        <f>'Layout (Frame2)'!U10</f>
        <v>0</v>
      </c>
      <c r="G13" s="21">
        <f>'Layout (Frame2)'!V10</f>
        <v>0</v>
      </c>
      <c r="H13" s="21">
        <f>'Layout (Frame2)'!W10</f>
        <v>0</v>
      </c>
      <c r="I13" s="21">
        <f>'Layout (Frame2)'!X10</f>
        <v>0</v>
      </c>
      <c r="J13" s="21">
        <f>'Layout (Frame2)'!Y10</f>
        <v>0</v>
      </c>
      <c r="K13" s="21">
        <f>'Layout (Frame2)'!Z10</f>
        <v>0</v>
      </c>
      <c r="L13" s="21">
        <f>'Layout (Frame2)'!AA10</f>
        <v>0</v>
      </c>
      <c r="M13" s="21">
        <f>'Layout (Frame2)'!AB10</f>
        <v>0</v>
      </c>
      <c r="N13" s="21">
        <f>'Layout (Frame2)'!AC10</f>
        <v>0</v>
      </c>
      <c r="O13" s="21">
        <f>'Layout (Frame2)'!AD10</f>
        <v>0</v>
      </c>
      <c r="P13" s="21">
        <f>'Layout (Frame2)'!AE10</f>
        <v>0</v>
      </c>
      <c r="V13" s="4"/>
      <c r="W13" t="str">
        <f t="shared" si="0"/>
        <v>0</v>
      </c>
      <c r="X13" t="str">
        <f t="shared" si="1"/>
        <v>0</v>
      </c>
    </row>
    <row r="14" spans="1:28">
      <c r="B14" s="2">
        <v>2</v>
      </c>
      <c r="C14" s="21">
        <f>'Layout (Frame2)'!R11</f>
        <v>0</v>
      </c>
      <c r="D14" s="21">
        <f>'Layout (Frame2)'!S11</f>
        <v>0</v>
      </c>
      <c r="E14" s="21">
        <f>'Layout (Frame2)'!T11</f>
        <v>0</v>
      </c>
      <c r="F14" s="21">
        <f>'Layout (Frame2)'!U11</f>
        <v>0</v>
      </c>
      <c r="G14" s="21">
        <f>'Layout (Frame2)'!V11</f>
        <v>0</v>
      </c>
      <c r="H14" s="21">
        <f>'Layout (Frame2)'!W11</f>
        <v>0</v>
      </c>
      <c r="I14" s="21">
        <f>'Layout (Frame2)'!X11</f>
        <v>0</v>
      </c>
      <c r="J14" s="21">
        <f>'Layout (Frame2)'!Y11</f>
        <v>0</v>
      </c>
      <c r="K14" s="21">
        <f>'Layout (Frame2)'!Z11</f>
        <v>0</v>
      </c>
      <c r="L14" s="21">
        <f>'Layout (Frame2)'!AA11</f>
        <v>0</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0</v>
      </c>
      <c r="D15" s="21">
        <f>'Layout (Frame2)'!S12</f>
        <v>0</v>
      </c>
      <c r="E15" s="21">
        <f>'Layout (Frame2)'!T12</f>
        <v>0</v>
      </c>
      <c r="F15" s="21">
        <f>'Layout (Frame2)'!U12</f>
        <v>0</v>
      </c>
      <c r="G15" s="21">
        <f>'Layout (Frame2)'!V12</f>
        <v>0</v>
      </c>
      <c r="H15" s="21">
        <f>'Layout (Frame2)'!W12</f>
        <v>0</v>
      </c>
      <c r="I15" s="21">
        <f>'Layout (Frame2)'!X12</f>
        <v>0</v>
      </c>
      <c r="J15" s="21">
        <f>'Layout (Frame2)'!Y12</f>
        <v>0</v>
      </c>
      <c r="K15" s="21">
        <f>'Layout (Frame2)'!Z12</f>
        <v>0</v>
      </c>
      <c r="L15" s="21">
        <f>'Layout (Frame2)'!AA12</f>
        <v>0</v>
      </c>
      <c r="M15" s="21">
        <f>'Layout (Frame2)'!AB12</f>
        <v>0</v>
      </c>
      <c r="N15" s="21">
        <f>'Layout (Frame2)'!AC12</f>
        <v>0</v>
      </c>
      <c r="O15" s="21">
        <f>'Layout (Frame2)'!AD12</f>
        <v>0</v>
      </c>
      <c r="P15" s="21">
        <f>'Layout (Frame2)'!AE12</f>
        <v>0</v>
      </c>
      <c r="V15" s="4"/>
      <c r="W15" t="str">
        <f t="shared" si="0"/>
        <v>0</v>
      </c>
      <c r="X15" t="str">
        <f t="shared" si="1"/>
        <v>0</v>
      </c>
    </row>
    <row r="16" spans="1:28">
      <c r="B16" s="2">
        <v>4</v>
      </c>
      <c r="C16" s="21">
        <f>'Layout (Frame2)'!R13</f>
        <v>0</v>
      </c>
      <c r="D16" s="21">
        <f>'Layout (Frame2)'!S13</f>
        <v>0</v>
      </c>
      <c r="E16" s="21">
        <f>'Layout (Frame2)'!T13</f>
        <v>0</v>
      </c>
      <c r="F16" s="21">
        <f>'Layout (Frame2)'!U13</f>
        <v>0</v>
      </c>
      <c r="G16" s="21">
        <f>'Layout (Frame2)'!V13</f>
        <v>0</v>
      </c>
      <c r="H16" s="21">
        <f>'Layout (Frame2)'!W13</f>
        <v>0</v>
      </c>
      <c r="I16" s="21">
        <f>'Layout (Frame2)'!X13</f>
        <v>0</v>
      </c>
      <c r="J16" s="21">
        <f>'Layout (Frame2)'!Y13</f>
        <v>0</v>
      </c>
      <c r="K16" s="21">
        <f>'Layout (Frame2)'!Z13</f>
        <v>0</v>
      </c>
      <c r="L16" s="21">
        <f>'Layout (Frame2)'!AA13</f>
        <v>0</v>
      </c>
      <c r="M16" s="21">
        <f>'Layout (Frame2)'!AB13</f>
        <v>0</v>
      </c>
      <c r="N16" s="21">
        <f>'Layout (Frame2)'!AC13</f>
        <v>0</v>
      </c>
      <c r="O16" s="21">
        <f>'Layout (Frame2)'!AD13</f>
        <v>0</v>
      </c>
      <c r="P16" s="21">
        <f>'Layout (Frame2)'!AE13</f>
        <v>0</v>
      </c>
      <c r="V16" s="4"/>
      <c r="W16" t="str">
        <f t="shared" si="0"/>
        <v>0</v>
      </c>
      <c r="X16" t="str">
        <f t="shared" si="1"/>
        <v>0</v>
      </c>
    </row>
    <row r="17" spans="1:29">
      <c r="B17" s="2">
        <v>5</v>
      </c>
      <c r="C17" s="21">
        <f>'Layout (Frame2)'!R14</f>
        <v>0</v>
      </c>
      <c r="D17" s="21">
        <f>'Layout (Frame2)'!S14</f>
        <v>0</v>
      </c>
      <c r="E17" s="21">
        <f>'Layout (Frame2)'!T14</f>
        <v>0</v>
      </c>
      <c r="F17" s="21">
        <f>'Layout (Frame2)'!U14</f>
        <v>0</v>
      </c>
      <c r="G17" s="21">
        <f>'Layout (Frame2)'!V14</f>
        <v>0</v>
      </c>
      <c r="H17" s="21">
        <f>'Layout (Frame2)'!W14</f>
        <v>0</v>
      </c>
      <c r="I17" s="21">
        <f>'Layout (Frame2)'!X14</f>
        <v>0</v>
      </c>
      <c r="J17" s="21">
        <f>'Layout (Frame2)'!Y14</f>
        <v>0</v>
      </c>
      <c r="K17" s="21">
        <f>'Layout (Frame2)'!Z14</f>
        <v>0</v>
      </c>
      <c r="L17" s="21">
        <f>'Layout (Frame2)'!AA14</f>
        <v>0</v>
      </c>
      <c r="M17" s="21">
        <f>'Layout (Frame2)'!AB14</f>
        <v>0</v>
      </c>
      <c r="N17" s="21">
        <f>'Layout (Frame2)'!AC14</f>
        <v>0</v>
      </c>
      <c r="O17" s="21">
        <f>'Layout (Frame2)'!AD14</f>
        <v>0</v>
      </c>
      <c r="P17" s="21">
        <f>'Layout (Frame2)'!AE14</f>
        <v>0</v>
      </c>
      <c r="V17" s="4"/>
      <c r="W17" t="str">
        <f t="shared" si="0"/>
        <v>0</v>
      </c>
      <c r="X17" t="str">
        <f t="shared" si="1"/>
        <v>0</v>
      </c>
    </row>
    <row r="18" spans="1:29">
      <c r="B18" s="2">
        <v>6</v>
      </c>
      <c r="C18" s="21">
        <f>'Layout (Frame2)'!R15</f>
        <v>0</v>
      </c>
      <c r="D18" s="21">
        <f>'Layout (Frame2)'!S15</f>
        <v>0</v>
      </c>
      <c r="E18" s="21">
        <f>'Layout (Frame2)'!T15</f>
        <v>0</v>
      </c>
      <c r="F18" s="21">
        <f>'Layout (Frame2)'!U15</f>
        <v>0</v>
      </c>
      <c r="G18" s="21">
        <f>'Layout (Frame2)'!V15</f>
        <v>0</v>
      </c>
      <c r="H18" s="21">
        <f>'Layout (Frame2)'!W15</f>
        <v>0</v>
      </c>
      <c r="I18" s="21">
        <f>'Layout (Frame2)'!X15</f>
        <v>0</v>
      </c>
      <c r="J18" s="21">
        <f>'Layout (Frame2)'!Y15</f>
        <v>0</v>
      </c>
      <c r="K18" s="21">
        <f>'Layout (Frame2)'!Z15</f>
        <v>0</v>
      </c>
      <c r="L18" s="21">
        <f>'Layout (Frame2)'!AA15</f>
        <v>0</v>
      </c>
      <c r="M18" s="21">
        <f>'Layout (Frame2)'!AB15</f>
        <v>0</v>
      </c>
      <c r="N18" s="21">
        <f>'Layout (Frame2)'!AC15</f>
        <v>0</v>
      </c>
      <c r="O18" s="21">
        <f>'Layout (Frame2)'!AD15</f>
        <v>0</v>
      </c>
      <c r="P18" s="21">
        <f>'Layout (Frame2)'!AE15</f>
        <v>0</v>
      </c>
      <c r="V18" s="4"/>
      <c r="W18" t="str">
        <f t="shared" si="0"/>
        <v>0</v>
      </c>
      <c r="X18" t="str">
        <f t="shared" si="1"/>
        <v>0</v>
      </c>
    </row>
    <row r="19" spans="1:29">
      <c r="B19" s="2">
        <v>7</v>
      </c>
      <c r="C19" s="21">
        <f>'Layout (Frame2)'!R16</f>
        <v>0</v>
      </c>
      <c r="D19" s="21">
        <f>'Layout (Frame2)'!S16</f>
        <v>0</v>
      </c>
      <c r="E19" s="21">
        <f>'Layout (Frame2)'!T16</f>
        <v>0</v>
      </c>
      <c r="F19" s="21">
        <f>'Layout (Frame2)'!U16</f>
        <v>0</v>
      </c>
      <c r="G19" s="21">
        <f>'Layout (Frame2)'!V16</f>
        <v>0</v>
      </c>
      <c r="H19" s="21">
        <f>'Layout (Frame2)'!W16</f>
        <v>0</v>
      </c>
      <c r="I19" s="21">
        <f>'Layout (Frame2)'!X16</f>
        <v>0</v>
      </c>
      <c r="J19" s="21">
        <f>'Layout (Frame2)'!Y16</f>
        <v>0</v>
      </c>
      <c r="K19" s="21">
        <f>'Layout (Frame2)'!Z16</f>
        <v>0</v>
      </c>
      <c r="L19" s="21">
        <f>'Layout (Frame2)'!AA16</f>
        <v>0</v>
      </c>
      <c r="M19" s="21">
        <f>'Layout (Frame2)'!AB16</f>
        <v>0</v>
      </c>
      <c r="N19" s="21">
        <f>'Layout (Frame2)'!AC16</f>
        <v>0</v>
      </c>
      <c r="O19" s="21">
        <f>'Layout (Frame2)'!AD16</f>
        <v>0</v>
      </c>
      <c r="P19" s="21">
        <f>'Layout (Frame2)'!AE16</f>
        <v>0</v>
      </c>
      <c r="V19" s="4"/>
      <c r="W19" t="str">
        <f t="shared" si="0"/>
        <v>0</v>
      </c>
      <c r="X19" t="str">
        <f t="shared" si="1"/>
        <v>0</v>
      </c>
    </row>
    <row r="20" spans="1:29">
      <c r="B20" s="2">
        <v>8</v>
      </c>
      <c r="C20" s="21">
        <f>'Layout (Frame2)'!R17</f>
        <v>0</v>
      </c>
      <c r="D20" s="21">
        <f>'Layout (Frame2)'!S17</f>
        <v>0</v>
      </c>
      <c r="E20" s="21">
        <f>'Layout (Frame2)'!T17</f>
        <v>1</v>
      </c>
      <c r="F20" s="21">
        <f>'Layout (Frame2)'!U17</f>
        <v>0</v>
      </c>
      <c r="G20" s="21">
        <f>'Layout (Frame2)'!V17</f>
        <v>0</v>
      </c>
      <c r="H20" s="21">
        <f>'Layout (Frame2)'!W17</f>
        <v>0</v>
      </c>
      <c r="I20" s="21">
        <f>'Layout (Frame2)'!X17</f>
        <v>0</v>
      </c>
      <c r="J20" s="21">
        <f>'Layout (Frame2)'!Y17</f>
        <v>0</v>
      </c>
      <c r="K20" s="21">
        <f>'Layout (Frame2)'!Z17</f>
        <v>0</v>
      </c>
      <c r="L20" s="21">
        <f>'Layout (Frame2)'!AA17</f>
        <v>0</v>
      </c>
      <c r="M20" s="21">
        <f>'Layout (Frame2)'!AB17</f>
        <v>0</v>
      </c>
      <c r="N20" s="21">
        <f>'Layout (Frame2)'!AC17</f>
        <v>0</v>
      </c>
      <c r="O20" s="21">
        <f>'Layout (Frame2)'!AD17</f>
        <v>0</v>
      </c>
      <c r="P20" s="21">
        <f>'Layout (Frame2)'!AE17</f>
        <v>0</v>
      </c>
      <c r="V20" s="4"/>
      <c r="W20" t="str">
        <f t="shared" si="0"/>
        <v>0</v>
      </c>
      <c r="X20" t="str">
        <f t="shared" si="1"/>
        <v>0</v>
      </c>
    </row>
    <row r="21" spans="1:29">
      <c r="A21" t="s">
        <v>23</v>
      </c>
      <c r="B21" s="2">
        <v>9</v>
      </c>
      <c r="C21" s="21">
        <f>'Layout (Frame2)'!R18</f>
        <v>0</v>
      </c>
      <c r="D21" s="21">
        <f>'Layout (Frame2)'!S18</f>
        <v>0</v>
      </c>
      <c r="E21" s="21">
        <f>'Layout (Frame2)'!T18</f>
        <v>0</v>
      </c>
      <c r="F21" s="21">
        <f>'Layout (Frame2)'!U18</f>
        <v>0</v>
      </c>
      <c r="G21" s="21">
        <f>'Layout (Frame2)'!V18</f>
        <v>0</v>
      </c>
      <c r="H21" s="21">
        <f>'Layout (Frame2)'!W18</f>
        <v>1</v>
      </c>
      <c r="I21" s="21">
        <f>'Layout (Frame2)'!X18</f>
        <v>0</v>
      </c>
      <c r="J21" s="21">
        <f>'Layout (Frame2)'!Y18</f>
        <v>0</v>
      </c>
      <c r="K21" s="21">
        <f>'Layout (Frame2)'!Z18</f>
        <v>0</v>
      </c>
      <c r="L21" s="21">
        <f>'Layout (Frame2)'!AA18</f>
        <v>0</v>
      </c>
      <c r="M21" s="21">
        <f>'Layout (Frame2)'!AB18</f>
        <v>0</v>
      </c>
      <c r="N21" s="21">
        <f>'Layout (Frame2)'!AC18</f>
        <v>0</v>
      </c>
      <c r="O21" s="21">
        <f>'Layout (Frame2)'!AD18</f>
        <v>0</v>
      </c>
      <c r="P21" s="21">
        <f>'Layout (Frame2)'!AE18</f>
        <v>0</v>
      </c>
      <c r="V21" s="4"/>
      <c r="W21" t="str">
        <f t="shared" si="0"/>
        <v>0</v>
      </c>
      <c r="X21" t="str">
        <f t="shared" si="1"/>
        <v>0</v>
      </c>
    </row>
    <row r="22" spans="1:29">
      <c r="A22" t="s">
        <v>24</v>
      </c>
      <c r="B22" s="2" t="s">
        <v>17</v>
      </c>
      <c r="C22" s="21">
        <f>'Layout (Frame2)'!R19</f>
        <v>0</v>
      </c>
      <c r="D22" s="21">
        <f>'Layout (Frame2)'!S19</f>
        <v>0</v>
      </c>
      <c r="E22" s="21">
        <f>'Layout (Frame2)'!T19</f>
        <v>0</v>
      </c>
      <c r="F22" s="21">
        <f>'Layout (Frame2)'!U19</f>
        <v>0</v>
      </c>
      <c r="G22" s="21">
        <f>'Layout (Frame2)'!V19</f>
        <v>0</v>
      </c>
      <c r="H22" s="21">
        <f>'Layout (Frame2)'!W19</f>
        <v>0</v>
      </c>
      <c r="I22" s="21">
        <f>'Layout (Frame2)'!X19</f>
        <v>0</v>
      </c>
      <c r="J22" s="21">
        <f>'Layout (Frame2)'!Y19</f>
        <v>0</v>
      </c>
      <c r="K22" s="21">
        <f>'Layout (Frame2)'!Z19</f>
        <v>0</v>
      </c>
      <c r="L22" s="21">
        <f>'Layout (Frame2)'!AA19</f>
        <v>0</v>
      </c>
      <c r="M22" s="21">
        <f>'Layout (Frame2)'!AB19</f>
        <v>0</v>
      </c>
      <c r="N22" s="21">
        <f>'Layout (Frame2)'!AC19</f>
        <v>0</v>
      </c>
      <c r="O22" s="21">
        <f>'Layout (Frame2)'!AD19</f>
        <v>0</v>
      </c>
      <c r="P22" s="21">
        <f>'Layout (Frame2)'!AE19</f>
        <v>0</v>
      </c>
      <c r="V22" s="4"/>
      <c r="W22" t="str">
        <f t="shared" si="0"/>
        <v>0</v>
      </c>
      <c r="X22" t="str">
        <f t="shared" si="1"/>
        <v>0</v>
      </c>
    </row>
    <row r="23" spans="1:29">
      <c r="A23" t="s">
        <v>25</v>
      </c>
      <c r="B23" s="2" t="s">
        <v>18</v>
      </c>
      <c r="C23" s="21">
        <f>'Layout (Frame2)'!R20</f>
        <v>0</v>
      </c>
      <c r="D23" s="21">
        <f>'Layout (Frame2)'!S20</f>
        <v>1</v>
      </c>
      <c r="E23" s="21">
        <f>'Layout (Frame2)'!T20</f>
        <v>0</v>
      </c>
      <c r="F23" s="21">
        <f>'Layout (Frame2)'!U20</f>
        <v>0</v>
      </c>
      <c r="G23" s="21">
        <f>'Layout (Frame2)'!V20</f>
        <v>0</v>
      </c>
      <c r="H23" s="21">
        <f>'Layout (Frame2)'!W20</f>
        <v>0</v>
      </c>
      <c r="I23" s="21">
        <f>'Layout (Frame2)'!X20</f>
        <v>0</v>
      </c>
      <c r="J23" s="21">
        <f>'Layout (Frame2)'!Y20</f>
        <v>1</v>
      </c>
      <c r="K23" s="21">
        <f>'Layout (Frame2)'!Z20</f>
        <v>0</v>
      </c>
      <c r="L23" s="21">
        <f>'Layout (Frame2)'!AA20</f>
        <v>0</v>
      </c>
      <c r="M23" s="21">
        <f>'Layout (Frame2)'!AB20</f>
        <v>0</v>
      </c>
      <c r="N23" s="21">
        <f>'Layout (Frame2)'!AC20</f>
        <v>0</v>
      </c>
      <c r="O23" s="21">
        <f>'Layout (Frame2)'!AD20</f>
        <v>0</v>
      </c>
      <c r="P23" s="21">
        <f>'Layout (Frame2)'!AE20</f>
        <v>0</v>
      </c>
      <c r="V23" s="4"/>
      <c r="W23" t="str">
        <f t="shared" si="0"/>
        <v>0</v>
      </c>
      <c r="X23" t="str">
        <f t="shared" si="1"/>
        <v>0</v>
      </c>
    </row>
    <row r="24" spans="1:29">
      <c r="A24" t="s">
        <v>26</v>
      </c>
      <c r="B24" s="2" t="s">
        <v>19</v>
      </c>
      <c r="C24" s="21">
        <f>'Layout (Frame2)'!R21</f>
        <v>0</v>
      </c>
      <c r="D24" s="21">
        <f>'Layout (Frame2)'!S21</f>
        <v>0</v>
      </c>
      <c r="E24" s="21">
        <f>'Layout (Frame2)'!T21</f>
        <v>0</v>
      </c>
      <c r="F24" s="21">
        <f>'Layout (Frame2)'!U21</f>
        <v>0</v>
      </c>
      <c r="G24" s="21">
        <f>'Layout (Frame2)'!V21</f>
        <v>0</v>
      </c>
      <c r="H24" s="21">
        <f>'Layout (Frame2)'!W21</f>
        <v>0</v>
      </c>
      <c r="I24" s="21">
        <f>'Layout (Frame2)'!X21</f>
        <v>0</v>
      </c>
      <c r="J24" s="21">
        <f>'Layout (Frame2)'!Y21</f>
        <v>0</v>
      </c>
      <c r="K24" s="21">
        <f>'Layout (Frame2)'!Z21</f>
        <v>0</v>
      </c>
      <c r="L24" s="21">
        <f>'Layout (Frame2)'!AA21</f>
        <v>0</v>
      </c>
      <c r="M24" s="21">
        <f>'Layout (Frame2)'!AB21</f>
        <v>0</v>
      </c>
      <c r="N24" s="21">
        <f>'Layout (Frame2)'!AC21</f>
        <v>0</v>
      </c>
      <c r="O24" s="21">
        <f>'Layout (Frame2)'!AD21</f>
        <v>0</v>
      </c>
      <c r="P24" s="21">
        <f>'Layout (Frame2)'!AE21</f>
        <v>0</v>
      </c>
      <c r="V24" s="4"/>
      <c r="W24" t="str">
        <f t="shared" si="0"/>
        <v>0</v>
      </c>
      <c r="X24" t="str">
        <f t="shared" si="1"/>
        <v>0</v>
      </c>
    </row>
    <row r="25" spans="1:29">
      <c r="A25" t="s">
        <v>27</v>
      </c>
      <c r="B25" s="2" t="s">
        <v>20</v>
      </c>
      <c r="C25" s="21">
        <f>'Layout (Frame2)'!R22</f>
        <v>0</v>
      </c>
      <c r="D25" s="21">
        <f>'Layout (Frame2)'!S22</f>
        <v>0</v>
      </c>
      <c r="E25" s="21">
        <f>'Layout (Frame2)'!T22</f>
        <v>0</v>
      </c>
      <c r="F25" s="21">
        <f>'Layout (Frame2)'!U22</f>
        <v>0</v>
      </c>
      <c r="G25" s="21">
        <f>'Layout (Frame2)'!V22</f>
        <v>0</v>
      </c>
      <c r="H25" s="21">
        <f>'Layout (Frame2)'!W22</f>
        <v>0</v>
      </c>
      <c r="I25" s="21">
        <f>'Layout (Frame2)'!X22</f>
        <v>0</v>
      </c>
      <c r="J25" s="21">
        <f>'Layout (Frame2)'!Y22</f>
        <v>0</v>
      </c>
      <c r="K25" s="21">
        <f>'Layout (Frame2)'!Z22</f>
        <v>0</v>
      </c>
      <c r="L25" s="21">
        <f>'Layout (Frame2)'!AA22</f>
        <v>0</v>
      </c>
      <c r="M25" s="21">
        <f>'Layout (Frame2)'!AB22</f>
        <v>0</v>
      </c>
      <c r="N25" s="21">
        <f>'Layout (Frame2)'!AC22</f>
        <v>0</v>
      </c>
      <c r="O25" s="21">
        <f>'Layout (Frame2)'!AD22</f>
        <v>0</v>
      </c>
      <c r="P25" s="21">
        <f>'Layout (Frame2)'!AE22</f>
        <v>0</v>
      </c>
      <c r="V25" s="4"/>
      <c r="W25" t="str">
        <f t="shared" si="0"/>
        <v>0</v>
      </c>
      <c r="X25" t="str">
        <f t="shared" si="1"/>
        <v>0</v>
      </c>
    </row>
    <row r="26" spans="1:29">
      <c r="A26" t="s">
        <v>28</v>
      </c>
      <c r="B26" s="2" t="s">
        <v>21</v>
      </c>
      <c r="C26" s="21">
        <f>'Layout (Frame2)'!R23</f>
        <v>0</v>
      </c>
      <c r="D26" s="21">
        <f>'Layout (Frame2)'!S23</f>
        <v>1</v>
      </c>
      <c r="E26" s="21">
        <f>'Layout (Frame2)'!T23</f>
        <v>1</v>
      </c>
      <c r="F26" s="21">
        <f>'Layout (Frame2)'!U23</f>
        <v>0</v>
      </c>
      <c r="G26" s="21">
        <f>'Layout (Frame2)'!V23</f>
        <v>0</v>
      </c>
      <c r="H26" s="21">
        <f>'Layout (Frame2)'!W23</f>
        <v>0</v>
      </c>
      <c r="I26" s="21">
        <f>'Layout (Frame2)'!X23</f>
        <v>0</v>
      </c>
      <c r="J26" s="21">
        <f>'Layout (Frame2)'!Y23</f>
        <v>0</v>
      </c>
      <c r="K26" s="21">
        <f>'Layout (Frame2)'!Z23</f>
        <v>0</v>
      </c>
      <c r="L26" s="21">
        <f>'Layout (Frame2)'!AA23</f>
        <v>0</v>
      </c>
      <c r="M26" s="21">
        <f>'Layout (Frame2)'!AB23</f>
        <v>0</v>
      </c>
      <c r="N26" s="21">
        <f>'Layout (Frame2)'!AC23</f>
        <v>0</v>
      </c>
      <c r="O26" s="21">
        <f>'Layout (Frame2)'!AD23</f>
        <v>0</v>
      </c>
      <c r="P26" s="21">
        <f>'Layout (Frame2)'!AE23</f>
        <v>0</v>
      </c>
      <c r="V26" s="4"/>
      <c r="W26" t="str">
        <f t="shared" si="0"/>
        <v>0</v>
      </c>
      <c r="X26" t="str">
        <f t="shared" si="1"/>
        <v>0</v>
      </c>
    </row>
    <row r="27" spans="1:29">
      <c r="A27" t="s">
        <v>29</v>
      </c>
      <c r="B27" s="2" t="s">
        <v>22</v>
      </c>
      <c r="C27" s="21">
        <f>'Layout (Frame2)'!R24</f>
        <v>0</v>
      </c>
      <c r="D27" s="21">
        <f>'Layout (Frame2)'!S24</f>
        <v>1</v>
      </c>
      <c r="E27" s="21">
        <f>'Layout (Frame2)'!T24</f>
        <v>1</v>
      </c>
      <c r="F27" s="21">
        <f>'Layout (Frame2)'!U24</f>
        <v>0</v>
      </c>
      <c r="G27" s="21">
        <f>'Layout (Frame2)'!V24</f>
        <v>0</v>
      </c>
      <c r="H27" s="21">
        <f>'Layout (Frame2)'!W24</f>
        <v>0</v>
      </c>
      <c r="I27" s="21">
        <f>'Layout (Frame2)'!X24</f>
        <v>0</v>
      </c>
      <c r="J27" s="21">
        <f>'Layout (Frame2)'!Y24</f>
        <v>0</v>
      </c>
      <c r="K27" s="21">
        <f>'Layout (Frame2)'!Z24</f>
        <v>0</v>
      </c>
      <c r="L27" s="21">
        <f>'Layout (Frame2)'!AA24</f>
        <v>0</v>
      </c>
      <c r="M27" s="21">
        <f>'Layout (Frame2)'!AB24</f>
        <v>0</v>
      </c>
      <c r="N27" s="21">
        <f>'Layout (Frame2)'!AC24</f>
        <v>0</v>
      </c>
      <c r="O27" s="21">
        <f>'Layout (Frame2)'!AD24</f>
        <v>0</v>
      </c>
      <c r="P27" s="21">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1</v>
      </c>
      <c r="M38" s="1">
        <f t="shared" si="4"/>
        <v>0</v>
      </c>
      <c r="N38" s="1">
        <f t="shared" si="4"/>
        <v>0</v>
      </c>
      <c r="O38" s="1">
        <f t="shared" si="4"/>
        <v>0</v>
      </c>
      <c r="P38" s="1">
        <f t="shared" si="4"/>
        <v>0</v>
      </c>
      <c r="Q38" s="1"/>
      <c r="R38" s="1">
        <f t="shared" si="5"/>
        <v>0</v>
      </c>
      <c r="S38" s="1">
        <f t="shared" si="5"/>
        <v>0</v>
      </c>
      <c r="T38" s="1">
        <f t="shared" si="5"/>
        <v>0</v>
      </c>
      <c r="U38" s="1">
        <f>'Layout (Frame2)'!AJ10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(Frame2)'!AI11</f>
        <v>1</v>
      </c>
      <c r="M39" s="1">
        <f t="shared" si="4"/>
        <v>0</v>
      </c>
      <c r="N39" s="1">
        <f t="shared" si="4"/>
        <v>0</v>
      </c>
      <c r="O39" s="1">
        <f t="shared" si="4"/>
        <v>0</v>
      </c>
      <c r="P39" s="1">
        <f t="shared" si="4"/>
        <v>0</v>
      </c>
      <c r="Q39" s="1"/>
      <c r="R39" s="1">
        <f t="shared" si="5"/>
        <v>0</v>
      </c>
      <c r="S39" s="1">
        <f t="shared" si="5"/>
        <v>0</v>
      </c>
      <c r="T39" s="1">
        <f t="shared" si="5"/>
        <v>0</v>
      </c>
      <c r="U39" s="1">
        <f>'Layout (Frame2)'!AJ11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(Frame2)'!AI12</f>
        <v>1</v>
      </c>
      <c r="M40" s="1">
        <f t="shared" si="4"/>
        <v>0</v>
      </c>
      <c r="N40" s="1">
        <f t="shared" si="4"/>
        <v>0</v>
      </c>
      <c r="O40" s="1">
        <f t="shared" si="4"/>
        <v>0</v>
      </c>
      <c r="P40" s="1">
        <f t="shared" si="4"/>
        <v>0</v>
      </c>
      <c r="Q40" s="1"/>
      <c r="R40" s="1">
        <f t="shared" si="5"/>
        <v>0</v>
      </c>
      <c r="S40" s="1">
        <f t="shared" si="5"/>
        <v>0</v>
      </c>
      <c r="T40" s="1">
        <f t="shared" si="5"/>
        <v>0</v>
      </c>
      <c r="U40" s="1">
        <f>'Layout (Frame2)'!AJ12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(Frame2)'!AI13</f>
        <v>1</v>
      </c>
      <c r="M41" s="1">
        <f t="shared" si="4"/>
        <v>0</v>
      </c>
      <c r="N41" s="1">
        <f t="shared" si="4"/>
        <v>0</v>
      </c>
      <c r="O41" s="1">
        <f t="shared" si="4"/>
        <v>0</v>
      </c>
      <c r="P41" s="1">
        <f t="shared" si="4"/>
        <v>0</v>
      </c>
      <c r="Q41" s="1"/>
      <c r="R41" s="1">
        <f t="shared" si="5"/>
        <v>0</v>
      </c>
      <c r="S41" s="1">
        <f t="shared" si="5"/>
        <v>0</v>
      </c>
      <c r="T41" s="1">
        <f t="shared" si="5"/>
        <v>0</v>
      </c>
      <c r="U41" s="1">
        <f>'Layout (Frame2)'!AJ13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1</v>
      </c>
      <c r="M42" s="1">
        <f t="shared" si="4"/>
        <v>0</v>
      </c>
      <c r="N42" s="1">
        <f t="shared" si="4"/>
        <v>0</v>
      </c>
      <c r="O42" s="1">
        <f t="shared" si="4"/>
        <v>0</v>
      </c>
      <c r="P42" s="1">
        <f t="shared" si="4"/>
        <v>0</v>
      </c>
      <c r="Q42" s="1"/>
      <c r="R42" s="1">
        <f t="shared" si="5"/>
        <v>0</v>
      </c>
      <c r="S42" s="1">
        <f t="shared" si="5"/>
        <v>0</v>
      </c>
      <c r="T42" s="1">
        <f t="shared" si="5"/>
        <v>0</v>
      </c>
      <c r="U42" s="1">
        <f>'Layout (Frame2)'!AJ14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(Frame2)'!AI15</f>
        <v>1</v>
      </c>
      <c r="M43" s="1">
        <f t="shared" si="4"/>
        <v>0</v>
      </c>
      <c r="N43" s="1">
        <f t="shared" si="4"/>
        <v>0</v>
      </c>
      <c r="O43" s="1">
        <f t="shared" si="4"/>
        <v>0</v>
      </c>
      <c r="P43" s="1">
        <f t="shared" si="4"/>
        <v>0</v>
      </c>
      <c r="Q43" s="1"/>
      <c r="R43" s="1">
        <f t="shared" si="5"/>
        <v>0</v>
      </c>
      <c r="S43" s="1">
        <f t="shared" si="5"/>
        <v>0</v>
      </c>
      <c r="T43" s="1">
        <f t="shared" si="5"/>
        <v>0</v>
      </c>
      <c r="U43" s="1">
        <f>'Layout (Frame2)'!AJ15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1</v>
      </c>
      <c r="M44" s="1">
        <f t="shared" si="4"/>
        <v>0</v>
      </c>
      <c r="N44" s="1">
        <f t="shared" si="4"/>
        <v>0</v>
      </c>
      <c r="O44" s="1">
        <f t="shared" si="4"/>
        <v>0</v>
      </c>
      <c r="P44" s="1">
        <f t="shared" si="4"/>
        <v>0</v>
      </c>
      <c r="Q44" s="1"/>
      <c r="R44" s="1">
        <f t="shared" si="5"/>
        <v>0</v>
      </c>
      <c r="S44" s="1">
        <f t="shared" si="5"/>
        <v>0</v>
      </c>
      <c r="T44" s="1">
        <f t="shared" si="5"/>
        <v>0</v>
      </c>
      <c r="U44" s="1">
        <f>'Layout (Frame2)'!AJ16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0</v>
      </c>
      <c r="H45" s="1">
        <f t="shared" si="3"/>
        <v>0</v>
      </c>
      <c r="I45" s="1">
        <f t="shared" si="3"/>
        <v>0</v>
      </c>
      <c r="J45" s="1">
        <f t="shared" si="3"/>
        <v>0</v>
      </c>
      <c r="K45" s="1">
        <f>'Layout (Frame2)'!AI17</f>
        <v>1</v>
      </c>
      <c r="M45" s="1">
        <f t="shared" si="4"/>
        <v>0</v>
      </c>
      <c r="N45" s="1">
        <f t="shared" si="4"/>
        <v>0</v>
      </c>
      <c r="O45" s="1">
        <f t="shared" si="4"/>
        <v>0</v>
      </c>
      <c r="P45" s="1">
        <f t="shared" si="4"/>
        <v>0</v>
      </c>
      <c r="Q45" s="1"/>
      <c r="R45" s="1">
        <f t="shared" si="5"/>
        <v>0</v>
      </c>
      <c r="S45" s="1">
        <f t="shared" si="5"/>
        <v>0</v>
      </c>
      <c r="T45" s="1">
        <f t="shared" si="5"/>
        <v>0</v>
      </c>
      <c r="U45" s="1">
        <f>'Layout (Frame2)'!AJ17</f>
        <v>1</v>
      </c>
      <c r="W45" t="str">
        <f t="shared" si="6"/>
        <v>8</v>
      </c>
      <c r="X45" t="str">
        <f t="shared" si="7"/>
        <v>4</v>
      </c>
      <c r="Z45" t="str">
        <f t="shared" si="8"/>
        <v>8</v>
      </c>
      <c r="AA45" t="str">
        <f t="shared" si="9"/>
        <v>0</v>
      </c>
      <c r="AC45">
        <f t="shared" si="14"/>
        <v>0</v>
      </c>
      <c r="AD45">
        <f t="shared" si="13"/>
        <v>0</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'Layout (Frame2)'!AI18</f>
        <v>1</v>
      </c>
      <c r="M46" s="1">
        <f t="shared" si="4"/>
        <v>0</v>
      </c>
      <c r="N46" s="1">
        <f t="shared" si="4"/>
        <v>0</v>
      </c>
      <c r="O46" s="1">
        <f t="shared" si="4"/>
        <v>0</v>
      </c>
      <c r="P46" s="1">
        <f t="shared" si="4"/>
        <v>0</v>
      </c>
      <c r="Q46" s="1"/>
      <c r="R46" s="1">
        <f t="shared" si="5"/>
        <v>0</v>
      </c>
      <c r="S46" s="1">
        <f t="shared" si="5"/>
        <v>0</v>
      </c>
      <c r="T46" s="1">
        <f t="shared" si="5"/>
        <v>0</v>
      </c>
      <c r="U46" s="1">
        <f>'Layout (Frame2)'!AJ18</f>
        <v>1</v>
      </c>
      <c r="W46" t="str">
        <f t="shared" si="6"/>
        <v>A</v>
      </c>
      <c r="X46" t="str">
        <f t="shared" si="7"/>
        <v>0</v>
      </c>
      <c r="Z46" t="str">
        <f t="shared" si="8"/>
        <v>8</v>
      </c>
      <c r="AA46" t="str">
        <f t="shared" si="9"/>
        <v>0</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(Frame2)'!AI19</f>
        <v>1</v>
      </c>
      <c r="M47" s="1">
        <f t="shared" si="4"/>
        <v>0</v>
      </c>
      <c r="N47" s="1">
        <f t="shared" si="4"/>
        <v>0</v>
      </c>
      <c r="O47" s="1">
        <f t="shared" si="4"/>
        <v>0</v>
      </c>
      <c r="P47" s="1">
        <f t="shared" si="4"/>
        <v>0</v>
      </c>
      <c r="Q47" s="1"/>
      <c r="R47" s="1">
        <f t="shared" si="5"/>
        <v>0</v>
      </c>
      <c r="S47" s="1">
        <f t="shared" si="5"/>
        <v>0</v>
      </c>
      <c r="T47" s="1">
        <f t="shared" si="5"/>
        <v>0</v>
      </c>
      <c r="U47" s="1">
        <f>'Layout (Frame2)'!AJ19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'Layout (Frame2)'!AI20</f>
        <v>1</v>
      </c>
      <c r="M48" s="1">
        <f t="shared" si="4"/>
        <v>1</v>
      </c>
      <c r="N48" s="1">
        <f t="shared" si="4"/>
        <v>0</v>
      </c>
      <c r="O48" s="1">
        <f t="shared" si="4"/>
        <v>0</v>
      </c>
      <c r="P48" s="1">
        <f t="shared" si="4"/>
        <v>0</v>
      </c>
      <c r="Q48" s="1"/>
      <c r="R48" s="1">
        <f t="shared" si="5"/>
        <v>0</v>
      </c>
      <c r="S48" s="1">
        <f t="shared" si="5"/>
        <v>0</v>
      </c>
      <c r="T48" s="1">
        <f t="shared" si="5"/>
        <v>0</v>
      </c>
      <c r="U48" s="1">
        <f>'Layout (Frame2)'!AJ20</f>
        <v>1</v>
      </c>
      <c r="W48" t="str">
        <f t="shared" si="6"/>
        <v>8</v>
      </c>
      <c r="X48" t="str">
        <f t="shared" si="7"/>
        <v>2</v>
      </c>
      <c r="Z48" t="str">
        <f t="shared" si="8"/>
        <v>8</v>
      </c>
      <c r="AA48" t="str">
        <f t="shared" si="9"/>
        <v>1</v>
      </c>
      <c r="AC48">
        <f t="shared" si="14"/>
        <v>0</v>
      </c>
      <c r="AD48">
        <f t="shared" si="13"/>
        <v>2</v>
      </c>
      <c r="AE48">
        <f t="shared" si="10"/>
        <v>0</v>
      </c>
      <c r="AF48">
        <f t="shared" si="10"/>
        <v>0</v>
      </c>
      <c r="AH48">
        <f t="shared" si="10"/>
        <v>0</v>
      </c>
      <c r="AI48">
        <f t="shared" si="10"/>
        <v>0</v>
      </c>
      <c r="AJ48">
        <f t="shared" si="10"/>
        <v>0</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(Frame2)'!AI21</f>
        <v>1</v>
      </c>
      <c r="M49" s="1">
        <f t="shared" si="4"/>
        <v>0</v>
      </c>
      <c r="N49" s="1">
        <f t="shared" si="4"/>
        <v>0</v>
      </c>
      <c r="O49" s="1">
        <f t="shared" si="4"/>
        <v>0</v>
      </c>
      <c r="P49" s="1">
        <f t="shared" si="4"/>
        <v>0</v>
      </c>
      <c r="Q49" s="1"/>
      <c r="R49" s="1">
        <f t="shared" si="5"/>
        <v>0</v>
      </c>
      <c r="S49" s="1">
        <f t="shared" si="5"/>
        <v>0</v>
      </c>
      <c r="T49" s="1">
        <f t="shared" si="5"/>
        <v>0</v>
      </c>
      <c r="U49" s="1">
        <f>'Layout (Frame2)'!AJ21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(Frame2)'!AI22</f>
        <v>1</v>
      </c>
      <c r="M50" s="1">
        <f t="shared" si="4"/>
        <v>0</v>
      </c>
      <c r="N50" s="1">
        <f t="shared" si="4"/>
        <v>0</v>
      </c>
      <c r="O50" s="1">
        <f t="shared" si="4"/>
        <v>0</v>
      </c>
      <c r="P50" s="1">
        <f t="shared" si="4"/>
        <v>0</v>
      </c>
      <c r="Q50" s="1"/>
      <c r="R50" s="1">
        <f t="shared" si="5"/>
        <v>0</v>
      </c>
      <c r="S50" s="1">
        <f t="shared" si="5"/>
        <v>0</v>
      </c>
      <c r="T50" s="1">
        <f t="shared" si="5"/>
        <v>0</v>
      </c>
      <c r="U50" s="1">
        <f>'Layout (Frame2)'!AJ22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(Frame2)'!AI23</f>
        <v>1</v>
      </c>
      <c r="M51" s="1">
        <f t="shared" si="4"/>
        <v>0</v>
      </c>
      <c r="N51" s="1">
        <f t="shared" si="4"/>
        <v>0</v>
      </c>
      <c r="O51" s="1">
        <f t="shared" si="4"/>
        <v>0</v>
      </c>
      <c r="P51" s="1">
        <f t="shared" si="4"/>
        <v>0</v>
      </c>
      <c r="Q51" s="1"/>
      <c r="R51" s="1">
        <f t="shared" si="5"/>
        <v>0</v>
      </c>
      <c r="S51" s="1">
        <f t="shared" si="5"/>
        <v>0</v>
      </c>
      <c r="T51" s="1">
        <f t="shared" si="5"/>
        <v>0</v>
      </c>
      <c r="U51" s="1">
        <f>'Layout (Frame2)'!AJ23</f>
        <v>1</v>
      </c>
      <c r="W51" t="str">
        <f t="shared" si="6"/>
        <v>8</v>
      </c>
      <c r="X51" t="str">
        <f t="shared" si="7"/>
        <v>6</v>
      </c>
      <c r="Z51" t="str">
        <f t="shared" si="8"/>
        <v>8</v>
      </c>
      <c r="AA51" t="str">
        <f t="shared" si="9"/>
        <v>0</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1</v>
      </c>
      <c r="F52" s="1">
        <f t="shared" si="12"/>
        <v>0</v>
      </c>
      <c r="H52" s="1">
        <f t="shared" si="3"/>
        <v>0</v>
      </c>
      <c r="I52" s="1">
        <f t="shared" si="3"/>
        <v>0</v>
      </c>
      <c r="J52" s="1">
        <f t="shared" si="3"/>
        <v>0</v>
      </c>
      <c r="K52" s="1">
        <f>'Layout (Frame2)'!AI24</f>
        <v>1</v>
      </c>
      <c r="M52" s="1">
        <f t="shared" si="4"/>
        <v>0</v>
      </c>
      <c r="N52" s="1">
        <f t="shared" si="4"/>
        <v>0</v>
      </c>
      <c r="O52" s="1">
        <f t="shared" si="4"/>
        <v>0</v>
      </c>
      <c r="P52" s="1">
        <f t="shared" si="4"/>
        <v>0</v>
      </c>
      <c r="Q52" s="1"/>
      <c r="R52" s="1">
        <f t="shared" si="5"/>
        <v>0</v>
      </c>
      <c r="S52" s="1">
        <f t="shared" si="5"/>
        <v>0</v>
      </c>
      <c r="T52" s="1">
        <f t="shared" si="5"/>
        <v>0</v>
      </c>
      <c r="U52" s="1">
        <f>'Layout (Frame2)'!AJ24</f>
        <v>1</v>
      </c>
      <c r="W52" t="str">
        <f t="shared" si="6"/>
        <v>8</v>
      </c>
      <c r="X52" t="str">
        <f t="shared" si="7"/>
        <v>6</v>
      </c>
      <c r="Z52" t="str">
        <f t="shared" si="8"/>
        <v>8</v>
      </c>
      <c r="AA52" t="str">
        <f t="shared" si="9"/>
        <v>0</v>
      </c>
      <c r="AC52">
        <f t="shared" si="14"/>
        <v>0</v>
      </c>
      <c r="AD52">
        <f t="shared" si="13"/>
        <v>2</v>
      </c>
      <c r="AE52">
        <f t="shared" si="10"/>
        <v>4</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80.80.80.80.80.80.80.80.80.80.80.80.80.80.80.80.84.80.A0.80.80.80.82.81.80.80.80.80.86.80.86.80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84.80</v>
      </c>
      <c r="C71" t="str">
        <f t="shared" si="16"/>
        <v>80.80.80.80.80.80.80.80.80.80.80.80.80.80.80.80.84.80</v>
      </c>
    </row>
    <row r="72" spans="2:23">
      <c r="B72" s="2" t="str">
        <f t="shared" si="15"/>
        <v>A0.80</v>
      </c>
      <c r="C72" t="str">
        <f t="shared" si="16"/>
        <v>80.80.80.80.80.80.80.80.80.80.80.80.80.80.80.80.84.80.A0.80</v>
      </c>
    </row>
    <row r="73" spans="2:23">
      <c r="B73" s="2" t="str">
        <f t="shared" si="15"/>
        <v>80.80</v>
      </c>
      <c r="C73" t="str">
        <f t="shared" si="16"/>
        <v>80.80.80.80.80.80.80.80.80.80.80.80.80.80.80.80.84.80.A0.80.80.80</v>
      </c>
    </row>
    <row r="74" spans="2:23">
      <c r="B74" s="2" t="str">
        <f t="shared" si="15"/>
        <v>82.81</v>
      </c>
      <c r="C74" t="str">
        <f t="shared" si="16"/>
        <v>80.80.80.80.80.80.80.80.80.80.80.80.80.80.80.80.84.80.A0.80.80.80.82.81</v>
      </c>
    </row>
    <row r="75" spans="2:23">
      <c r="B75" s="2" t="str">
        <f t="shared" si="15"/>
        <v>80.80</v>
      </c>
      <c r="C75" t="str">
        <f t="shared" si="16"/>
        <v>80.80.80.80.80.80.80.80.80.80.80.80.80.80.80.80.84.80.A0.80.80.80.82.81.80.80</v>
      </c>
    </row>
    <row r="76" spans="2:23">
      <c r="B76" s="2" t="str">
        <f t="shared" si="15"/>
        <v>80.80</v>
      </c>
      <c r="C76" t="str">
        <f t="shared" si="16"/>
        <v>80.80.80.80.80.80.80.80.80.80.80.80.80.80.80.80.84.80.A0.80.80.80.82.81.80.80.80.80</v>
      </c>
    </row>
    <row r="77" spans="2:23">
      <c r="B77" s="2" t="str">
        <f t="shared" si="15"/>
        <v>86.80</v>
      </c>
      <c r="C77" t="str">
        <f t="shared" si="16"/>
        <v>80.80.80.80.80.80.80.80.80.80.80.80.80.80.80.80.84.80.A0.80.80.80.82.81.80.80.80.80.86.80</v>
      </c>
    </row>
    <row r="78" spans="2:23">
      <c r="B78" s="2" t="str">
        <f t="shared" si="15"/>
        <v>86.80</v>
      </c>
      <c r="C78" t="str">
        <f t="shared" si="16"/>
        <v>80.80.80.80.80.80.80.80.80.80.80.80.80.80.80.80.84.80.A0.80.80.80.82.81.80.80.80.80.86.80.86.80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0</v>
      </c>
      <c r="I12" s="21">
        <f>'Layout (Frame3)'!X9</f>
        <v>0</v>
      </c>
      <c r="J12" s="21">
        <f>'Layout (Frame3)'!Y9</f>
        <v>0</v>
      </c>
      <c r="K12" s="21">
        <f>'Layout (Frame3)'!Z9</f>
        <v>0</v>
      </c>
      <c r="L12" s="21">
        <f>'Layout (Frame3)'!AA9</f>
        <v>0</v>
      </c>
      <c r="M12" s="21">
        <f>'Layout (Frame3)'!AB9</f>
        <v>0</v>
      </c>
      <c r="N12" s="21">
        <f>'Layout (Frame3)'!AC9</f>
        <v>0</v>
      </c>
      <c r="O12" s="21">
        <f>'Layout (Frame3)'!AD9</f>
        <v>0</v>
      </c>
      <c r="P12" s="21">
        <f>'Layout (Frame3)'!AE9</f>
        <v>0</v>
      </c>
      <c r="U12" s="4"/>
      <c r="V12" s="4"/>
      <c r="W12" t="str">
        <f t="shared" ref="W12:W27" si="0">DEC2HEX(O11+U11)</f>
        <v>2</v>
      </c>
      <c r="X12" t="str">
        <f t="shared" ref="X12:X27" si="1">DEC2HEX(K11+M11)</f>
        <v>A</v>
      </c>
      <c r="Y12" s="4"/>
      <c r="Z12" s="4"/>
      <c r="AA12" s="4"/>
      <c r="AB12" s="4"/>
    </row>
    <row r="13" spans="1:28">
      <c r="B13" s="2">
        <v>1</v>
      </c>
      <c r="C13" s="21">
        <f>'Layout (Frame3)'!R10</f>
        <v>0</v>
      </c>
      <c r="D13" s="21">
        <f>'Layout (Frame3)'!S10</f>
        <v>0</v>
      </c>
      <c r="E13" s="21">
        <f>'Layout (Frame3)'!T10</f>
        <v>0</v>
      </c>
      <c r="F13" s="21">
        <f>'Layout (Frame3)'!U10</f>
        <v>0</v>
      </c>
      <c r="G13" s="21">
        <f>'Layout (Frame3)'!V10</f>
        <v>0</v>
      </c>
      <c r="H13" s="21">
        <f>'Layout (Frame3)'!W10</f>
        <v>0</v>
      </c>
      <c r="I13" s="21">
        <f>'Layout (Frame3)'!X10</f>
        <v>0</v>
      </c>
      <c r="J13" s="21">
        <f>'Layout (Frame3)'!Y10</f>
        <v>0</v>
      </c>
      <c r="K13" s="21">
        <f>'Layout (Frame3)'!Z10</f>
        <v>0</v>
      </c>
      <c r="L13" s="21">
        <f>'Layout (Frame3)'!AA10</f>
        <v>0</v>
      </c>
      <c r="M13" s="21">
        <f>'Layout (Frame3)'!AB10</f>
        <v>0</v>
      </c>
      <c r="N13" s="21">
        <f>'Layout (Frame3)'!AC10</f>
        <v>0</v>
      </c>
      <c r="O13" s="21">
        <f>'Layout (Frame3)'!AD10</f>
        <v>0</v>
      </c>
      <c r="P13" s="21">
        <f>'Layout (Frame3)'!AE10</f>
        <v>0</v>
      </c>
      <c r="V13" s="4"/>
      <c r="W13" t="str">
        <f t="shared" si="0"/>
        <v>0</v>
      </c>
      <c r="X13" t="str">
        <f t="shared" si="1"/>
        <v>0</v>
      </c>
    </row>
    <row r="14" spans="1:28">
      <c r="B14" s="2">
        <v>2</v>
      </c>
      <c r="C14" s="21">
        <f>'Layout (Frame3)'!R11</f>
        <v>0</v>
      </c>
      <c r="D14" s="21">
        <f>'Layout (Frame3)'!S11</f>
        <v>0</v>
      </c>
      <c r="E14" s="21">
        <f>'Layout (Frame3)'!T11</f>
        <v>0</v>
      </c>
      <c r="F14" s="21">
        <f>'Layout (Frame3)'!U11</f>
        <v>0</v>
      </c>
      <c r="G14" s="21">
        <f>'Layout (Frame3)'!V11</f>
        <v>0</v>
      </c>
      <c r="H14" s="21">
        <f>'Layout (Frame3)'!W11</f>
        <v>0</v>
      </c>
      <c r="I14" s="21">
        <f>'Layout (Frame3)'!X11</f>
        <v>0</v>
      </c>
      <c r="J14" s="21">
        <f>'Layout (Frame3)'!Y11</f>
        <v>0</v>
      </c>
      <c r="K14" s="21">
        <f>'Layout (Frame3)'!Z11</f>
        <v>0</v>
      </c>
      <c r="L14" s="21">
        <f>'Layout (Frame3)'!AA11</f>
        <v>0</v>
      </c>
      <c r="M14" s="21">
        <f>'Layout (Frame3)'!AB11</f>
        <v>0</v>
      </c>
      <c r="N14" s="21">
        <f>'Layout (Frame3)'!AC11</f>
        <v>0</v>
      </c>
      <c r="O14" s="21">
        <f>'Layout (Frame3)'!AD11</f>
        <v>0</v>
      </c>
      <c r="P14" s="21">
        <f>'Layout (Frame3)'!AE11</f>
        <v>0</v>
      </c>
      <c r="V14" s="4"/>
      <c r="W14" t="str">
        <f t="shared" si="0"/>
        <v>0</v>
      </c>
      <c r="X14" t="str">
        <f t="shared" si="1"/>
        <v>0</v>
      </c>
    </row>
    <row r="15" spans="1:28">
      <c r="B15" s="2">
        <v>3</v>
      </c>
      <c r="C15" s="21">
        <f>'Layout (Frame3)'!R12</f>
        <v>0</v>
      </c>
      <c r="D15" s="21">
        <f>'Layout (Frame3)'!S12</f>
        <v>0</v>
      </c>
      <c r="E15" s="21">
        <f>'Layout (Frame3)'!T12</f>
        <v>0</v>
      </c>
      <c r="F15" s="21">
        <f>'Layout (Frame3)'!U12</f>
        <v>0</v>
      </c>
      <c r="G15" s="21">
        <f>'Layout (Frame3)'!V12</f>
        <v>0</v>
      </c>
      <c r="H15" s="21">
        <f>'Layout (Frame3)'!W12</f>
        <v>0</v>
      </c>
      <c r="I15" s="21">
        <f>'Layout (Frame3)'!X12</f>
        <v>0</v>
      </c>
      <c r="J15" s="21">
        <f>'Layout (Frame3)'!Y12</f>
        <v>0</v>
      </c>
      <c r="K15" s="21">
        <f>'Layout (Frame3)'!Z12</f>
        <v>0</v>
      </c>
      <c r="L15" s="21">
        <f>'Layout (Frame3)'!AA12</f>
        <v>0</v>
      </c>
      <c r="M15" s="21">
        <f>'Layout (Frame3)'!AB12</f>
        <v>0</v>
      </c>
      <c r="N15" s="21">
        <f>'Layout (Frame3)'!AC12</f>
        <v>0</v>
      </c>
      <c r="O15" s="21">
        <f>'Layout (Frame3)'!AD12</f>
        <v>0</v>
      </c>
      <c r="P15" s="21">
        <f>'Layout (Frame3)'!AE12</f>
        <v>0</v>
      </c>
      <c r="V15" s="4"/>
      <c r="W15" t="str">
        <f t="shared" si="0"/>
        <v>0</v>
      </c>
      <c r="X15" t="str">
        <f t="shared" si="1"/>
        <v>0</v>
      </c>
    </row>
    <row r="16" spans="1:28">
      <c r="B16" s="2">
        <v>4</v>
      </c>
      <c r="C16" s="21">
        <f>'Layout (Frame3)'!R13</f>
        <v>0</v>
      </c>
      <c r="D16" s="21">
        <f>'Layout (Frame3)'!S13</f>
        <v>0</v>
      </c>
      <c r="E16" s="21">
        <f>'Layout (Frame3)'!T13</f>
        <v>0</v>
      </c>
      <c r="F16" s="21">
        <f>'Layout (Frame3)'!U13</f>
        <v>0</v>
      </c>
      <c r="G16" s="21">
        <f>'Layout (Frame3)'!V13</f>
        <v>0</v>
      </c>
      <c r="H16" s="21">
        <f>'Layout (Frame3)'!W13</f>
        <v>0</v>
      </c>
      <c r="I16" s="21">
        <f>'Layout (Frame3)'!X13</f>
        <v>0</v>
      </c>
      <c r="J16" s="21">
        <f>'Layout (Frame3)'!Y13</f>
        <v>0</v>
      </c>
      <c r="K16" s="21">
        <f>'Layout (Frame3)'!Z13</f>
        <v>0</v>
      </c>
      <c r="L16" s="21">
        <f>'Layout (Frame3)'!AA13</f>
        <v>0</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0</v>
      </c>
      <c r="D17" s="21">
        <f>'Layout (Frame3)'!S14</f>
        <v>0</v>
      </c>
      <c r="E17" s="21">
        <f>'Layout (Frame3)'!T14</f>
        <v>0</v>
      </c>
      <c r="F17" s="21">
        <f>'Layout (Frame3)'!U14</f>
        <v>0</v>
      </c>
      <c r="G17" s="21">
        <f>'Layout (Frame3)'!V14</f>
        <v>0</v>
      </c>
      <c r="H17" s="21">
        <f>'Layout (Frame3)'!W14</f>
        <v>0</v>
      </c>
      <c r="I17" s="21">
        <f>'Layout (Frame3)'!X14</f>
        <v>0</v>
      </c>
      <c r="J17" s="21">
        <f>'Layout (Frame3)'!Y14</f>
        <v>0</v>
      </c>
      <c r="K17" s="21">
        <f>'Layout (Frame3)'!Z14</f>
        <v>0</v>
      </c>
      <c r="L17" s="21">
        <f>'Layout (Frame3)'!AA14</f>
        <v>0</v>
      </c>
      <c r="M17" s="21">
        <f>'Layout (Frame3)'!AB14</f>
        <v>0</v>
      </c>
      <c r="N17" s="21">
        <f>'Layout (Frame3)'!AC14</f>
        <v>0</v>
      </c>
      <c r="O17" s="21">
        <f>'Layout (Frame3)'!AD14</f>
        <v>0</v>
      </c>
      <c r="P17" s="21">
        <f>'Layout (Frame3)'!AE14</f>
        <v>0</v>
      </c>
      <c r="V17" s="4"/>
      <c r="W17" t="str">
        <f t="shared" si="0"/>
        <v>0</v>
      </c>
      <c r="X17" t="str">
        <f t="shared" si="1"/>
        <v>0</v>
      </c>
    </row>
    <row r="18" spans="1:29">
      <c r="B18" s="2">
        <v>6</v>
      </c>
      <c r="C18" s="21">
        <f>'Layout (Frame3)'!R15</f>
        <v>0</v>
      </c>
      <c r="D18" s="21">
        <f>'Layout (Frame3)'!S15</f>
        <v>0</v>
      </c>
      <c r="E18" s="21">
        <f>'Layout (Frame3)'!T15</f>
        <v>0</v>
      </c>
      <c r="F18" s="21">
        <f>'Layout (Frame3)'!U15</f>
        <v>0</v>
      </c>
      <c r="G18" s="21">
        <f>'Layout (Frame3)'!V15</f>
        <v>1</v>
      </c>
      <c r="H18" s="21">
        <f>'Layout (Frame3)'!W15</f>
        <v>0</v>
      </c>
      <c r="I18" s="21">
        <f>'Layout (Frame3)'!X15</f>
        <v>0</v>
      </c>
      <c r="J18" s="21">
        <f>'Layout (Frame3)'!Y15</f>
        <v>0</v>
      </c>
      <c r="K18" s="21">
        <f>'Layout (Frame3)'!Z15</f>
        <v>0</v>
      </c>
      <c r="L18" s="21">
        <f>'Layout (Frame3)'!AA15</f>
        <v>0</v>
      </c>
      <c r="M18" s="21">
        <f>'Layout (Frame3)'!AB15</f>
        <v>0</v>
      </c>
      <c r="N18" s="21">
        <f>'Layout (Frame3)'!AC15</f>
        <v>0</v>
      </c>
      <c r="O18" s="21">
        <f>'Layout (Frame3)'!AD15</f>
        <v>0</v>
      </c>
      <c r="P18" s="21">
        <f>'Layout (Frame3)'!AE15</f>
        <v>0</v>
      </c>
      <c r="V18" s="4"/>
      <c r="W18" t="str">
        <f t="shared" si="0"/>
        <v>0</v>
      </c>
      <c r="X18" t="str">
        <f t="shared" si="1"/>
        <v>0</v>
      </c>
    </row>
    <row r="19" spans="1:29">
      <c r="B19" s="2">
        <v>7</v>
      </c>
      <c r="C19" s="21">
        <f>'Layout (Frame3)'!R16</f>
        <v>0</v>
      </c>
      <c r="D19" s="21">
        <f>'Layout (Frame3)'!S16</f>
        <v>0</v>
      </c>
      <c r="E19" s="21">
        <f>'Layout (Frame3)'!T16</f>
        <v>0</v>
      </c>
      <c r="F19" s="21">
        <f>'Layout (Frame3)'!U16</f>
        <v>0</v>
      </c>
      <c r="G19" s="21">
        <f>'Layout (Frame3)'!V16</f>
        <v>0</v>
      </c>
      <c r="H19" s="21">
        <f>'Layout (Frame3)'!W16</f>
        <v>0</v>
      </c>
      <c r="I19" s="21">
        <f>'Layout (Frame3)'!X16</f>
        <v>0</v>
      </c>
      <c r="J19" s="21">
        <f>'Layout (Frame3)'!Y16</f>
        <v>1</v>
      </c>
      <c r="K19" s="21">
        <f>'Layout (Frame3)'!Z16</f>
        <v>0</v>
      </c>
      <c r="L19" s="21">
        <f>'Layout (Frame3)'!AA16</f>
        <v>0</v>
      </c>
      <c r="M19" s="21">
        <f>'Layout (Frame3)'!AB16</f>
        <v>0</v>
      </c>
      <c r="N19" s="21">
        <f>'Layout (Frame3)'!AC16</f>
        <v>0</v>
      </c>
      <c r="O19" s="21">
        <f>'Layout (Frame3)'!AD16</f>
        <v>0</v>
      </c>
      <c r="P19" s="21">
        <f>'Layout (Frame3)'!AE16</f>
        <v>0</v>
      </c>
      <c r="V19" s="4"/>
      <c r="W19" t="str">
        <f t="shared" si="0"/>
        <v>0</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0</v>
      </c>
      <c r="K20" s="21">
        <f>'Layout (Frame3)'!Z17</f>
        <v>0</v>
      </c>
      <c r="L20" s="21">
        <f>'Layout (Frame3)'!AA17</f>
        <v>0</v>
      </c>
      <c r="M20" s="21">
        <f>'Layout (Frame3)'!AB17</f>
        <v>0</v>
      </c>
      <c r="N20" s="21">
        <f>'Layout (Frame3)'!AC17</f>
        <v>0</v>
      </c>
      <c r="O20" s="21">
        <f>'Layout (Frame3)'!AD17</f>
        <v>0</v>
      </c>
      <c r="P20" s="21">
        <f>'Layout (Frame3)'!AE17</f>
        <v>0</v>
      </c>
      <c r="V20" s="4"/>
      <c r="W20" t="str">
        <f t="shared" si="0"/>
        <v>0</v>
      </c>
      <c r="X20" t="str">
        <f t="shared" si="1"/>
        <v>0</v>
      </c>
    </row>
    <row r="21" spans="1:29">
      <c r="A21" t="s">
        <v>23</v>
      </c>
      <c r="B21" s="2">
        <v>9</v>
      </c>
      <c r="C21" s="21">
        <f>'Layout (Frame3)'!R18</f>
        <v>0</v>
      </c>
      <c r="D21" s="21">
        <f>'Layout (Frame3)'!S18</f>
        <v>0</v>
      </c>
      <c r="E21" s="21">
        <f>'Layout (Frame3)'!T18</f>
        <v>0</v>
      </c>
      <c r="F21" s="21">
        <f>'Layout (Frame3)'!U18</f>
        <v>0</v>
      </c>
      <c r="G21" s="21">
        <f>'Layout (Frame3)'!V18</f>
        <v>0</v>
      </c>
      <c r="H21" s="21">
        <f>'Layout (Frame3)'!W18</f>
        <v>0</v>
      </c>
      <c r="I21" s="21">
        <f>'Layout (Frame3)'!X18</f>
        <v>0</v>
      </c>
      <c r="J21" s="21">
        <f>'Layout (Frame3)'!Y18</f>
        <v>0</v>
      </c>
      <c r="K21" s="21">
        <f>'Layout (Frame3)'!Z18</f>
        <v>0</v>
      </c>
      <c r="L21" s="21">
        <f>'Layout (Frame3)'!AA18</f>
        <v>0</v>
      </c>
      <c r="M21" s="21">
        <f>'Layout (Frame3)'!AB18</f>
        <v>0</v>
      </c>
      <c r="N21" s="21">
        <f>'Layout (Frame3)'!AC18</f>
        <v>0</v>
      </c>
      <c r="O21" s="21">
        <f>'Layout (Frame3)'!AD18</f>
        <v>0</v>
      </c>
      <c r="P21" s="21">
        <f>'Layout (Frame3)'!AE18</f>
        <v>0</v>
      </c>
      <c r="V21" s="4"/>
      <c r="W21" t="str">
        <f t="shared" si="0"/>
        <v>0</v>
      </c>
      <c r="X21" t="str">
        <f t="shared" si="1"/>
        <v>0</v>
      </c>
    </row>
    <row r="22" spans="1:29">
      <c r="A22" t="s">
        <v>24</v>
      </c>
      <c r="B22" s="2" t="s">
        <v>17</v>
      </c>
      <c r="C22" s="21">
        <f>'Layout (Frame3)'!R19</f>
        <v>0</v>
      </c>
      <c r="D22" s="21">
        <f>'Layout (Frame3)'!S19</f>
        <v>1</v>
      </c>
      <c r="E22" s="21">
        <f>'Layout (Frame3)'!T19</f>
        <v>0</v>
      </c>
      <c r="F22" s="21">
        <f>'Layout (Frame3)'!U19</f>
        <v>0</v>
      </c>
      <c r="G22" s="21">
        <f>'Layout (Frame3)'!V19</f>
        <v>0</v>
      </c>
      <c r="H22" s="21">
        <f>'Layout (Frame3)'!W19</f>
        <v>0</v>
      </c>
      <c r="I22" s="21">
        <f>'Layout (Frame3)'!X19</f>
        <v>0</v>
      </c>
      <c r="J22" s="21">
        <f>'Layout (Frame3)'!Y19</f>
        <v>0</v>
      </c>
      <c r="K22" s="21">
        <f>'Layout (Frame3)'!Z19</f>
        <v>0</v>
      </c>
      <c r="L22" s="21">
        <f>'Layout (Frame3)'!AA19</f>
        <v>1</v>
      </c>
      <c r="M22" s="21">
        <f>'Layout (Frame3)'!AB19</f>
        <v>0</v>
      </c>
      <c r="N22" s="21">
        <f>'Layout (Frame3)'!AC19</f>
        <v>0</v>
      </c>
      <c r="O22" s="21">
        <f>'Layout (Frame3)'!AD19</f>
        <v>0</v>
      </c>
      <c r="P22" s="21">
        <f>'Layout (Frame3)'!AE19</f>
        <v>0</v>
      </c>
      <c r="V22" s="4"/>
      <c r="W22" t="str">
        <f t="shared" si="0"/>
        <v>0</v>
      </c>
      <c r="X22" t="str">
        <f t="shared" si="1"/>
        <v>0</v>
      </c>
    </row>
    <row r="23" spans="1:29">
      <c r="A23" t="s">
        <v>25</v>
      </c>
      <c r="B23" s="2" t="s">
        <v>18</v>
      </c>
      <c r="C23" s="21">
        <f>'Layout (Frame3)'!R20</f>
        <v>0</v>
      </c>
      <c r="D23" s="21">
        <f>'Layout (Frame3)'!S20</f>
        <v>0</v>
      </c>
      <c r="E23" s="21">
        <f>'Layout (Frame3)'!T20</f>
        <v>0</v>
      </c>
      <c r="F23" s="21">
        <f>'Layout (Frame3)'!U20</f>
        <v>0</v>
      </c>
      <c r="G23" s="21">
        <f>'Layout (Frame3)'!V20</f>
        <v>0</v>
      </c>
      <c r="H23" s="21">
        <f>'Layout (Frame3)'!W20</f>
        <v>0</v>
      </c>
      <c r="I23" s="21">
        <f>'Layout (Frame3)'!X20</f>
        <v>0</v>
      </c>
      <c r="J23" s="21">
        <f>'Layout (Frame3)'!Y20</f>
        <v>0</v>
      </c>
      <c r="K23" s="21">
        <f>'Layout (Frame3)'!Z20</f>
        <v>0</v>
      </c>
      <c r="L23" s="21">
        <f>'Layout (Frame3)'!AA20</f>
        <v>0</v>
      </c>
      <c r="M23" s="21">
        <f>'Layout (Frame3)'!AB20</f>
        <v>0</v>
      </c>
      <c r="N23" s="21">
        <f>'Layout (Frame3)'!AC20</f>
        <v>0</v>
      </c>
      <c r="O23" s="21">
        <f>'Layout (Frame3)'!AD20</f>
        <v>0</v>
      </c>
      <c r="P23" s="21">
        <f>'Layout (Frame3)'!AE20</f>
        <v>0</v>
      </c>
      <c r="V23" s="4"/>
      <c r="W23" t="str">
        <f t="shared" si="0"/>
        <v>0</v>
      </c>
      <c r="X23" t="str">
        <f t="shared" si="1"/>
        <v>0</v>
      </c>
    </row>
    <row r="24" spans="1:29">
      <c r="A24" t="s">
        <v>26</v>
      </c>
      <c r="B24" s="2" t="s">
        <v>19</v>
      </c>
      <c r="C24" s="21">
        <f>'Layout (Frame3)'!R21</f>
        <v>0</v>
      </c>
      <c r="D24" s="21">
        <f>'Layout (Frame3)'!S21</f>
        <v>0</v>
      </c>
      <c r="E24" s="21">
        <f>'Layout (Frame3)'!T21</f>
        <v>0</v>
      </c>
      <c r="F24" s="21">
        <f>'Layout (Frame3)'!U21</f>
        <v>0</v>
      </c>
      <c r="G24" s="21">
        <f>'Layout (Frame3)'!V21</f>
        <v>0</v>
      </c>
      <c r="H24" s="21">
        <f>'Layout (Frame3)'!W21</f>
        <v>0</v>
      </c>
      <c r="I24" s="21">
        <f>'Layout (Frame3)'!X21</f>
        <v>0</v>
      </c>
      <c r="J24" s="21">
        <f>'Layout (Frame3)'!Y21</f>
        <v>0</v>
      </c>
      <c r="K24" s="21">
        <f>'Layout (Frame3)'!Z21</f>
        <v>0</v>
      </c>
      <c r="L24" s="21">
        <f>'Layout (Frame3)'!AA21</f>
        <v>0</v>
      </c>
      <c r="M24" s="21">
        <f>'Layout (Frame3)'!AB21</f>
        <v>0</v>
      </c>
      <c r="N24" s="21">
        <f>'Layout (Frame3)'!AC21</f>
        <v>1</v>
      </c>
      <c r="O24" s="21">
        <f>'Layout (Frame3)'!AD21</f>
        <v>0</v>
      </c>
      <c r="P24" s="21">
        <f>'Layout (Frame3)'!AE21</f>
        <v>0</v>
      </c>
      <c r="V24" s="4"/>
      <c r="W24" t="str">
        <f t="shared" si="0"/>
        <v>0</v>
      </c>
      <c r="X24" t="str">
        <f t="shared" si="1"/>
        <v>0</v>
      </c>
    </row>
    <row r="25" spans="1:29">
      <c r="A25" t="s">
        <v>27</v>
      </c>
      <c r="B25" s="2" t="s">
        <v>20</v>
      </c>
      <c r="C25" s="21">
        <f>'Layout (Frame3)'!R22</f>
        <v>0</v>
      </c>
      <c r="D25" s="21">
        <f>'Layout (Frame3)'!S22</f>
        <v>0</v>
      </c>
      <c r="E25" s="21">
        <f>'Layout (Frame3)'!T22</f>
        <v>0</v>
      </c>
      <c r="F25" s="21">
        <f>'Layout (Frame3)'!U22</f>
        <v>0</v>
      </c>
      <c r="G25" s="21">
        <f>'Layout (Frame3)'!V22</f>
        <v>0</v>
      </c>
      <c r="H25" s="21">
        <f>'Layout (Frame3)'!W22</f>
        <v>0</v>
      </c>
      <c r="I25" s="21">
        <f>'Layout (Frame3)'!X22</f>
        <v>0</v>
      </c>
      <c r="J25" s="21">
        <f>'Layout (Frame3)'!Y22</f>
        <v>0</v>
      </c>
      <c r="K25" s="21">
        <f>'Layout (Frame3)'!Z22</f>
        <v>0</v>
      </c>
      <c r="L25" s="21">
        <f>'Layout (Frame3)'!AA22</f>
        <v>0</v>
      </c>
      <c r="M25" s="21">
        <f>'Layout (Frame3)'!AB22</f>
        <v>0</v>
      </c>
      <c r="N25" s="21">
        <f>'Layout (Frame3)'!AC22</f>
        <v>0</v>
      </c>
      <c r="O25" s="21">
        <f>'Layout (Frame3)'!AD22</f>
        <v>0</v>
      </c>
      <c r="P25" s="21">
        <f>'Layout (Frame3)'!AE22</f>
        <v>0</v>
      </c>
      <c r="V25" s="4"/>
      <c r="W25" t="str">
        <f t="shared" si="0"/>
        <v>0</v>
      </c>
      <c r="X25" t="str">
        <f t="shared" si="1"/>
        <v>0</v>
      </c>
    </row>
    <row r="26" spans="1:29">
      <c r="A26" t="s">
        <v>28</v>
      </c>
      <c r="B26" s="2" t="s">
        <v>21</v>
      </c>
      <c r="C26" s="21">
        <f>'Layout (Frame3)'!R23</f>
        <v>0</v>
      </c>
      <c r="D26" s="21">
        <f>'Layout (Frame3)'!S23</f>
        <v>1</v>
      </c>
      <c r="E26" s="21">
        <f>'Layout (Frame3)'!T23</f>
        <v>1</v>
      </c>
      <c r="F26" s="21">
        <f>'Layout (Frame3)'!U23</f>
        <v>0</v>
      </c>
      <c r="G26" s="21">
        <f>'Layout (Frame3)'!V23</f>
        <v>0</v>
      </c>
      <c r="H26" s="21">
        <f>'Layout (Frame3)'!W23</f>
        <v>0</v>
      </c>
      <c r="I26" s="21">
        <f>'Layout (Frame3)'!X23</f>
        <v>0</v>
      </c>
      <c r="J26" s="21">
        <f>'Layout (Frame3)'!Y23</f>
        <v>0</v>
      </c>
      <c r="K26" s="21">
        <f>'Layout (Frame3)'!Z23</f>
        <v>0</v>
      </c>
      <c r="L26" s="21">
        <f>'Layout (Frame3)'!AA23</f>
        <v>0</v>
      </c>
      <c r="M26" s="21">
        <f>'Layout (Frame3)'!AB23</f>
        <v>0</v>
      </c>
      <c r="N26" s="21">
        <f>'Layout (Frame3)'!AC23</f>
        <v>0</v>
      </c>
      <c r="O26" s="21">
        <f>'Layout (Frame3)'!AD23</f>
        <v>0</v>
      </c>
      <c r="P26" s="21">
        <f>'Layout (Frame3)'!AE23</f>
        <v>0</v>
      </c>
      <c r="V26" s="4"/>
      <c r="W26" t="str">
        <f t="shared" si="0"/>
        <v>0</v>
      </c>
      <c r="X26" t="str">
        <f t="shared" si="1"/>
        <v>0</v>
      </c>
    </row>
    <row r="27" spans="1:29">
      <c r="A27" t="s">
        <v>29</v>
      </c>
      <c r="B27" s="2" t="s">
        <v>22</v>
      </c>
      <c r="C27" s="21">
        <f>'Layout (Frame3)'!R24</f>
        <v>0</v>
      </c>
      <c r="D27" s="21">
        <f>'Layout (Frame3)'!S24</f>
        <v>1</v>
      </c>
      <c r="E27" s="21">
        <f>'Layout (Frame3)'!T24</f>
        <v>1</v>
      </c>
      <c r="F27" s="21">
        <f>'Layout (Frame3)'!U24</f>
        <v>0</v>
      </c>
      <c r="G27" s="21">
        <f>'Layout (Frame3)'!V24</f>
        <v>0</v>
      </c>
      <c r="H27" s="21">
        <f>'Layout (Frame3)'!W24</f>
        <v>0</v>
      </c>
      <c r="I27" s="21">
        <f>'Layout (Frame3)'!X24</f>
        <v>0</v>
      </c>
      <c r="J27" s="21">
        <f>'Layout (Frame3)'!Y24</f>
        <v>0</v>
      </c>
      <c r="K27" s="21">
        <f>'Layout (Frame3)'!Z24</f>
        <v>0</v>
      </c>
      <c r="L27" s="21">
        <f>'Layout (Frame3)'!AA24</f>
        <v>0</v>
      </c>
      <c r="M27" s="21">
        <f>'Layout (Frame3)'!AB24</f>
        <v>0</v>
      </c>
      <c r="N27" s="21">
        <f>'Layout (Frame3)'!AC24</f>
        <v>0</v>
      </c>
      <c r="O27" s="21">
        <f>'Layout (Frame3)'!AD24</f>
        <v>1</v>
      </c>
      <c r="P27" s="21">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1</v>
      </c>
      <c r="M38" s="1">
        <f t="shared" si="4"/>
        <v>0</v>
      </c>
      <c r="N38" s="1">
        <f t="shared" si="4"/>
        <v>0</v>
      </c>
      <c r="O38" s="1">
        <f t="shared" si="4"/>
        <v>0</v>
      </c>
      <c r="P38" s="1">
        <f t="shared" si="4"/>
        <v>0</v>
      </c>
      <c r="Q38" s="1"/>
      <c r="R38" s="1">
        <f t="shared" si="5"/>
        <v>0</v>
      </c>
      <c r="S38" s="1">
        <f t="shared" si="5"/>
        <v>0</v>
      </c>
      <c r="T38" s="1">
        <f t="shared" si="5"/>
        <v>0</v>
      </c>
      <c r="U38" s="1">
        <f>'Layout (Frame3)'!AJ10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1</v>
      </c>
      <c r="M39" s="1">
        <f t="shared" si="4"/>
        <v>0</v>
      </c>
      <c r="N39" s="1">
        <f t="shared" si="4"/>
        <v>0</v>
      </c>
      <c r="O39" s="1">
        <f t="shared" si="4"/>
        <v>0</v>
      </c>
      <c r="P39" s="1">
        <f t="shared" si="4"/>
        <v>0</v>
      </c>
      <c r="Q39" s="1"/>
      <c r="R39" s="1">
        <f t="shared" si="5"/>
        <v>0</v>
      </c>
      <c r="S39" s="1">
        <f t="shared" si="5"/>
        <v>0</v>
      </c>
      <c r="T39" s="1">
        <f t="shared" si="5"/>
        <v>0</v>
      </c>
      <c r="U39" s="1">
        <f>'Layout (Frame3)'!AJ11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1</v>
      </c>
      <c r="M40" s="1">
        <f t="shared" si="4"/>
        <v>0</v>
      </c>
      <c r="N40" s="1">
        <f t="shared" si="4"/>
        <v>0</v>
      </c>
      <c r="O40" s="1">
        <f t="shared" si="4"/>
        <v>0</v>
      </c>
      <c r="P40" s="1">
        <f t="shared" si="4"/>
        <v>0</v>
      </c>
      <c r="Q40" s="1"/>
      <c r="R40" s="1">
        <f t="shared" si="5"/>
        <v>0</v>
      </c>
      <c r="S40" s="1">
        <f t="shared" si="5"/>
        <v>0</v>
      </c>
      <c r="T40" s="1">
        <f t="shared" si="5"/>
        <v>0</v>
      </c>
      <c r="U40" s="1">
        <f>'Layout (Frame3)'!AJ12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1</v>
      </c>
      <c r="M41" s="1">
        <f t="shared" si="4"/>
        <v>0</v>
      </c>
      <c r="N41" s="1">
        <f t="shared" si="4"/>
        <v>0</v>
      </c>
      <c r="O41" s="1">
        <f t="shared" si="4"/>
        <v>0</v>
      </c>
      <c r="P41" s="1">
        <f t="shared" si="4"/>
        <v>0</v>
      </c>
      <c r="Q41" s="1"/>
      <c r="R41" s="1">
        <f t="shared" si="5"/>
        <v>0</v>
      </c>
      <c r="S41" s="1">
        <f t="shared" si="5"/>
        <v>0</v>
      </c>
      <c r="T41" s="1">
        <f t="shared" si="5"/>
        <v>0</v>
      </c>
      <c r="U41" s="1">
        <f>'Layout (Frame3)'!AJ13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1</v>
      </c>
      <c r="M42" s="1">
        <f t="shared" si="4"/>
        <v>0</v>
      </c>
      <c r="N42" s="1">
        <f t="shared" si="4"/>
        <v>0</v>
      </c>
      <c r="O42" s="1">
        <f t="shared" si="4"/>
        <v>0</v>
      </c>
      <c r="P42" s="1">
        <f t="shared" si="4"/>
        <v>0</v>
      </c>
      <c r="Q42" s="1"/>
      <c r="R42" s="1">
        <f t="shared" si="5"/>
        <v>0</v>
      </c>
      <c r="S42" s="1">
        <f t="shared" si="5"/>
        <v>0</v>
      </c>
      <c r="T42" s="1">
        <f t="shared" si="5"/>
        <v>0</v>
      </c>
      <c r="U42" s="1">
        <f>'Layout (Frame3)'!AJ14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'Layout (Frame3)'!AI15</f>
        <v>1</v>
      </c>
      <c r="M43" s="1">
        <f t="shared" si="4"/>
        <v>0</v>
      </c>
      <c r="N43" s="1">
        <f t="shared" si="4"/>
        <v>0</v>
      </c>
      <c r="O43" s="1">
        <f t="shared" si="4"/>
        <v>0</v>
      </c>
      <c r="P43" s="1">
        <f t="shared" si="4"/>
        <v>0</v>
      </c>
      <c r="Q43" s="1"/>
      <c r="R43" s="1">
        <f t="shared" si="5"/>
        <v>0</v>
      </c>
      <c r="S43" s="1">
        <f t="shared" si="5"/>
        <v>0</v>
      </c>
      <c r="T43" s="1">
        <f t="shared" si="5"/>
        <v>0</v>
      </c>
      <c r="U43" s="1">
        <f>'Layout (Frame3)'!AJ15</f>
        <v>1</v>
      </c>
      <c r="W43" t="str">
        <f t="shared" si="6"/>
        <v>9</v>
      </c>
      <c r="X43" t="str">
        <f t="shared" si="7"/>
        <v>0</v>
      </c>
      <c r="Z43" t="str">
        <f t="shared" si="8"/>
        <v>8</v>
      </c>
      <c r="AA43" t="str">
        <f t="shared" si="9"/>
        <v>0</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1</v>
      </c>
      <c r="M44" s="1">
        <f t="shared" si="4"/>
        <v>1</v>
      </c>
      <c r="N44" s="1">
        <f t="shared" si="4"/>
        <v>0</v>
      </c>
      <c r="O44" s="1">
        <f t="shared" si="4"/>
        <v>0</v>
      </c>
      <c r="P44" s="1">
        <f t="shared" si="4"/>
        <v>0</v>
      </c>
      <c r="Q44" s="1"/>
      <c r="R44" s="1">
        <f t="shared" si="5"/>
        <v>0</v>
      </c>
      <c r="S44" s="1">
        <f t="shared" si="5"/>
        <v>0</v>
      </c>
      <c r="T44" s="1">
        <f t="shared" si="5"/>
        <v>0</v>
      </c>
      <c r="U44" s="1">
        <f>'Layout (Frame3)'!AJ16</f>
        <v>1</v>
      </c>
      <c r="W44" t="str">
        <f t="shared" si="6"/>
        <v>8</v>
      </c>
      <c r="X44" t="str">
        <f t="shared" si="7"/>
        <v>0</v>
      </c>
      <c r="Z44" t="str">
        <f t="shared" si="8"/>
        <v>8</v>
      </c>
      <c r="AA44" t="str">
        <f t="shared" si="9"/>
        <v>1</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1</v>
      </c>
      <c r="M45" s="1">
        <f t="shared" si="4"/>
        <v>0</v>
      </c>
      <c r="N45" s="1">
        <f t="shared" si="4"/>
        <v>0</v>
      </c>
      <c r="O45" s="1">
        <f t="shared" si="4"/>
        <v>0</v>
      </c>
      <c r="P45" s="1">
        <f t="shared" si="4"/>
        <v>0</v>
      </c>
      <c r="Q45" s="1"/>
      <c r="R45" s="1">
        <f t="shared" si="5"/>
        <v>0</v>
      </c>
      <c r="S45" s="1">
        <f t="shared" si="5"/>
        <v>0</v>
      </c>
      <c r="T45" s="1">
        <f t="shared" si="5"/>
        <v>0</v>
      </c>
      <c r="U45" s="1">
        <f>'Layout (Frame3)'!AJ17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1</v>
      </c>
      <c r="M46" s="1">
        <f t="shared" si="4"/>
        <v>0</v>
      </c>
      <c r="N46" s="1">
        <f t="shared" si="4"/>
        <v>0</v>
      </c>
      <c r="O46" s="1">
        <f t="shared" si="4"/>
        <v>0</v>
      </c>
      <c r="P46" s="1">
        <f t="shared" si="4"/>
        <v>0</v>
      </c>
      <c r="Q46" s="1"/>
      <c r="R46" s="1">
        <f t="shared" si="5"/>
        <v>0</v>
      </c>
      <c r="S46" s="1">
        <f t="shared" si="5"/>
        <v>0</v>
      </c>
      <c r="T46" s="1">
        <f t="shared" si="5"/>
        <v>0</v>
      </c>
      <c r="U46" s="1">
        <f>'Layout (Frame3)'!AJ18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'Layout (Frame3)'!AI19</f>
        <v>1</v>
      </c>
      <c r="M47" s="1">
        <f t="shared" si="4"/>
        <v>0</v>
      </c>
      <c r="N47" s="1">
        <f t="shared" si="4"/>
        <v>0</v>
      </c>
      <c r="O47" s="1">
        <f t="shared" si="4"/>
        <v>1</v>
      </c>
      <c r="P47" s="1">
        <f t="shared" si="4"/>
        <v>0</v>
      </c>
      <c r="Q47" s="1"/>
      <c r="R47" s="1">
        <f t="shared" si="5"/>
        <v>0</v>
      </c>
      <c r="S47" s="1">
        <f t="shared" si="5"/>
        <v>0</v>
      </c>
      <c r="T47" s="1">
        <f t="shared" si="5"/>
        <v>0</v>
      </c>
      <c r="U47" s="1">
        <f>'Layout (Frame3)'!AJ19</f>
        <v>1</v>
      </c>
      <c r="W47" t="str">
        <f t="shared" si="6"/>
        <v>8</v>
      </c>
      <c r="X47" t="str">
        <f t="shared" si="7"/>
        <v>2</v>
      </c>
      <c r="Z47" t="str">
        <f t="shared" si="8"/>
        <v>8</v>
      </c>
      <c r="AA47" t="str">
        <f t="shared" si="9"/>
        <v>4</v>
      </c>
      <c r="AC47">
        <f t="shared" si="14"/>
        <v>0</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1</v>
      </c>
      <c r="M48" s="1">
        <f t="shared" si="4"/>
        <v>0</v>
      </c>
      <c r="N48" s="1">
        <f t="shared" si="4"/>
        <v>0</v>
      </c>
      <c r="O48" s="1">
        <f t="shared" si="4"/>
        <v>0</v>
      </c>
      <c r="P48" s="1">
        <f t="shared" si="4"/>
        <v>0</v>
      </c>
      <c r="Q48" s="1"/>
      <c r="R48" s="1">
        <f t="shared" si="5"/>
        <v>0</v>
      </c>
      <c r="S48" s="1">
        <f t="shared" si="5"/>
        <v>0</v>
      </c>
      <c r="T48" s="1">
        <f t="shared" si="5"/>
        <v>0</v>
      </c>
      <c r="U48" s="1">
        <f>'Layout (Frame3)'!AJ20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1</v>
      </c>
      <c r="M49" s="1">
        <f t="shared" si="4"/>
        <v>0</v>
      </c>
      <c r="N49" s="1">
        <f t="shared" si="4"/>
        <v>0</v>
      </c>
      <c r="O49" s="1">
        <f t="shared" si="4"/>
        <v>0</v>
      </c>
      <c r="P49" s="1">
        <f t="shared" si="4"/>
        <v>0</v>
      </c>
      <c r="Q49" s="1"/>
      <c r="R49" s="1">
        <f t="shared" si="5"/>
        <v>1</v>
      </c>
      <c r="S49" s="1">
        <f t="shared" si="5"/>
        <v>0</v>
      </c>
      <c r="T49" s="1">
        <f t="shared" si="5"/>
        <v>0</v>
      </c>
      <c r="U49" s="1">
        <f>'Layout (Frame3)'!AJ21</f>
        <v>1</v>
      </c>
      <c r="W49" t="str">
        <f t="shared" si="6"/>
        <v>8</v>
      </c>
      <c r="X49" t="str">
        <f t="shared" si="7"/>
        <v>0</v>
      </c>
      <c r="Z49" t="str">
        <f t="shared" si="8"/>
        <v>9</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1</v>
      </c>
      <c r="M50" s="1">
        <f t="shared" si="4"/>
        <v>0</v>
      </c>
      <c r="N50" s="1">
        <f t="shared" si="4"/>
        <v>0</v>
      </c>
      <c r="O50" s="1">
        <f t="shared" si="4"/>
        <v>0</v>
      </c>
      <c r="P50" s="1">
        <f t="shared" si="4"/>
        <v>0</v>
      </c>
      <c r="Q50" s="1"/>
      <c r="R50" s="1">
        <f t="shared" si="5"/>
        <v>0</v>
      </c>
      <c r="S50" s="1">
        <f t="shared" si="5"/>
        <v>0</v>
      </c>
      <c r="T50" s="1">
        <f t="shared" si="5"/>
        <v>0</v>
      </c>
      <c r="U50" s="1">
        <f>'Layout (Frame3)'!AJ22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(Frame3)'!AI23</f>
        <v>1</v>
      </c>
      <c r="M51" s="1">
        <f t="shared" si="4"/>
        <v>0</v>
      </c>
      <c r="N51" s="1">
        <f t="shared" si="4"/>
        <v>0</v>
      </c>
      <c r="O51" s="1">
        <f t="shared" si="4"/>
        <v>0</v>
      </c>
      <c r="P51" s="1">
        <f t="shared" si="4"/>
        <v>0</v>
      </c>
      <c r="Q51" s="1"/>
      <c r="R51" s="1">
        <f t="shared" si="5"/>
        <v>0</v>
      </c>
      <c r="S51" s="1">
        <f t="shared" si="5"/>
        <v>0</v>
      </c>
      <c r="T51" s="1">
        <f t="shared" si="5"/>
        <v>0</v>
      </c>
      <c r="U51" s="1">
        <f>'Layout (Frame3)'!AJ23</f>
        <v>1</v>
      </c>
      <c r="W51" t="str">
        <f t="shared" si="6"/>
        <v>8</v>
      </c>
      <c r="X51" t="str">
        <f t="shared" si="7"/>
        <v>6</v>
      </c>
      <c r="Z51" t="str">
        <f t="shared" si="8"/>
        <v>8</v>
      </c>
      <c r="AA51" t="str">
        <f t="shared" si="9"/>
        <v>0</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1</v>
      </c>
      <c r="F52" s="1">
        <f t="shared" si="12"/>
        <v>0</v>
      </c>
      <c r="H52" s="1">
        <f t="shared" si="3"/>
        <v>0</v>
      </c>
      <c r="I52" s="1">
        <f t="shared" si="3"/>
        <v>0</v>
      </c>
      <c r="J52" s="1">
        <f t="shared" si="3"/>
        <v>0</v>
      </c>
      <c r="K52" s="1">
        <f>'Layout (Frame3)'!AI24</f>
        <v>1</v>
      </c>
      <c r="M52" s="1">
        <f t="shared" si="4"/>
        <v>0</v>
      </c>
      <c r="N52" s="1">
        <f t="shared" si="4"/>
        <v>0</v>
      </c>
      <c r="O52" s="1">
        <f t="shared" si="4"/>
        <v>0</v>
      </c>
      <c r="P52" s="1">
        <f t="shared" si="4"/>
        <v>0</v>
      </c>
      <c r="Q52" s="1"/>
      <c r="R52" s="1">
        <f t="shared" si="5"/>
        <v>0</v>
      </c>
      <c r="S52" s="1">
        <f t="shared" si="5"/>
        <v>1</v>
      </c>
      <c r="T52" s="1">
        <f t="shared" si="5"/>
        <v>0</v>
      </c>
      <c r="U52" s="1">
        <f>'Layout (Frame3)'!AJ24</f>
        <v>1</v>
      </c>
      <c r="W52" t="str">
        <f t="shared" si="6"/>
        <v>8</v>
      </c>
      <c r="X52" t="str">
        <f t="shared" si="7"/>
        <v>6</v>
      </c>
      <c r="Z52" t="str">
        <f t="shared" si="8"/>
        <v>A</v>
      </c>
      <c r="AA52" t="str">
        <f t="shared" si="9"/>
        <v>0</v>
      </c>
      <c r="AC52">
        <f t="shared" si="14"/>
        <v>0</v>
      </c>
      <c r="AD52">
        <f t="shared" si="13"/>
        <v>2</v>
      </c>
      <c r="AE52">
        <f t="shared" si="10"/>
        <v>4</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2</v>
      </c>
      <c r="AT52">
        <f t="shared" si="10"/>
        <v>0</v>
      </c>
      <c r="AU52">
        <f t="shared" si="11"/>
        <v>8</v>
      </c>
    </row>
    <row r="54" spans="1:47">
      <c r="A54" t="s">
        <v>32</v>
      </c>
    </row>
    <row r="57" spans="1:47">
      <c r="B57" s="16" t="s">
        <v>40</v>
      </c>
      <c r="G57" t="str">
        <f>C78</f>
        <v>80.80.80.80.80.80.80.80.80.80.80.80.90.80.80.81.80.80.80.80.82.84.80.80.80.90.80.80.86.80.86.A0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90.80</v>
      </c>
      <c r="C69" t="str">
        <f t="shared" si="16"/>
        <v>80.80.80.80.80.80.80.80.80.80.80.80.90.80</v>
      </c>
    </row>
    <row r="70" spans="2:23">
      <c r="B70" s="2" t="str">
        <f t="shared" si="15"/>
        <v>80.81</v>
      </c>
      <c r="C70" t="str">
        <f t="shared" si="16"/>
        <v>80.80.80.80.80.80.80.80.80.80.80.80.90.80.80.81</v>
      </c>
    </row>
    <row r="71" spans="2:23">
      <c r="B71" s="2" t="str">
        <f t="shared" si="15"/>
        <v>80.80</v>
      </c>
      <c r="C71" t="str">
        <f t="shared" si="16"/>
        <v>80.80.80.80.80.80.80.80.80.80.80.80.90.80.80.81.80.80</v>
      </c>
    </row>
    <row r="72" spans="2:23">
      <c r="B72" s="2" t="str">
        <f t="shared" si="15"/>
        <v>80.80</v>
      </c>
      <c r="C72" t="str">
        <f t="shared" si="16"/>
        <v>80.80.80.80.80.80.80.80.80.80.80.80.90.80.80.81.80.80.80.80</v>
      </c>
    </row>
    <row r="73" spans="2:23">
      <c r="B73" s="2" t="str">
        <f t="shared" si="15"/>
        <v>82.84</v>
      </c>
      <c r="C73" t="str">
        <f t="shared" si="16"/>
        <v>80.80.80.80.80.80.80.80.80.80.80.80.90.80.80.81.80.80.80.80.82.84</v>
      </c>
    </row>
    <row r="74" spans="2:23">
      <c r="B74" s="2" t="str">
        <f t="shared" si="15"/>
        <v>80.80</v>
      </c>
      <c r="C74" t="str">
        <f t="shared" si="16"/>
        <v>80.80.80.80.80.80.80.80.80.80.80.80.90.80.80.81.80.80.80.80.82.84.80.80</v>
      </c>
    </row>
    <row r="75" spans="2:23">
      <c r="B75" s="2" t="str">
        <f t="shared" si="15"/>
        <v>80.90</v>
      </c>
      <c r="C75" t="str">
        <f t="shared" si="16"/>
        <v>80.80.80.80.80.80.80.80.80.80.80.80.90.80.80.81.80.80.80.80.82.84.80.80.80.90</v>
      </c>
    </row>
    <row r="76" spans="2:23">
      <c r="B76" s="2" t="str">
        <f t="shared" si="15"/>
        <v>80.80</v>
      </c>
      <c r="C76" t="str">
        <f t="shared" si="16"/>
        <v>80.80.80.80.80.80.80.80.80.80.80.80.90.80.80.81.80.80.80.80.82.84.80.80.80.90.80.80</v>
      </c>
    </row>
    <row r="77" spans="2:23">
      <c r="B77" s="2" t="str">
        <f t="shared" si="15"/>
        <v>86.80</v>
      </c>
      <c r="C77" t="str">
        <f t="shared" si="16"/>
        <v>80.80.80.80.80.80.80.80.80.80.80.80.90.80.80.81.80.80.80.80.82.84.80.80.80.90.80.80.86.80</v>
      </c>
    </row>
    <row r="78" spans="2:23">
      <c r="B78" s="2" t="str">
        <f t="shared" si="15"/>
        <v>86.A0</v>
      </c>
      <c r="C78" t="str">
        <f t="shared" si="16"/>
        <v>80.80.80.80.80.80.80.80.80.80.80.80.90.80.80.81.80.80.80.80.82.84.80.80.80.90.80.80.86.80.86.A0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0</v>
      </c>
      <c r="G12" s="21">
        <f>'Layout (Frame4)'!V9</f>
        <v>0</v>
      </c>
      <c r="H12" s="21">
        <f>'Layout (Frame4)'!W9</f>
        <v>0</v>
      </c>
      <c r="I12" s="21">
        <f>'Layout (Frame4)'!X9</f>
        <v>0</v>
      </c>
      <c r="J12" s="21">
        <f>'Layout (Frame4)'!Y9</f>
        <v>0</v>
      </c>
      <c r="K12" s="21">
        <f>'Layout (Frame4)'!Z9</f>
        <v>0</v>
      </c>
      <c r="L12" s="21">
        <f>'Layout (Frame4)'!AA9</f>
        <v>0</v>
      </c>
      <c r="M12" s="21">
        <f>'Layout (Frame4)'!AB9</f>
        <v>0</v>
      </c>
      <c r="N12" s="21">
        <f>'Layout (Frame4)'!AC9</f>
        <v>0</v>
      </c>
      <c r="O12" s="21">
        <f>'Layout (Frame4)'!AD9</f>
        <v>0</v>
      </c>
      <c r="P12" s="21">
        <f>'Layout (Frame4)'!AE9</f>
        <v>0</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0</v>
      </c>
      <c r="F13" s="21">
        <f>'Layout (Frame4)'!U10</f>
        <v>0</v>
      </c>
      <c r="G13" s="21">
        <f>'Layout (Frame4)'!V10</f>
        <v>0</v>
      </c>
      <c r="H13" s="21">
        <f>'Layout (Frame4)'!W10</f>
        <v>0</v>
      </c>
      <c r="I13" s="21">
        <f>'Layout (Frame4)'!X10</f>
        <v>0</v>
      </c>
      <c r="J13" s="21">
        <f>'Layout (Frame4)'!Y10</f>
        <v>0</v>
      </c>
      <c r="K13" s="21">
        <f>'Layout (Frame4)'!Z10</f>
        <v>0</v>
      </c>
      <c r="L13" s="21">
        <f>'Layout (Frame4)'!AA10</f>
        <v>0</v>
      </c>
      <c r="M13" s="21">
        <f>'Layout (Frame4)'!AB10</f>
        <v>0</v>
      </c>
      <c r="N13" s="21">
        <f>'Layout (Frame4)'!AC10</f>
        <v>0</v>
      </c>
      <c r="O13" s="21">
        <f>'Layout (Frame4)'!AD10</f>
        <v>0</v>
      </c>
      <c r="P13" s="21">
        <f>'Layout (Frame4)'!AE10</f>
        <v>0</v>
      </c>
      <c r="V13" s="4"/>
      <c r="W13" t="str">
        <f t="shared" si="0"/>
        <v>0</v>
      </c>
      <c r="X13" t="str">
        <f t="shared" si="1"/>
        <v>0</v>
      </c>
    </row>
    <row r="14" spans="1:28">
      <c r="B14" s="2">
        <v>2</v>
      </c>
      <c r="C14" s="21">
        <f>'Layout (Frame4)'!R11</f>
        <v>0</v>
      </c>
      <c r="D14" s="21">
        <f>'Layout (Frame4)'!S11</f>
        <v>0</v>
      </c>
      <c r="E14" s="21">
        <f>'Layout (Frame4)'!T11</f>
        <v>0</v>
      </c>
      <c r="F14" s="21">
        <f>'Layout (Frame4)'!U11</f>
        <v>0</v>
      </c>
      <c r="G14" s="21">
        <f>'Layout (Frame4)'!V11</f>
        <v>0</v>
      </c>
      <c r="H14" s="21">
        <f>'Layout (Frame4)'!W11</f>
        <v>0</v>
      </c>
      <c r="I14" s="21">
        <f>'Layout (Frame4)'!X11</f>
        <v>0</v>
      </c>
      <c r="J14" s="21">
        <f>'Layout (Frame4)'!Y11</f>
        <v>0</v>
      </c>
      <c r="K14" s="21">
        <f>'Layout (Frame4)'!Z11</f>
        <v>0</v>
      </c>
      <c r="L14" s="21">
        <f>'Layout (Frame4)'!AA11</f>
        <v>0</v>
      </c>
      <c r="M14" s="21">
        <f>'Layout (Frame4)'!AB11</f>
        <v>0</v>
      </c>
      <c r="N14" s="21">
        <f>'Layout (Frame4)'!AC11</f>
        <v>0</v>
      </c>
      <c r="O14" s="21">
        <f>'Layout (Frame4)'!AD11</f>
        <v>0</v>
      </c>
      <c r="P14" s="21">
        <f>'Layout (Frame4)'!AE11</f>
        <v>0</v>
      </c>
      <c r="V14" s="4"/>
      <c r="W14" t="str">
        <f t="shared" si="0"/>
        <v>0</v>
      </c>
      <c r="X14" t="str">
        <f t="shared" si="1"/>
        <v>0</v>
      </c>
    </row>
    <row r="15" spans="1:28">
      <c r="B15" s="2">
        <v>3</v>
      </c>
      <c r="C15" s="21">
        <f>'Layout (Frame4)'!R12</f>
        <v>0</v>
      </c>
      <c r="D15" s="21">
        <f>'Layout (Frame4)'!S12</f>
        <v>0</v>
      </c>
      <c r="E15" s="21">
        <f>'Layout (Frame4)'!T12</f>
        <v>0</v>
      </c>
      <c r="F15" s="21">
        <f>'Layout (Frame4)'!U12</f>
        <v>0</v>
      </c>
      <c r="G15" s="21">
        <f>'Layout (Frame4)'!V12</f>
        <v>0</v>
      </c>
      <c r="H15" s="21">
        <f>'Layout (Frame4)'!W12</f>
        <v>0</v>
      </c>
      <c r="I15" s="21">
        <f>'Layout (Frame4)'!X12</f>
        <v>0</v>
      </c>
      <c r="J15" s="21">
        <f>'Layout (Frame4)'!Y12</f>
        <v>0</v>
      </c>
      <c r="K15" s="21">
        <f>'Layout (Frame4)'!Z12</f>
        <v>0</v>
      </c>
      <c r="L15" s="21">
        <f>'Layout (Frame4)'!AA12</f>
        <v>0</v>
      </c>
      <c r="M15" s="21">
        <f>'Layout (Frame4)'!AB12</f>
        <v>0</v>
      </c>
      <c r="N15" s="21">
        <f>'Layout (Frame4)'!AC12</f>
        <v>0</v>
      </c>
      <c r="O15" s="21">
        <f>'Layout (Frame4)'!AD12</f>
        <v>0</v>
      </c>
      <c r="P15" s="21">
        <f>'Layout (Frame4)'!AE12</f>
        <v>0</v>
      </c>
      <c r="V15" s="4"/>
      <c r="W15" t="str">
        <f t="shared" si="0"/>
        <v>0</v>
      </c>
      <c r="X15" t="str">
        <f t="shared" si="1"/>
        <v>0</v>
      </c>
    </row>
    <row r="16" spans="1:28">
      <c r="B16" s="2">
        <v>4</v>
      </c>
      <c r="C16" s="21">
        <f>'Layout (Frame4)'!R13</f>
        <v>0</v>
      </c>
      <c r="D16" s="21">
        <f>'Layout (Frame4)'!S13</f>
        <v>0</v>
      </c>
      <c r="E16" s="21">
        <f>'Layout (Frame4)'!T13</f>
        <v>0</v>
      </c>
      <c r="F16" s="21">
        <f>'Layout (Frame4)'!U13</f>
        <v>0</v>
      </c>
      <c r="G16" s="21">
        <f>'Layout (Frame4)'!V13</f>
        <v>0</v>
      </c>
      <c r="H16" s="21">
        <f>'Layout (Frame4)'!W13</f>
        <v>0</v>
      </c>
      <c r="I16" s="21">
        <f>'Layout (Frame4)'!X13</f>
        <v>0</v>
      </c>
      <c r="J16" s="21">
        <f>'Layout (Frame4)'!Y13</f>
        <v>0</v>
      </c>
      <c r="K16" s="21">
        <f>'Layout (Frame4)'!Z13</f>
        <v>0</v>
      </c>
      <c r="L16" s="21">
        <f>'Layout (Frame4)'!AA13</f>
        <v>0</v>
      </c>
      <c r="M16" s="21">
        <f>'Layout (Frame4)'!AB13</f>
        <v>0</v>
      </c>
      <c r="N16" s="21">
        <f>'Layout (Frame4)'!AC13</f>
        <v>0</v>
      </c>
      <c r="O16" s="21">
        <f>'Layout (Frame4)'!AD13</f>
        <v>0</v>
      </c>
      <c r="P16" s="21">
        <f>'Layout (Frame4)'!AE13</f>
        <v>0</v>
      </c>
      <c r="V16" s="4"/>
      <c r="W16" t="str">
        <f t="shared" si="0"/>
        <v>0</v>
      </c>
      <c r="X16" t="str">
        <f t="shared" si="1"/>
        <v>0</v>
      </c>
    </row>
    <row r="17" spans="1:29">
      <c r="B17" s="2">
        <v>5</v>
      </c>
      <c r="C17" s="21">
        <f>'Layout (Frame4)'!R14</f>
        <v>0</v>
      </c>
      <c r="D17" s="21">
        <f>'Layout (Frame4)'!S14</f>
        <v>0</v>
      </c>
      <c r="E17" s="21">
        <f>'Layout (Frame4)'!T14</f>
        <v>0</v>
      </c>
      <c r="F17" s="21">
        <f>'Layout (Frame4)'!U14</f>
        <v>0</v>
      </c>
      <c r="G17" s="21">
        <f>'Layout (Frame4)'!V14</f>
        <v>0</v>
      </c>
      <c r="H17" s="21">
        <f>'Layout (Frame4)'!W14</f>
        <v>0</v>
      </c>
      <c r="I17" s="21">
        <f>'Layout (Frame4)'!X14</f>
        <v>0</v>
      </c>
      <c r="J17" s="21">
        <f>'Layout (Frame4)'!Y14</f>
        <v>0</v>
      </c>
      <c r="K17" s="21">
        <f>'Layout (Frame4)'!Z14</f>
        <v>0</v>
      </c>
      <c r="L17" s="21">
        <f>'Layout (Frame4)'!AA14</f>
        <v>0</v>
      </c>
      <c r="M17" s="21">
        <f>'Layout (Frame4)'!AB14</f>
        <v>0</v>
      </c>
      <c r="N17" s="21">
        <f>'Layout (Frame4)'!AC14</f>
        <v>0</v>
      </c>
      <c r="O17" s="21">
        <f>'Layout (Frame4)'!AD14</f>
        <v>0</v>
      </c>
      <c r="P17" s="21">
        <f>'Layout (Frame4)'!AE14</f>
        <v>0</v>
      </c>
      <c r="V17" s="4"/>
      <c r="W17" t="str">
        <f t="shared" si="0"/>
        <v>0</v>
      </c>
      <c r="X17" t="str">
        <f t="shared" si="1"/>
        <v>0</v>
      </c>
    </row>
    <row r="18" spans="1:29">
      <c r="B18" s="2">
        <v>6</v>
      </c>
      <c r="C18" s="21">
        <f>'Layout (Frame4)'!R15</f>
        <v>0</v>
      </c>
      <c r="D18" s="21">
        <f>'Layout (Frame4)'!S15</f>
        <v>0</v>
      </c>
      <c r="E18" s="21">
        <f>'Layout (Frame4)'!T15</f>
        <v>0</v>
      </c>
      <c r="F18" s="21">
        <f>'Layout (Frame4)'!U15</f>
        <v>0</v>
      </c>
      <c r="G18" s="21">
        <f>'Layout (Frame4)'!V15</f>
        <v>0</v>
      </c>
      <c r="H18" s="21">
        <f>'Layout (Frame4)'!W15</f>
        <v>0</v>
      </c>
      <c r="I18" s="21">
        <f>'Layout (Frame4)'!X15</f>
        <v>0</v>
      </c>
      <c r="J18" s="21">
        <f>'Layout (Frame4)'!Y15</f>
        <v>0</v>
      </c>
      <c r="K18" s="21">
        <f>'Layout (Frame4)'!Z15</f>
        <v>0</v>
      </c>
      <c r="L18" s="21">
        <f>'Layout (Frame4)'!AA15</f>
        <v>0</v>
      </c>
      <c r="M18" s="21">
        <f>'Layout (Frame4)'!AB15</f>
        <v>0</v>
      </c>
      <c r="N18" s="21">
        <f>'Layout (Frame4)'!AC15</f>
        <v>0</v>
      </c>
      <c r="O18" s="21">
        <f>'Layout (Frame4)'!AD15</f>
        <v>0</v>
      </c>
      <c r="P18" s="21">
        <f>'Layout (Frame4)'!AE15</f>
        <v>0</v>
      </c>
      <c r="V18" s="4"/>
      <c r="W18" t="str">
        <f t="shared" si="0"/>
        <v>0</v>
      </c>
      <c r="X18" t="str">
        <f t="shared" si="1"/>
        <v>0</v>
      </c>
    </row>
    <row r="19" spans="1:29">
      <c r="B19" s="2">
        <v>7</v>
      </c>
      <c r="C19" s="21">
        <f>'Layout (Frame4)'!R16</f>
        <v>0</v>
      </c>
      <c r="D19" s="21">
        <f>'Layout (Frame4)'!S16</f>
        <v>0</v>
      </c>
      <c r="E19" s="21">
        <f>'Layout (Frame4)'!T16</f>
        <v>0</v>
      </c>
      <c r="F19" s="21">
        <f>'Layout (Frame4)'!U16</f>
        <v>0</v>
      </c>
      <c r="G19" s="21">
        <f>'Layout (Frame4)'!V16</f>
        <v>0</v>
      </c>
      <c r="H19" s="21">
        <f>'Layout (Frame4)'!W16</f>
        <v>0</v>
      </c>
      <c r="I19" s="21">
        <f>'Layout (Frame4)'!X16</f>
        <v>0</v>
      </c>
      <c r="J19" s="21">
        <f>'Layout (Frame4)'!Y16</f>
        <v>0</v>
      </c>
      <c r="K19" s="21">
        <f>'Layout (Frame4)'!Z16</f>
        <v>0</v>
      </c>
      <c r="L19" s="21">
        <f>'Layout (Frame4)'!AA16</f>
        <v>0</v>
      </c>
      <c r="M19" s="21">
        <f>'Layout (Frame4)'!AB16</f>
        <v>0</v>
      </c>
      <c r="N19" s="21">
        <f>'Layout (Frame4)'!AC16</f>
        <v>0</v>
      </c>
      <c r="O19" s="21">
        <f>'Layout (Frame4)'!AD16</f>
        <v>0</v>
      </c>
      <c r="P19" s="21">
        <f>'Layout (Frame4)'!AE16</f>
        <v>0</v>
      </c>
      <c r="V19" s="4"/>
      <c r="W19" t="str">
        <f t="shared" si="0"/>
        <v>0</v>
      </c>
      <c r="X19" t="str">
        <f t="shared" si="1"/>
        <v>0</v>
      </c>
    </row>
    <row r="20" spans="1:29">
      <c r="B20" s="2">
        <v>8</v>
      </c>
      <c r="C20" s="21">
        <f>'Layout (Frame4)'!R17</f>
        <v>0</v>
      </c>
      <c r="D20" s="21">
        <f>'Layout (Frame4)'!S17</f>
        <v>1</v>
      </c>
      <c r="E20" s="21">
        <f>'Layout (Frame4)'!T17</f>
        <v>0</v>
      </c>
      <c r="F20" s="21">
        <f>'Layout (Frame4)'!U17</f>
        <v>0</v>
      </c>
      <c r="G20" s="21">
        <f>'Layout (Frame4)'!V17</f>
        <v>0</v>
      </c>
      <c r="H20" s="21">
        <f>'Layout (Frame4)'!W17</f>
        <v>0</v>
      </c>
      <c r="I20" s="21">
        <f>'Layout (Frame4)'!X17</f>
        <v>1</v>
      </c>
      <c r="J20" s="21">
        <f>'Layout (Frame4)'!Y17</f>
        <v>0</v>
      </c>
      <c r="K20" s="21">
        <f>'Layout (Frame4)'!Z17</f>
        <v>0</v>
      </c>
      <c r="L20" s="21">
        <f>'Layout (Frame4)'!AA17</f>
        <v>0</v>
      </c>
      <c r="M20" s="21">
        <f>'Layout (Frame4)'!AB17</f>
        <v>0</v>
      </c>
      <c r="N20" s="21">
        <f>'Layout (Frame4)'!AC17</f>
        <v>0</v>
      </c>
      <c r="O20" s="21">
        <f>'Layout (Frame4)'!AD17</f>
        <v>0</v>
      </c>
      <c r="P20" s="21">
        <f>'Layout (Frame4)'!AE17</f>
        <v>0</v>
      </c>
      <c r="V20" s="4"/>
      <c r="W20" t="str">
        <f t="shared" si="0"/>
        <v>0</v>
      </c>
      <c r="X20" t="str">
        <f t="shared" si="1"/>
        <v>0</v>
      </c>
    </row>
    <row r="21" spans="1:29">
      <c r="A21" t="s">
        <v>23</v>
      </c>
      <c r="B21" s="2">
        <v>9</v>
      </c>
      <c r="C21" s="21">
        <f>'Layout (Frame4)'!R18</f>
        <v>0</v>
      </c>
      <c r="D21" s="21">
        <f>'Layout (Frame4)'!S18</f>
        <v>0</v>
      </c>
      <c r="E21" s="21">
        <f>'Layout (Frame4)'!T18</f>
        <v>0</v>
      </c>
      <c r="F21" s="21">
        <f>'Layout (Frame4)'!U18</f>
        <v>0</v>
      </c>
      <c r="G21" s="21">
        <f>'Layout (Frame4)'!V18</f>
        <v>0</v>
      </c>
      <c r="H21" s="21">
        <f>'Layout (Frame4)'!W18</f>
        <v>0</v>
      </c>
      <c r="I21" s="21">
        <f>'Layout (Frame4)'!X18</f>
        <v>0</v>
      </c>
      <c r="J21" s="21">
        <f>'Layout (Frame4)'!Y18</f>
        <v>0</v>
      </c>
      <c r="K21" s="21">
        <f>'Layout (Frame4)'!Z18</f>
        <v>0</v>
      </c>
      <c r="L21" s="21">
        <f>'Layout (Frame4)'!AA18</f>
        <v>0</v>
      </c>
      <c r="M21" s="21">
        <f>'Layout (Frame4)'!AB18</f>
        <v>0</v>
      </c>
      <c r="N21" s="21">
        <f>'Layout (Frame4)'!AC18</f>
        <v>0</v>
      </c>
      <c r="O21" s="21">
        <f>'Layout (Frame4)'!AD18</f>
        <v>0</v>
      </c>
      <c r="P21" s="21">
        <f>'Layout (Frame4)'!AE18</f>
        <v>0</v>
      </c>
      <c r="V21" s="4"/>
      <c r="W21" t="str">
        <f t="shared" si="0"/>
        <v>0</v>
      </c>
      <c r="X21" t="str">
        <f t="shared" si="1"/>
        <v>0</v>
      </c>
    </row>
    <row r="22" spans="1:29">
      <c r="A22" t="s">
        <v>24</v>
      </c>
      <c r="B22" s="2" t="s">
        <v>17</v>
      </c>
      <c r="C22" s="21">
        <f>'Layout (Frame4)'!R19</f>
        <v>0</v>
      </c>
      <c r="D22" s="21">
        <f>'Layout (Frame4)'!S19</f>
        <v>0</v>
      </c>
      <c r="E22" s="21">
        <f>'Layout (Frame4)'!T19</f>
        <v>0</v>
      </c>
      <c r="F22" s="21">
        <f>'Layout (Frame4)'!U19</f>
        <v>0</v>
      </c>
      <c r="G22" s="21">
        <f>'Layout (Frame4)'!V19</f>
        <v>0</v>
      </c>
      <c r="H22" s="21">
        <f>'Layout (Frame4)'!W19</f>
        <v>0</v>
      </c>
      <c r="I22" s="21">
        <f>'Layout (Frame4)'!X19</f>
        <v>0</v>
      </c>
      <c r="J22" s="21">
        <f>'Layout (Frame4)'!Y19</f>
        <v>0</v>
      </c>
      <c r="K22" s="21">
        <f>'Layout (Frame4)'!Z19</f>
        <v>0</v>
      </c>
      <c r="L22" s="21">
        <f>'Layout (Frame4)'!AA19</f>
        <v>1</v>
      </c>
      <c r="M22" s="21">
        <f>'Layout (Frame4)'!AB19</f>
        <v>0</v>
      </c>
      <c r="N22" s="21">
        <f>'Layout (Frame4)'!AC19</f>
        <v>0</v>
      </c>
      <c r="O22" s="21">
        <f>'Layout (Frame4)'!AD19</f>
        <v>0</v>
      </c>
      <c r="P22" s="21">
        <f>'Layout (Frame4)'!AE19</f>
        <v>0</v>
      </c>
      <c r="V22" s="4"/>
      <c r="W22" t="str">
        <f t="shared" si="0"/>
        <v>0</v>
      </c>
      <c r="X22" t="str">
        <f t="shared" si="1"/>
        <v>0</v>
      </c>
    </row>
    <row r="23" spans="1:29">
      <c r="A23" t="s">
        <v>25</v>
      </c>
      <c r="B23" s="2" t="s">
        <v>18</v>
      </c>
      <c r="C23" s="21">
        <f>'Layout (Frame4)'!R20</f>
        <v>0</v>
      </c>
      <c r="D23" s="21">
        <f>'Layout (Frame4)'!S20</f>
        <v>0</v>
      </c>
      <c r="E23" s="21">
        <f>'Layout (Frame4)'!T20</f>
        <v>0</v>
      </c>
      <c r="F23" s="21">
        <f>'Layout (Frame4)'!U20</f>
        <v>0</v>
      </c>
      <c r="G23" s="21">
        <f>'Layout (Frame4)'!V20</f>
        <v>0</v>
      </c>
      <c r="H23" s="21">
        <f>'Layout (Frame4)'!W20</f>
        <v>0</v>
      </c>
      <c r="I23" s="21">
        <f>'Layout (Frame4)'!X20</f>
        <v>0</v>
      </c>
      <c r="J23" s="21">
        <f>'Layout (Frame4)'!Y20</f>
        <v>0</v>
      </c>
      <c r="K23" s="21">
        <f>'Layout (Frame4)'!Z20</f>
        <v>0</v>
      </c>
      <c r="L23" s="21">
        <f>'Layout (Frame4)'!AA20</f>
        <v>0</v>
      </c>
      <c r="M23" s="21">
        <f>'Layout (Frame4)'!AB20</f>
        <v>0</v>
      </c>
      <c r="N23" s="21">
        <f>'Layout (Frame4)'!AC20</f>
        <v>0</v>
      </c>
      <c r="O23" s="21">
        <f>'Layout (Frame4)'!AD20</f>
        <v>0</v>
      </c>
      <c r="P23" s="21">
        <f>'Layout (Frame4)'!AE20</f>
        <v>0</v>
      </c>
      <c r="V23" s="4"/>
      <c r="W23" t="str">
        <f t="shared" si="0"/>
        <v>0</v>
      </c>
      <c r="X23" t="str">
        <f t="shared" si="1"/>
        <v>0</v>
      </c>
    </row>
    <row r="24" spans="1:29">
      <c r="A24" t="s">
        <v>26</v>
      </c>
      <c r="B24" s="2" t="s">
        <v>19</v>
      </c>
      <c r="C24" s="21">
        <f>'Layout (Frame4)'!R21</f>
        <v>0</v>
      </c>
      <c r="D24" s="21">
        <f>'Layout (Frame4)'!S21</f>
        <v>0</v>
      </c>
      <c r="E24" s="21">
        <f>'Layout (Frame4)'!T21</f>
        <v>0</v>
      </c>
      <c r="F24" s="21">
        <f>'Layout (Frame4)'!U21</f>
        <v>0</v>
      </c>
      <c r="G24" s="21">
        <f>'Layout (Frame4)'!V21</f>
        <v>0</v>
      </c>
      <c r="H24" s="21">
        <f>'Layout (Frame4)'!W21</f>
        <v>0</v>
      </c>
      <c r="I24" s="21">
        <f>'Layout (Frame4)'!X21</f>
        <v>0</v>
      </c>
      <c r="J24" s="21">
        <f>'Layout (Frame4)'!Y21</f>
        <v>0</v>
      </c>
      <c r="K24" s="21">
        <f>'Layout (Frame4)'!Z21</f>
        <v>0</v>
      </c>
      <c r="L24" s="21">
        <f>'Layout (Frame4)'!AA21</f>
        <v>0</v>
      </c>
      <c r="M24" s="21">
        <f>'Layout (Frame4)'!AB21</f>
        <v>0</v>
      </c>
      <c r="N24" s="21">
        <f>'Layout (Frame4)'!AC21</f>
        <v>0</v>
      </c>
      <c r="O24" s="21">
        <f>'Layout (Frame4)'!AD21</f>
        <v>0</v>
      </c>
      <c r="P24" s="21">
        <f>'Layout (Frame4)'!AE21</f>
        <v>0</v>
      </c>
      <c r="V24" s="4"/>
      <c r="W24" t="str">
        <f t="shared" si="0"/>
        <v>0</v>
      </c>
      <c r="X24" t="str">
        <f t="shared" si="1"/>
        <v>0</v>
      </c>
    </row>
    <row r="25" spans="1:29">
      <c r="A25" t="s">
        <v>27</v>
      </c>
      <c r="B25" s="2" t="s">
        <v>20</v>
      </c>
      <c r="C25" s="21">
        <f>'Layout (Frame4)'!R22</f>
        <v>0</v>
      </c>
      <c r="D25" s="21">
        <f>'Layout (Frame4)'!S22</f>
        <v>0</v>
      </c>
      <c r="E25" s="21">
        <f>'Layout (Frame4)'!T22</f>
        <v>0</v>
      </c>
      <c r="F25" s="21">
        <f>'Layout (Frame4)'!U22</f>
        <v>0</v>
      </c>
      <c r="G25" s="21">
        <f>'Layout (Frame4)'!V22</f>
        <v>0</v>
      </c>
      <c r="H25" s="21">
        <f>'Layout (Frame4)'!W22</f>
        <v>0</v>
      </c>
      <c r="I25" s="21">
        <f>'Layout (Frame4)'!X22</f>
        <v>0</v>
      </c>
      <c r="J25" s="21">
        <f>'Layout (Frame4)'!Y22</f>
        <v>0</v>
      </c>
      <c r="K25" s="21">
        <f>'Layout (Frame4)'!Z22</f>
        <v>0</v>
      </c>
      <c r="L25" s="21">
        <f>'Layout (Frame4)'!AA22</f>
        <v>1</v>
      </c>
      <c r="M25" s="21">
        <f>'Layout (Frame4)'!AB22</f>
        <v>0</v>
      </c>
      <c r="N25" s="21">
        <f>'Layout (Frame4)'!AC22</f>
        <v>0</v>
      </c>
      <c r="O25" s="21">
        <f>'Layout (Frame4)'!AD22</f>
        <v>0</v>
      </c>
      <c r="P25" s="21">
        <f>'Layout (Frame4)'!AE22</f>
        <v>0</v>
      </c>
      <c r="V25" s="4"/>
      <c r="W25" t="str">
        <f t="shared" si="0"/>
        <v>0</v>
      </c>
      <c r="X25" t="str">
        <f t="shared" si="1"/>
        <v>0</v>
      </c>
    </row>
    <row r="26" spans="1:29">
      <c r="A26" t="s">
        <v>28</v>
      </c>
      <c r="B26" s="2" t="s">
        <v>21</v>
      </c>
      <c r="C26" s="21">
        <f>'Layout (Frame4)'!R23</f>
        <v>0</v>
      </c>
      <c r="D26" s="21">
        <f>'Layout (Frame4)'!S23</f>
        <v>1</v>
      </c>
      <c r="E26" s="21">
        <f>'Layout (Frame4)'!T23</f>
        <v>1</v>
      </c>
      <c r="F26" s="21">
        <f>'Layout (Frame4)'!U23</f>
        <v>0</v>
      </c>
      <c r="G26" s="21">
        <f>'Layout (Frame4)'!V23</f>
        <v>0</v>
      </c>
      <c r="H26" s="21">
        <f>'Layout (Frame4)'!W23</f>
        <v>0</v>
      </c>
      <c r="I26" s="21">
        <f>'Layout (Frame4)'!X23</f>
        <v>0</v>
      </c>
      <c r="J26" s="21">
        <f>'Layout (Frame4)'!Y23</f>
        <v>0</v>
      </c>
      <c r="K26" s="21">
        <f>'Layout (Frame4)'!Z23</f>
        <v>0</v>
      </c>
      <c r="L26" s="21">
        <f>'Layout (Frame4)'!AA23</f>
        <v>0</v>
      </c>
      <c r="M26" s="21">
        <f>'Layout (Frame4)'!AB23</f>
        <v>0</v>
      </c>
      <c r="N26" s="21">
        <f>'Layout (Frame4)'!AC23</f>
        <v>0</v>
      </c>
      <c r="O26" s="21">
        <f>'Layout (Frame4)'!AD23</f>
        <v>0</v>
      </c>
      <c r="P26" s="21">
        <f>'Layout (Frame4)'!AE23</f>
        <v>0</v>
      </c>
      <c r="V26" s="4"/>
      <c r="W26" t="str">
        <f t="shared" si="0"/>
        <v>0</v>
      </c>
      <c r="X26" t="str">
        <f t="shared" si="1"/>
        <v>0</v>
      </c>
    </row>
    <row r="27" spans="1:29">
      <c r="A27" t="s">
        <v>29</v>
      </c>
      <c r="B27" s="2" t="s">
        <v>22</v>
      </c>
      <c r="C27" s="21">
        <f>'Layout (Frame4)'!R24</f>
        <v>0</v>
      </c>
      <c r="D27" s="21">
        <f>'Layout (Frame4)'!S24</f>
        <v>1</v>
      </c>
      <c r="E27" s="21">
        <f>'Layout (Frame4)'!T24</f>
        <v>1</v>
      </c>
      <c r="F27" s="21">
        <f>'Layout (Frame4)'!U24</f>
        <v>0</v>
      </c>
      <c r="G27" s="21">
        <f>'Layout (Frame4)'!V24</f>
        <v>0</v>
      </c>
      <c r="H27" s="21">
        <f>'Layout (Frame4)'!W24</f>
        <v>0</v>
      </c>
      <c r="I27" s="21">
        <f>'Layout (Frame4)'!X24</f>
        <v>0</v>
      </c>
      <c r="J27" s="21">
        <f>'Layout (Frame4)'!Y24</f>
        <v>0</v>
      </c>
      <c r="K27" s="21">
        <f>'Layout (Frame4)'!Z24</f>
        <v>0</v>
      </c>
      <c r="L27" s="21">
        <f>'Layout (Frame4)'!AA24</f>
        <v>0</v>
      </c>
      <c r="M27" s="21">
        <f>'Layout (Frame4)'!AB24</f>
        <v>0</v>
      </c>
      <c r="N27" s="21">
        <f>'Layout (Frame4)'!AC24</f>
        <v>0</v>
      </c>
      <c r="O27" s="21">
        <f>'Layout (Frame4)'!AD24</f>
        <v>0</v>
      </c>
      <c r="P27" s="21">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1</v>
      </c>
      <c r="M38" s="1">
        <f t="shared" si="4"/>
        <v>0</v>
      </c>
      <c r="N38" s="1">
        <f t="shared" si="4"/>
        <v>0</v>
      </c>
      <c r="O38" s="1">
        <f t="shared" si="4"/>
        <v>0</v>
      </c>
      <c r="P38" s="1">
        <f t="shared" si="4"/>
        <v>0</v>
      </c>
      <c r="Q38" s="1"/>
      <c r="R38" s="1">
        <f t="shared" si="5"/>
        <v>0</v>
      </c>
      <c r="S38" s="1">
        <f t="shared" si="5"/>
        <v>0</v>
      </c>
      <c r="T38" s="1">
        <f t="shared" si="5"/>
        <v>0</v>
      </c>
      <c r="U38" s="1">
        <f>'Layout (Frame4)'!AJ10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1</v>
      </c>
      <c r="M39" s="1">
        <f t="shared" si="4"/>
        <v>0</v>
      </c>
      <c r="N39" s="1">
        <f t="shared" si="4"/>
        <v>0</v>
      </c>
      <c r="O39" s="1">
        <f t="shared" si="4"/>
        <v>0</v>
      </c>
      <c r="P39" s="1">
        <f t="shared" si="4"/>
        <v>0</v>
      </c>
      <c r="Q39" s="1"/>
      <c r="R39" s="1">
        <f t="shared" si="5"/>
        <v>0</v>
      </c>
      <c r="S39" s="1">
        <f t="shared" si="5"/>
        <v>0</v>
      </c>
      <c r="T39" s="1">
        <f t="shared" si="5"/>
        <v>0</v>
      </c>
      <c r="U39" s="1">
        <f>'Layout (Frame4)'!AJ11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1</v>
      </c>
      <c r="M40" s="1">
        <f t="shared" si="4"/>
        <v>0</v>
      </c>
      <c r="N40" s="1">
        <f t="shared" si="4"/>
        <v>0</v>
      </c>
      <c r="O40" s="1">
        <f t="shared" si="4"/>
        <v>0</v>
      </c>
      <c r="P40" s="1">
        <f t="shared" si="4"/>
        <v>0</v>
      </c>
      <c r="Q40" s="1"/>
      <c r="R40" s="1">
        <f t="shared" si="5"/>
        <v>0</v>
      </c>
      <c r="S40" s="1">
        <f t="shared" si="5"/>
        <v>0</v>
      </c>
      <c r="T40" s="1">
        <f t="shared" si="5"/>
        <v>0</v>
      </c>
      <c r="U40" s="1">
        <f>'Layout (Frame4)'!AJ12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1</v>
      </c>
      <c r="M41" s="1">
        <f t="shared" si="4"/>
        <v>0</v>
      </c>
      <c r="N41" s="1">
        <f t="shared" si="4"/>
        <v>0</v>
      </c>
      <c r="O41" s="1">
        <f t="shared" si="4"/>
        <v>0</v>
      </c>
      <c r="P41" s="1">
        <f t="shared" si="4"/>
        <v>0</v>
      </c>
      <c r="Q41" s="1"/>
      <c r="R41" s="1">
        <f t="shared" si="5"/>
        <v>0</v>
      </c>
      <c r="S41" s="1">
        <f t="shared" si="5"/>
        <v>0</v>
      </c>
      <c r="T41" s="1">
        <f t="shared" si="5"/>
        <v>0</v>
      </c>
      <c r="U41" s="1">
        <f>'Layout (Frame4)'!AJ13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1</v>
      </c>
      <c r="M42" s="1">
        <f t="shared" si="4"/>
        <v>0</v>
      </c>
      <c r="N42" s="1">
        <f t="shared" si="4"/>
        <v>0</v>
      </c>
      <c r="O42" s="1">
        <f t="shared" si="4"/>
        <v>0</v>
      </c>
      <c r="P42" s="1">
        <f t="shared" si="4"/>
        <v>0</v>
      </c>
      <c r="Q42" s="1"/>
      <c r="R42" s="1">
        <f t="shared" si="5"/>
        <v>0</v>
      </c>
      <c r="S42" s="1">
        <f t="shared" si="5"/>
        <v>0</v>
      </c>
      <c r="T42" s="1">
        <f t="shared" si="5"/>
        <v>0</v>
      </c>
      <c r="U42" s="1">
        <f>'Layout (Frame4)'!AJ14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1</v>
      </c>
      <c r="M43" s="1">
        <f t="shared" si="4"/>
        <v>0</v>
      </c>
      <c r="N43" s="1">
        <f t="shared" si="4"/>
        <v>0</v>
      </c>
      <c r="O43" s="1">
        <f t="shared" si="4"/>
        <v>0</v>
      </c>
      <c r="P43" s="1">
        <f t="shared" si="4"/>
        <v>0</v>
      </c>
      <c r="Q43" s="1"/>
      <c r="R43" s="1">
        <f t="shared" si="5"/>
        <v>0</v>
      </c>
      <c r="S43" s="1">
        <f t="shared" si="5"/>
        <v>0</v>
      </c>
      <c r="T43" s="1">
        <f t="shared" si="5"/>
        <v>0</v>
      </c>
      <c r="U43" s="1">
        <f>'Layout (Frame4)'!AJ15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1</v>
      </c>
      <c r="M44" s="1">
        <f t="shared" si="4"/>
        <v>0</v>
      </c>
      <c r="N44" s="1">
        <f t="shared" si="4"/>
        <v>0</v>
      </c>
      <c r="O44" s="1">
        <f t="shared" si="4"/>
        <v>0</v>
      </c>
      <c r="P44" s="1">
        <f t="shared" si="4"/>
        <v>0</v>
      </c>
      <c r="Q44" s="1"/>
      <c r="R44" s="1">
        <f t="shared" si="5"/>
        <v>0</v>
      </c>
      <c r="S44" s="1">
        <f t="shared" si="5"/>
        <v>0</v>
      </c>
      <c r="T44" s="1">
        <f t="shared" si="5"/>
        <v>0</v>
      </c>
      <c r="U44" s="1">
        <f>'Layout (Frame4)'!AJ16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1</v>
      </c>
      <c r="K45" s="1">
        <f>'Layout (Frame4)'!AI17</f>
        <v>1</v>
      </c>
      <c r="M45" s="1">
        <f t="shared" si="4"/>
        <v>0</v>
      </c>
      <c r="N45" s="1">
        <f t="shared" si="4"/>
        <v>0</v>
      </c>
      <c r="O45" s="1">
        <f t="shared" si="4"/>
        <v>0</v>
      </c>
      <c r="P45" s="1">
        <f t="shared" si="4"/>
        <v>0</v>
      </c>
      <c r="Q45" s="1"/>
      <c r="R45" s="1">
        <f t="shared" si="5"/>
        <v>0</v>
      </c>
      <c r="S45" s="1">
        <f t="shared" si="5"/>
        <v>0</v>
      </c>
      <c r="T45" s="1">
        <f t="shared" si="5"/>
        <v>0</v>
      </c>
      <c r="U45" s="1">
        <f>'Layout (Frame4)'!AJ17</f>
        <v>1</v>
      </c>
      <c r="W45" t="str">
        <f t="shared" si="6"/>
        <v>C</v>
      </c>
      <c r="X45" t="str">
        <f t="shared" si="7"/>
        <v>2</v>
      </c>
      <c r="Z45" t="str">
        <f t="shared" si="8"/>
        <v>8</v>
      </c>
      <c r="AA45" t="str">
        <f t="shared" si="9"/>
        <v>0</v>
      </c>
      <c r="AC45">
        <f t="shared" si="14"/>
        <v>0</v>
      </c>
      <c r="AD45">
        <f t="shared" si="13"/>
        <v>2</v>
      </c>
      <c r="AE45">
        <f t="shared" si="10"/>
        <v>0</v>
      </c>
      <c r="AF45">
        <f t="shared" si="10"/>
        <v>0</v>
      </c>
      <c r="AH45">
        <f t="shared" si="10"/>
        <v>0</v>
      </c>
      <c r="AI45">
        <f t="shared" si="10"/>
        <v>0</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1</v>
      </c>
      <c r="M46" s="1">
        <f t="shared" si="4"/>
        <v>0</v>
      </c>
      <c r="N46" s="1">
        <f t="shared" si="4"/>
        <v>0</v>
      </c>
      <c r="O46" s="1">
        <f t="shared" si="4"/>
        <v>0</v>
      </c>
      <c r="P46" s="1">
        <f t="shared" si="4"/>
        <v>0</v>
      </c>
      <c r="Q46" s="1"/>
      <c r="R46" s="1">
        <f t="shared" si="5"/>
        <v>0</v>
      </c>
      <c r="S46" s="1">
        <f t="shared" si="5"/>
        <v>0</v>
      </c>
      <c r="T46" s="1">
        <f t="shared" si="5"/>
        <v>0</v>
      </c>
      <c r="U46" s="1">
        <f>'Layout (Frame4)'!AJ18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(Frame4)'!AI19</f>
        <v>1</v>
      </c>
      <c r="M47" s="1">
        <f t="shared" si="4"/>
        <v>0</v>
      </c>
      <c r="N47" s="1">
        <f t="shared" si="4"/>
        <v>0</v>
      </c>
      <c r="O47" s="1">
        <f t="shared" si="4"/>
        <v>1</v>
      </c>
      <c r="P47" s="1">
        <f t="shared" si="4"/>
        <v>0</v>
      </c>
      <c r="Q47" s="1"/>
      <c r="R47" s="1">
        <f t="shared" si="5"/>
        <v>0</v>
      </c>
      <c r="S47" s="1">
        <f t="shared" si="5"/>
        <v>0</v>
      </c>
      <c r="T47" s="1">
        <f t="shared" si="5"/>
        <v>0</v>
      </c>
      <c r="U47" s="1">
        <f>'Layout (Frame4)'!AJ19</f>
        <v>1</v>
      </c>
      <c r="W47" t="str">
        <f t="shared" si="6"/>
        <v>8</v>
      </c>
      <c r="X47" t="str">
        <f t="shared" si="7"/>
        <v>0</v>
      </c>
      <c r="Z47" t="str">
        <f t="shared" si="8"/>
        <v>8</v>
      </c>
      <c r="AA47" t="str">
        <f t="shared" si="9"/>
        <v>4</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(Frame4)'!AI20</f>
        <v>1</v>
      </c>
      <c r="M48" s="1">
        <f t="shared" si="4"/>
        <v>0</v>
      </c>
      <c r="N48" s="1">
        <f t="shared" si="4"/>
        <v>0</v>
      </c>
      <c r="O48" s="1">
        <f t="shared" si="4"/>
        <v>0</v>
      </c>
      <c r="P48" s="1">
        <f t="shared" si="4"/>
        <v>0</v>
      </c>
      <c r="Q48" s="1"/>
      <c r="R48" s="1">
        <f t="shared" si="5"/>
        <v>0</v>
      </c>
      <c r="S48" s="1">
        <f t="shared" si="5"/>
        <v>0</v>
      </c>
      <c r="T48" s="1">
        <f t="shared" si="5"/>
        <v>0</v>
      </c>
      <c r="U48" s="1">
        <f>'Layout (Frame4)'!AJ20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1</v>
      </c>
      <c r="M49" s="1">
        <f t="shared" si="4"/>
        <v>0</v>
      </c>
      <c r="N49" s="1">
        <f t="shared" si="4"/>
        <v>0</v>
      </c>
      <c r="O49" s="1">
        <f t="shared" si="4"/>
        <v>0</v>
      </c>
      <c r="P49" s="1">
        <f t="shared" si="4"/>
        <v>0</v>
      </c>
      <c r="Q49" s="1"/>
      <c r="R49" s="1">
        <f t="shared" si="5"/>
        <v>0</v>
      </c>
      <c r="S49" s="1">
        <f t="shared" si="5"/>
        <v>0</v>
      </c>
      <c r="T49" s="1">
        <f t="shared" si="5"/>
        <v>0</v>
      </c>
      <c r="U49" s="1">
        <f>'Layout (Frame4)'!AJ21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(Frame4)'!AI22</f>
        <v>1</v>
      </c>
      <c r="M50" s="1">
        <f t="shared" si="4"/>
        <v>0</v>
      </c>
      <c r="N50" s="1">
        <f t="shared" si="4"/>
        <v>0</v>
      </c>
      <c r="O50" s="1">
        <f t="shared" si="4"/>
        <v>1</v>
      </c>
      <c r="P50" s="1">
        <f t="shared" si="4"/>
        <v>0</v>
      </c>
      <c r="Q50" s="1"/>
      <c r="R50" s="1">
        <f t="shared" si="5"/>
        <v>0</v>
      </c>
      <c r="S50" s="1">
        <f t="shared" si="5"/>
        <v>0</v>
      </c>
      <c r="T50" s="1">
        <f t="shared" si="5"/>
        <v>0</v>
      </c>
      <c r="U50" s="1">
        <f>'Layout (Frame4)'!AJ22</f>
        <v>1</v>
      </c>
      <c r="W50" t="str">
        <f t="shared" si="6"/>
        <v>8</v>
      </c>
      <c r="X50" t="str">
        <f t="shared" si="7"/>
        <v>0</v>
      </c>
      <c r="Z50" t="str">
        <f t="shared" si="8"/>
        <v>8</v>
      </c>
      <c r="AA50" t="str">
        <f t="shared" si="9"/>
        <v>4</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(Frame4)'!AI23</f>
        <v>1</v>
      </c>
      <c r="M51" s="1">
        <f t="shared" si="4"/>
        <v>0</v>
      </c>
      <c r="N51" s="1">
        <f t="shared" si="4"/>
        <v>0</v>
      </c>
      <c r="O51" s="1">
        <f t="shared" si="4"/>
        <v>0</v>
      </c>
      <c r="P51" s="1">
        <f t="shared" si="4"/>
        <v>0</v>
      </c>
      <c r="Q51" s="1"/>
      <c r="R51" s="1">
        <f t="shared" si="5"/>
        <v>0</v>
      </c>
      <c r="S51" s="1">
        <f t="shared" si="5"/>
        <v>0</v>
      </c>
      <c r="T51" s="1">
        <f t="shared" si="5"/>
        <v>0</v>
      </c>
      <c r="U51" s="1">
        <f>'Layout (Frame4)'!AJ23</f>
        <v>1</v>
      </c>
      <c r="W51" t="str">
        <f t="shared" si="6"/>
        <v>8</v>
      </c>
      <c r="X51" t="str">
        <f t="shared" si="7"/>
        <v>6</v>
      </c>
      <c r="Z51" t="str">
        <f t="shared" si="8"/>
        <v>8</v>
      </c>
      <c r="AA51" t="str">
        <f t="shared" si="9"/>
        <v>0</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1</v>
      </c>
      <c r="F52" s="1">
        <f t="shared" si="12"/>
        <v>0</v>
      </c>
      <c r="H52" s="1">
        <f t="shared" si="3"/>
        <v>0</v>
      </c>
      <c r="I52" s="1">
        <f t="shared" si="3"/>
        <v>0</v>
      </c>
      <c r="J52" s="1">
        <f t="shared" si="3"/>
        <v>0</v>
      </c>
      <c r="K52" s="1">
        <f>'Layout (Frame4)'!AI24</f>
        <v>1</v>
      </c>
      <c r="M52" s="1">
        <f t="shared" si="4"/>
        <v>0</v>
      </c>
      <c r="N52" s="1">
        <f t="shared" si="4"/>
        <v>0</v>
      </c>
      <c r="O52" s="1">
        <f t="shared" si="4"/>
        <v>0</v>
      </c>
      <c r="P52" s="1">
        <f t="shared" si="4"/>
        <v>0</v>
      </c>
      <c r="Q52" s="1"/>
      <c r="R52" s="1">
        <f t="shared" si="5"/>
        <v>0</v>
      </c>
      <c r="S52" s="1">
        <f t="shared" si="5"/>
        <v>0</v>
      </c>
      <c r="T52" s="1">
        <f t="shared" si="5"/>
        <v>0</v>
      </c>
      <c r="U52" s="1">
        <f>'Layout (Frame4)'!AJ24</f>
        <v>1</v>
      </c>
      <c r="W52" t="str">
        <f t="shared" si="6"/>
        <v>8</v>
      </c>
      <c r="X52" t="str">
        <f t="shared" si="7"/>
        <v>6</v>
      </c>
      <c r="Z52" t="str">
        <f t="shared" si="8"/>
        <v>8</v>
      </c>
      <c r="AA52" t="str">
        <f t="shared" si="9"/>
        <v>0</v>
      </c>
      <c r="AC52">
        <f t="shared" si="14"/>
        <v>0</v>
      </c>
      <c r="AD52">
        <f t="shared" si="13"/>
        <v>2</v>
      </c>
      <c r="AE52">
        <f t="shared" si="10"/>
        <v>4</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80.80.80.80.80.80.80.80.80.80.80.80.80.80.80.80.C2.80.80.80.80.84.80.80.80.80.80.84.86.80.86.80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C2.80</v>
      </c>
      <c r="C71" t="str">
        <f t="shared" si="16"/>
        <v>80.80.80.80.80.80.80.80.80.80.80.80.80.80.80.80.C2.80</v>
      </c>
    </row>
    <row r="72" spans="2:23">
      <c r="B72" s="2" t="str">
        <f t="shared" si="15"/>
        <v>80.80</v>
      </c>
      <c r="C72" t="str">
        <f t="shared" si="16"/>
        <v>80.80.80.80.80.80.80.80.80.80.80.80.80.80.80.80.C2.80.80.80</v>
      </c>
    </row>
    <row r="73" spans="2:23">
      <c r="B73" s="2" t="str">
        <f t="shared" si="15"/>
        <v>80.84</v>
      </c>
      <c r="C73" t="str">
        <f t="shared" si="16"/>
        <v>80.80.80.80.80.80.80.80.80.80.80.80.80.80.80.80.C2.80.80.80.80.84</v>
      </c>
    </row>
    <row r="74" spans="2:23">
      <c r="B74" s="2" t="str">
        <f t="shared" si="15"/>
        <v>80.80</v>
      </c>
      <c r="C74" t="str">
        <f t="shared" si="16"/>
        <v>80.80.80.80.80.80.80.80.80.80.80.80.80.80.80.80.C2.80.80.80.80.84.80.80</v>
      </c>
    </row>
    <row r="75" spans="2:23">
      <c r="B75" s="2" t="str">
        <f t="shared" si="15"/>
        <v>80.80</v>
      </c>
      <c r="C75" t="str">
        <f t="shared" si="16"/>
        <v>80.80.80.80.80.80.80.80.80.80.80.80.80.80.80.80.C2.80.80.80.80.84.80.80.80.80</v>
      </c>
    </row>
    <row r="76" spans="2:23">
      <c r="B76" s="2" t="str">
        <f t="shared" si="15"/>
        <v>80.84</v>
      </c>
      <c r="C76" t="str">
        <f t="shared" si="16"/>
        <v>80.80.80.80.80.80.80.80.80.80.80.80.80.80.80.80.C2.80.80.80.80.84.80.80.80.80.80.84</v>
      </c>
    </row>
    <row r="77" spans="2:23">
      <c r="B77" s="2" t="str">
        <f t="shared" si="15"/>
        <v>86.80</v>
      </c>
      <c r="C77" t="str">
        <f t="shared" si="16"/>
        <v>80.80.80.80.80.80.80.80.80.80.80.80.80.80.80.80.C2.80.80.80.80.84.80.80.80.80.80.84.86.80</v>
      </c>
    </row>
    <row r="78" spans="2:23">
      <c r="B78" s="2" t="str">
        <f t="shared" si="15"/>
        <v>86.80</v>
      </c>
      <c r="C78" t="str">
        <f t="shared" si="16"/>
        <v>80.80.80.80.80.80.80.80.80.80.80.80.80.80.80.80.C2.80.80.80.80.84.80.80.80.80.80.84.86.80.86.80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0</v>
      </c>
      <c r="D12" s="21">
        <f>'Layout (Frame1)'!D26</f>
        <v>0</v>
      </c>
      <c r="E12" s="21">
        <f>'Layout (Frame1)'!E26</f>
        <v>0</v>
      </c>
      <c r="F12" s="21">
        <f>'Layout (Frame1)'!F26</f>
        <v>0</v>
      </c>
      <c r="G12" s="21">
        <f>'Layout (Frame1)'!G26</f>
        <v>0</v>
      </c>
      <c r="H12" s="21">
        <f>'Layout (Frame1)'!H26</f>
        <v>0</v>
      </c>
      <c r="I12" s="21">
        <f>'Layout (Frame1)'!I26</f>
        <v>0</v>
      </c>
      <c r="J12" s="21">
        <f>'Layout (Frame1)'!J26</f>
        <v>0</v>
      </c>
      <c r="K12" s="21">
        <f>'Layout (Frame1)'!K26</f>
        <v>0</v>
      </c>
      <c r="L12" s="21">
        <f>'Layout (Frame1)'!L26</f>
        <v>0</v>
      </c>
      <c r="M12" s="21">
        <f>'Layout (Frame1)'!M26</f>
        <v>1</v>
      </c>
      <c r="N12" s="21">
        <f>'Layout (Frame1)'!N26</f>
        <v>1</v>
      </c>
      <c r="O12" s="21">
        <f>'Layout (Frame1)'!O26</f>
        <v>0</v>
      </c>
      <c r="P12" s="21">
        <f>'Layout (Frame1)'!P26</f>
        <v>0</v>
      </c>
      <c r="U12" s="4"/>
      <c r="V12" s="4"/>
      <c r="W12" t="str">
        <f t="shared" ref="W12:W27" si="0">DEC2HEX(O11+U11)</f>
        <v>2</v>
      </c>
      <c r="X12" t="str">
        <f t="shared" ref="X12:X27" si="1">DEC2HEX(K11+M11)</f>
        <v>A</v>
      </c>
      <c r="Y12" s="4"/>
      <c r="Z12" s="4"/>
      <c r="AA12" s="4"/>
      <c r="AB12" s="4"/>
    </row>
    <row r="13" spans="1:28">
      <c r="B13" s="2">
        <v>1</v>
      </c>
      <c r="C13" s="21">
        <f>'Layout (Frame1)'!C27</f>
        <v>0</v>
      </c>
      <c r="D13" s="21">
        <f>'Layout (Frame1)'!D27</f>
        <v>0</v>
      </c>
      <c r="E13" s="21">
        <f>'Layout (Frame1)'!E27</f>
        <v>0</v>
      </c>
      <c r="F13" s="21">
        <f>'Layout (Frame1)'!F27</f>
        <v>0</v>
      </c>
      <c r="G13" s="21">
        <f>'Layout (Frame1)'!G27</f>
        <v>0</v>
      </c>
      <c r="H13" s="21">
        <f>'Layout (Frame1)'!H27</f>
        <v>0</v>
      </c>
      <c r="I13" s="21">
        <f>'Layout (Frame1)'!I27</f>
        <v>0</v>
      </c>
      <c r="J13" s="21">
        <f>'Layout (Frame1)'!J27</f>
        <v>0</v>
      </c>
      <c r="K13" s="21">
        <f>'Layout (Frame1)'!K27</f>
        <v>0</v>
      </c>
      <c r="L13" s="21">
        <f>'Layout (Frame1)'!L27</f>
        <v>1</v>
      </c>
      <c r="M13" s="21">
        <f>'Layout (Frame1)'!M27</f>
        <v>1</v>
      </c>
      <c r="N13" s="21">
        <f>'Layout (Frame1)'!N27</f>
        <v>0</v>
      </c>
      <c r="O13" s="21">
        <f>'Layout (Frame1)'!O27</f>
        <v>0</v>
      </c>
      <c r="P13" s="21">
        <f>'Layout (Frame1)'!P27</f>
        <v>0</v>
      </c>
      <c r="V13" s="4"/>
      <c r="W13" t="str">
        <f t="shared" si="0"/>
        <v>0</v>
      </c>
      <c r="X13" t="str">
        <f t="shared" si="1"/>
        <v>1</v>
      </c>
    </row>
    <row r="14" spans="1:28">
      <c r="B14" s="2">
        <v>2</v>
      </c>
      <c r="C14" s="21">
        <f>'Layout (Frame1)'!C28</f>
        <v>0</v>
      </c>
      <c r="D14" s="21">
        <f>'Layout (Frame1)'!D28</f>
        <v>0</v>
      </c>
      <c r="E14" s="21">
        <f>'Layout (Frame1)'!E28</f>
        <v>0</v>
      </c>
      <c r="F14" s="21">
        <f>'Layout (Frame1)'!F28</f>
        <v>0</v>
      </c>
      <c r="G14" s="21">
        <f>'Layout (Frame1)'!G28</f>
        <v>0</v>
      </c>
      <c r="H14" s="21">
        <f>'Layout (Frame1)'!H28</f>
        <v>0</v>
      </c>
      <c r="I14" s="21">
        <f>'Layout (Frame1)'!I28</f>
        <v>0</v>
      </c>
      <c r="J14" s="21">
        <f>'Layout (Frame1)'!J28</f>
        <v>0</v>
      </c>
      <c r="K14" s="21">
        <f>'Layout (Frame1)'!K28</f>
        <v>0</v>
      </c>
      <c r="L14" s="21">
        <f>'Layout (Frame1)'!L28</f>
        <v>1</v>
      </c>
      <c r="M14" s="21">
        <f>'Layout (Frame1)'!M28</f>
        <v>1</v>
      </c>
      <c r="N14" s="21">
        <f>'Layout (Frame1)'!N28</f>
        <v>0</v>
      </c>
      <c r="O14" s="21">
        <f>'Layout (Frame1)'!O28</f>
        <v>0</v>
      </c>
      <c r="P14" s="21">
        <f>'Layout (Frame1)'!P28</f>
        <v>0</v>
      </c>
      <c r="V14" s="4"/>
      <c r="W14" t="str">
        <f t="shared" si="0"/>
        <v>0</v>
      </c>
      <c r="X14" t="str">
        <f t="shared" si="1"/>
        <v>1</v>
      </c>
    </row>
    <row r="15" spans="1:28">
      <c r="B15" s="2">
        <v>3</v>
      </c>
      <c r="C15" s="21">
        <f>'Layout (Frame1)'!C29</f>
        <v>0</v>
      </c>
      <c r="D15" s="21">
        <f>'Layout (Frame1)'!D29</f>
        <v>0</v>
      </c>
      <c r="E15" s="21">
        <f>'Layout (Frame1)'!E29</f>
        <v>0</v>
      </c>
      <c r="F15" s="21">
        <f>'Layout (Frame1)'!F29</f>
        <v>0</v>
      </c>
      <c r="G15" s="21">
        <f>'Layout (Frame1)'!G29</f>
        <v>0</v>
      </c>
      <c r="H15" s="21">
        <f>'Layout (Frame1)'!H29</f>
        <v>0</v>
      </c>
      <c r="I15" s="21">
        <f>'Layout (Frame1)'!I29</f>
        <v>0</v>
      </c>
      <c r="J15" s="21">
        <f>'Layout (Frame1)'!J29</f>
        <v>0</v>
      </c>
      <c r="K15" s="21">
        <f>'Layout (Frame1)'!K29</f>
        <v>1</v>
      </c>
      <c r="L15" s="21">
        <f>'Layout (Frame1)'!L29</f>
        <v>1</v>
      </c>
      <c r="M15" s="21">
        <f>'Layout (Frame1)'!M29</f>
        <v>0</v>
      </c>
      <c r="N15" s="21">
        <f>'Layout (Frame1)'!N29</f>
        <v>0</v>
      </c>
      <c r="O15" s="21">
        <f>'Layout (Frame1)'!O29</f>
        <v>0</v>
      </c>
      <c r="P15" s="21">
        <f>'Layout (Frame1)'!P29</f>
        <v>0</v>
      </c>
      <c r="V15" s="4"/>
      <c r="W15" t="str">
        <f t="shared" si="0"/>
        <v>0</v>
      </c>
      <c r="X15" t="str">
        <f t="shared" si="1"/>
        <v>1</v>
      </c>
    </row>
    <row r="16" spans="1:28">
      <c r="B16" s="2">
        <v>4</v>
      </c>
      <c r="C16" s="21">
        <f>'Layout (Frame1)'!C30</f>
        <v>0</v>
      </c>
      <c r="D16" s="21">
        <f>'Layout (Frame1)'!D30</f>
        <v>0</v>
      </c>
      <c r="E16" s="21">
        <f>'Layout (Frame1)'!E30</f>
        <v>0</v>
      </c>
      <c r="F16" s="21">
        <f>'Layout (Frame1)'!F30</f>
        <v>0</v>
      </c>
      <c r="G16" s="21">
        <f>'Layout (Frame1)'!G30</f>
        <v>0</v>
      </c>
      <c r="H16" s="21">
        <f>'Layout (Frame1)'!H30</f>
        <v>0</v>
      </c>
      <c r="I16" s="21">
        <f>'Layout (Frame1)'!I30</f>
        <v>0</v>
      </c>
      <c r="J16" s="21">
        <f>'Layout (Frame1)'!J30</f>
        <v>1</v>
      </c>
      <c r="K16" s="21">
        <f>'Layout (Frame1)'!K30</f>
        <v>1</v>
      </c>
      <c r="L16" s="21">
        <f>'Layout (Frame1)'!L30</f>
        <v>0</v>
      </c>
      <c r="M16" s="21">
        <f>'Layout (Frame1)'!M30</f>
        <v>0</v>
      </c>
      <c r="N16" s="21">
        <f>'Layout (Frame1)'!N30</f>
        <v>0</v>
      </c>
      <c r="O16" s="21">
        <f>'Layout (Frame1)'!O30</f>
        <v>0</v>
      </c>
      <c r="P16" s="21">
        <f>'Layout (Frame1)'!P30</f>
        <v>0</v>
      </c>
      <c r="V16" s="4"/>
      <c r="W16" t="str">
        <f t="shared" si="0"/>
        <v>0</v>
      </c>
      <c r="X16" t="str">
        <f t="shared" si="1"/>
        <v>1</v>
      </c>
    </row>
    <row r="17" spans="1:29">
      <c r="B17" s="2">
        <v>5</v>
      </c>
      <c r="C17" s="21">
        <f>'Layout (Frame1)'!C31</f>
        <v>0</v>
      </c>
      <c r="D17" s="21">
        <f>'Layout (Frame1)'!D31</f>
        <v>0</v>
      </c>
      <c r="E17" s="21">
        <f>'Layout (Frame1)'!E31</f>
        <v>0</v>
      </c>
      <c r="F17" s="21">
        <f>'Layout (Frame1)'!F31</f>
        <v>0</v>
      </c>
      <c r="G17" s="21">
        <f>'Layout (Frame1)'!G31</f>
        <v>0</v>
      </c>
      <c r="H17" s="21">
        <f>'Layout (Frame1)'!H31</f>
        <v>0</v>
      </c>
      <c r="I17" s="21">
        <f>'Layout (Frame1)'!I31</f>
        <v>0</v>
      </c>
      <c r="J17" s="21">
        <f>'Layout (Frame1)'!J31</f>
        <v>1</v>
      </c>
      <c r="K17" s="21">
        <f>'Layout (Frame1)'!K31</f>
        <v>1</v>
      </c>
      <c r="L17" s="21">
        <f>'Layout (Frame1)'!L31</f>
        <v>0</v>
      </c>
      <c r="M17" s="21">
        <f>'Layout (Frame1)'!M31</f>
        <v>0</v>
      </c>
      <c r="N17" s="21">
        <f>'Layout (Frame1)'!N31</f>
        <v>0</v>
      </c>
      <c r="O17" s="21">
        <f>'Layout (Frame1)'!O31</f>
        <v>0</v>
      </c>
      <c r="P17" s="21">
        <f>'Layout (Frame1)'!P31</f>
        <v>0</v>
      </c>
      <c r="V17" s="4"/>
      <c r="W17" t="str">
        <f t="shared" si="0"/>
        <v>0</v>
      </c>
      <c r="X17" t="str">
        <f t="shared" si="1"/>
        <v>1</v>
      </c>
    </row>
    <row r="18" spans="1:29">
      <c r="B18" s="2">
        <v>6</v>
      </c>
      <c r="C18" s="21">
        <f>'Layout (Frame1)'!C32</f>
        <v>0</v>
      </c>
      <c r="D18" s="21">
        <f>'Layout (Frame1)'!D32</f>
        <v>0</v>
      </c>
      <c r="E18" s="21">
        <f>'Layout (Frame1)'!E32</f>
        <v>0</v>
      </c>
      <c r="F18" s="21">
        <f>'Layout (Frame1)'!F32</f>
        <v>0</v>
      </c>
      <c r="G18" s="21">
        <f>'Layout (Frame1)'!G32</f>
        <v>0</v>
      </c>
      <c r="H18" s="21">
        <f>'Layout (Frame1)'!H32</f>
        <v>0</v>
      </c>
      <c r="I18" s="21">
        <f>'Layout (Frame1)'!I32</f>
        <v>1</v>
      </c>
      <c r="J18" s="21">
        <f>'Layout (Frame1)'!J32</f>
        <v>1</v>
      </c>
      <c r="K18" s="21">
        <f>'Layout (Frame1)'!K32</f>
        <v>0</v>
      </c>
      <c r="L18" s="21">
        <f>'Layout (Frame1)'!L32</f>
        <v>0</v>
      </c>
      <c r="M18" s="21">
        <f>'Layout (Frame1)'!M32</f>
        <v>0</v>
      </c>
      <c r="N18" s="21">
        <f>'Layout (Frame1)'!N32</f>
        <v>0</v>
      </c>
      <c r="O18" s="21">
        <f>'Layout (Frame1)'!O32</f>
        <v>0</v>
      </c>
      <c r="P18" s="21">
        <f>'Layout (Frame1)'!P32</f>
        <v>0</v>
      </c>
      <c r="V18" s="4"/>
      <c r="W18" t="str">
        <f t="shared" si="0"/>
        <v>0</v>
      </c>
      <c r="X18" t="str">
        <f t="shared" si="1"/>
        <v>1</v>
      </c>
    </row>
    <row r="19" spans="1:29">
      <c r="B19" s="2">
        <v>7</v>
      </c>
      <c r="C19" s="21">
        <f>'Layout (Frame1)'!C33</f>
        <v>0</v>
      </c>
      <c r="D19" s="21">
        <f>'Layout (Frame1)'!D33</f>
        <v>0</v>
      </c>
      <c r="E19" s="21">
        <f>'Layout (Frame1)'!E33</f>
        <v>0</v>
      </c>
      <c r="F19" s="21">
        <f>'Layout (Frame1)'!F33</f>
        <v>0</v>
      </c>
      <c r="G19" s="21">
        <f>'Layout (Frame1)'!G33</f>
        <v>0</v>
      </c>
      <c r="H19" s="21">
        <f>'Layout (Frame1)'!H33</f>
        <v>1</v>
      </c>
      <c r="I19" s="21">
        <f>'Layout (Frame1)'!I33</f>
        <v>1</v>
      </c>
      <c r="J19" s="21">
        <f>'Layout (Frame1)'!J33</f>
        <v>0</v>
      </c>
      <c r="K19" s="21">
        <f>'Layout (Frame1)'!K33</f>
        <v>0</v>
      </c>
      <c r="L19" s="21">
        <f>'Layout (Frame1)'!L33</f>
        <v>0</v>
      </c>
      <c r="M19" s="21">
        <f>'Layout (Frame1)'!M33</f>
        <v>0</v>
      </c>
      <c r="N19" s="21">
        <f>'Layout (Frame1)'!N33</f>
        <v>0</v>
      </c>
      <c r="O19" s="21">
        <f>'Layout (Frame1)'!O33</f>
        <v>0</v>
      </c>
      <c r="P19" s="21">
        <f>'Layout (Frame1)'!P33</f>
        <v>0</v>
      </c>
      <c r="V19" s="4"/>
      <c r="W19" t="str">
        <f t="shared" si="0"/>
        <v>0</v>
      </c>
      <c r="X19" t="str">
        <f t="shared" si="1"/>
        <v>0</v>
      </c>
    </row>
    <row r="20" spans="1:29">
      <c r="B20" s="2">
        <v>8</v>
      </c>
      <c r="C20" s="21">
        <f>'Layout (Frame1)'!C34</f>
        <v>0</v>
      </c>
      <c r="D20" s="21">
        <f>'Layout (Frame1)'!D34</f>
        <v>0</v>
      </c>
      <c r="E20" s="21">
        <f>'Layout (Frame1)'!E34</f>
        <v>0</v>
      </c>
      <c r="F20" s="21">
        <f>'Layout (Frame1)'!F34</f>
        <v>0</v>
      </c>
      <c r="G20" s="21">
        <f>'Layout (Frame1)'!G34</f>
        <v>0</v>
      </c>
      <c r="H20" s="21">
        <f>'Layout (Frame1)'!H34</f>
        <v>1</v>
      </c>
      <c r="I20" s="21">
        <f>'Layout (Frame1)'!I34</f>
        <v>1</v>
      </c>
      <c r="J20" s="21">
        <f>'Layout (Frame1)'!J34</f>
        <v>0</v>
      </c>
      <c r="K20" s="21">
        <f>'Layout (Frame1)'!K34</f>
        <v>0</v>
      </c>
      <c r="L20" s="21">
        <f>'Layout (Frame1)'!L34</f>
        <v>0</v>
      </c>
      <c r="M20" s="21">
        <f>'Layout (Frame1)'!M34</f>
        <v>0</v>
      </c>
      <c r="N20" s="21">
        <f>'Layout (Frame1)'!N34</f>
        <v>0</v>
      </c>
      <c r="O20" s="21">
        <f>'Layout (Frame1)'!O34</f>
        <v>0</v>
      </c>
      <c r="P20" s="21">
        <f>'Layout (Frame1)'!P34</f>
        <v>0</v>
      </c>
      <c r="V20" s="4"/>
      <c r="W20" t="str">
        <f t="shared" si="0"/>
        <v>0</v>
      </c>
      <c r="X20" t="str">
        <f t="shared" si="1"/>
        <v>0</v>
      </c>
    </row>
    <row r="21" spans="1:29">
      <c r="A21" t="s">
        <v>23</v>
      </c>
      <c r="B21" s="2">
        <v>9</v>
      </c>
      <c r="C21" s="21">
        <f>'Layout (Frame1)'!C35</f>
        <v>0</v>
      </c>
      <c r="D21" s="21">
        <f>'Layout (Frame1)'!D35</f>
        <v>0</v>
      </c>
      <c r="E21" s="21">
        <f>'Layout (Frame1)'!E35</f>
        <v>0</v>
      </c>
      <c r="F21" s="21">
        <f>'Layout (Frame1)'!F35</f>
        <v>0</v>
      </c>
      <c r="G21" s="21">
        <f>'Layout (Frame1)'!G35</f>
        <v>1</v>
      </c>
      <c r="H21" s="21">
        <f>'Layout (Frame1)'!H35</f>
        <v>1</v>
      </c>
      <c r="I21" s="21">
        <f>'Layout (Frame1)'!I35</f>
        <v>0</v>
      </c>
      <c r="J21" s="21">
        <f>'Layout (Frame1)'!J35</f>
        <v>0</v>
      </c>
      <c r="K21" s="21">
        <f>'Layout (Frame1)'!K35</f>
        <v>0</v>
      </c>
      <c r="L21" s="21">
        <f>'Layout (Frame1)'!L35</f>
        <v>0</v>
      </c>
      <c r="M21" s="21">
        <f>'Layout (Frame1)'!M35</f>
        <v>0</v>
      </c>
      <c r="N21" s="21">
        <f>'Layout (Frame1)'!N35</f>
        <v>0</v>
      </c>
      <c r="O21" s="21">
        <f>'Layout (Frame1)'!O35</f>
        <v>0</v>
      </c>
      <c r="P21" s="21">
        <f>'Layout (Frame1)'!P35</f>
        <v>0</v>
      </c>
      <c r="V21" s="4"/>
      <c r="W21" t="str">
        <f t="shared" si="0"/>
        <v>0</v>
      </c>
      <c r="X21" t="str">
        <f t="shared" si="1"/>
        <v>0</v>
      </c>
    </row>
    <row r="22" spans="1:29">
      <c r="A22" t="s">
        <v>24</v>
      </c>
      <c r="B22" s="2" t="s">
        <v>17</v>
      </c>
      <c r="C22" s="21">
        <f>'Layout (Frame1)'!C36</f>
        <v>0</v>
      </c>
      <c r="D22" s="21">
        <f>'Layout (Frame1)'!D36</f>
        <v>0</v>
      </c>
      <c r="E22" s="21">
        <f>'Layout (Frame1)'!E36</f>
        <v>0</v>
      </c>
      <c r="F22" s="21">
        <f>'Layout (Frame1)'!F36</f>
        <v>1</v>
      </c>
      <c r="G22" s="21">
        <f>'Layout (Frame1)'!G36</f>
        <v>1</v>
      </c>
      <c r="H22" s="21">
        <f>'Layout (Frame1)'!H36</f>
        <v>0</v>
      </c>
      <c r="I22" s="21">
        <f>'Layout (Frame1)'!I36</f>
        <v>0</v>
      </c>
      <c r="J22" s="21">
        <f>'Layout (Frame1)'!J36</f>
        <v>0</v>
      </c>
      <c r="K22" s="21">
        <f>'Layout (Frame1)'!K36</f>
        <v>0</v>
      </c>
      <c r="L22" s="21">
        <f>'Layout (Frame1)'!L36</f>
        <v>0</v>
      </c>
      <c r="M22" s="21">
        <f>'Layout (Frame1)'!M36</f>
        <v>0</v>
      </c>
      <c r="N22" s="21">
        <f>'Layout (Frame1)'!N36</f>
        <v>0</v>
      </c>
      <c r="O22" s="21">
        <f>'Layout (Frame1)'!O36</f>
        <v>0</v>
      </c>
      <c r="P22" s="21">
        <f>'Layout (Frame1)'!P36</f>
        <v>0</v>
      </c>
      <c r="V22" s="4"/>
      <c r="W22" t="str">
        <f t="shared" si="0"/>
        <v>0</v>
      </c>
      <c r="X22" t="str">
        <f t="shared" si="1"/>
        <v>0</v>
      </c>
    </row>
    <row r="23" spans="1:29">
      <c r="A23" t="s">
        <v>25</v>
      </c>
      <c r="B23" s="2" t="s">
        <v>18</v>
      </c>
      <c r="C23" s="21">
        <f>'Layout (Frame1)'!C37</f>
        <v>0</v>
      </c>
      <c r="D23" s="21">
        <f>'Layout (Frame1)'!D37</f>
        <v>0</v>
      </c>
      <c r="E23" s="21">
        <f>'Layout (Frame1)'!E37</f>
        <v>0</v>
      </c>
      <c r="F23" s="21">
        <f>'Layout (Frame1)'!F37</f>
        <v>1</v>
      </c>
      <c r="G23" s="21">
        <f>'Layout (Frame1)'!G37</f>
        <v>1</v>
      </c>
      <c r="H23" s="21">
        <f>'Layout (Frame1)'!H37</f>
        <v>0</v>
      </c>
      <c r="I23" s="21">
        <f>'Layout (Frame1)'!I37</f>
        <v>0</v>
      </c>
      <c r="J23" s="21">
        <f>'Layout (Frame1)'!J37</f>
        <v>0</v>
      </c>
      <c r="K23" s="21">
        <f>'Layout (Frame1)'!K37</f>
        <v>0</v>
      </c>
      <c r="L23" s="21">
        <f>'Layout (Frame1)'!L37</f>
        <v>0</v>
      </c>
      <c r="M23" s="21">
        <f>'Layout (Frame1)'!M37</f>
        <v>0</v>
      </c>
      <c r="N23" s="21">
        <f>'Layout (Frame1)'!N37</f>
        <v>0</v>
      </c>
      <c r="O23" s="21">
        <f>'Layout (Frame1)'!O37</f>
        <v>0</v>
      </c>
      <c r="P23" s="21">
        <f>'Layout (Frame1)'!P37</f>
        <v>0</v>
      </c>
      <c r="V23" s="4"/>
      <c r="W23" t="str">
        <f t="shared" si="0"/>
        <v>0</v>
      </c>
      <c r="X23" t="str">
        <f t="shared" si="1"/>
        <v>0</v>
      </c>
    </row>
    <row r="24" spans="1:29">
      <c r="A24" t="s">
        <v>26</v>
      </c>
      <c r="B24" s="2" t="s">
        <v>19</v>
      </c>
      <c r="C24" s="21">
        <f>'Layout (Frame1)'!C38</f>
        <v>0</v>
      </c>
      <c r="D24" s="21">
        <f>'Layout (Frame1)'!D38</f>
        <v>0</v>
      </c>
      <c r="E24" s="21">
        <f>'Layout (Frame1)'!E38</f>
        <v>1</v>
      </c>
      <c r="F24" s="21">
        <f>'Layout (Frame1)'!F38</f>
        <v>1</v>
      </c>
      <c r="G24" s="21">
        <f>'Layout (Frame1)'!G38</f>
        <v>0</v>
      </c>
      <c r="H24" s="21">
        <f>'Layout (Frame1)'!H38</f>
        <v>0</v>
      </c>
      <c r="I24" s="21">
        <f>'Layout (Frame1)'!I38</f>
        <v>0</v>
      </c>
      <c r="J24" s="21">
        <f>'Layout (Frame1)'!J38</f>
        <v>0</v>
      </c>
      <c r="K24" s="21">
        <f>'Layout (Frame1)'!K38</f>
        <v>0</v>
      </c>
      <c r="L24" s="21">
        <f>'Layout (Frame1)'!L38</f>
        <v>0</v>
      </c>
      <c r="M24" s="21">
        <f>'Layout (Frame1)'!M38</f>
        <v>0</v>
      </c>
      <c r="N24" s="21">
        <f>'Layout (Frame1)'!N38</f>
        <v>0</v>
      </c>
      <c r="O24" s="21">
        <f>'Layout (Frame1)'!O38</f>
        <v>0</v>
      </c>
      <c r="P24" s="21">
        <f>'Layout (Frame1)'!P38</f>
        <v>0</v>
      </c>
      <c r="V24" s="4"/>
      <c r="W24" t="str">
        <f t="shared" si="0"/>
        <v>0</v>
      </c>
      <c r="X24" t="str">
        <f t="shared" si="1"/>
        <v>0</v>
      </c>
    </row>
    <row r="25" spans="1:29">
      <c r="A25" t="s">
        <v>27</v>
      </c>
      <c r="B25" s="2" t="s">
        <v>20</v>
      </c>
      <c r="C25" s="21">
        <f>'Layout (Frame1)'!C39</f>
        <v>0</v>
      </c>
      <c r="D25" s="21">
        <f>'Layout (Frame1)'!D39</f>
        <v>1</v>
      </c>
      <c r="E25" s="21">
        <f>'Layout (Frame1)'!E39</f>
        <v>1</v>
      </c>
      <c r="F25" s="21">
        <f>'Layout (Frame1)'!F39</f>
        <v>0</v>
      </c>
      <c r="G25" s="21">
        <f>'Layout (Frame1)'!G39</f>
        <v>0</v>
      </c>
      <c r="H25" s="21">
        <f>'Layout (Frame1)'!H39</f>
        <v>0</v>
      </c>
      <c r="I25" s="21">
        <f>'Layout (Frame1)'!I39</f>
        <v>0</v>
      </c>
      <c r="J25" s="21">
        <f>'Layout (Frame1)'!J39</f>
        <v>0</v>
      </c>
      <c r="K25" s="21">
        <f>'Layout (Frame1)'!K39</f>
        <v>0</v>
      </c>
      <c r="L25" s="21">
        <f>'Layout (Frame1)'!L39</f>
        <v>0</v>
      </c>
      <c r="M25" s="21">
        <f>'Layout (Frame1)'!M39</f>
        <v>0</v>
      </c>
      <c r="N25" s="21">
        <f>'Layout (Frame1)'!N39</f>
        <v>0</v>
      </c>
      <c r="O25" s="21">
        <f>'Layout (Frame1)'!O39</f>
        <v>0</v>
      </c>
      <c r="P25" s="21">
        <f>'Layout (Frame1)'!P39</f>
        <v>0</v>
      </c>
      <c r="V25" s="4"/>
      <c r="W25" t="str">
        <f t="shared" si="0"/>
        <v>0</v>
      </c>
      <c r="X25" t="str">
        <f t="shared" si="1"/>
        <v>0</v>
      </c>
    </row>
    <row r="26" spans="1:29">
      <c r="A26" t="s">
        <v>28</v>
      </c>
      <c r="B26" s="2" t="s">
        <v>21</v>
      </c>
      <c r="C26" s="21">
        <f>'Layout (Frame1)'!C40</f>
        <v>0</v>
      </c>
      <c r="D26" s="21">
        <f>'Layout (Frame1)'!D40</f>
        <v>0</v>
      </c>
      <c r="E26" s="21">
        <f>'Layout (Frame1)'!E40</f>
        <v>0</v>
      </c>
      <c r="F26" s="21">
        <f>'Layout (Frame1)'!F40</f>
        <v>0</v>
      </c>
      <c r="G26" s="21">
        <f>'Layout (Frame1)'!G40</f>
        <v>0</v>
      </c>
      <c r="H26" s="21">
        <f>'Layout (Frame1)'!H40</f>
        <v>0</v>
      </c>
      <c r="I26" s="21">
        <f>'Layout (Frame1)'!I40</f>
        <v>0</v>
      </c>
      <c r="J26" s="21">
        <f>'Layout (Frame1)'!J40</f>
        <v>0</v>
      </c>
      <c r="K26" s="21">
        <f>'Layout (Frame1)'!K40</f>
        <v>0</v>
      </c>
      <c r="L26" s="21">
        <f>'Layout (Frame1)'!L40</f>
        <v>0</v>
      </c>
      <c r="M26" s="21">
        <f>'Layout (Frame1)'!M40</f>
        <v>0</v>
      </c>
      <c r="N26" s="21">
        <f>'Layout (Frame1)'!N40</f>
        <v>0</v>
      </c>
      <c r="O26" s="21">
        <f>'Layout (Frame1)'!O40</f>
        <v>0</v>
      </c>
      <c r="P26" s="21">
        <f>'Layout (Frame1)'!P40</f>
        <v>0</v>
      </c>
      <c r="V26" s="4"/>
      <c r="W26" t="str">
        <f t="shared" si="0"/>
        <v>0</v>
      </c>
      <c r="X26" t="str">
        <f t="shared" si="1"/>
        <v>0</v>
      </c>
    </row>
    <row r="27" spans="1:29">
      <c r="A27" t="s">
        <v>29</v>
      </c>
      <c r="B27" s="2" t="s">
        <v>22</v>
      </c>
      <c r="C27" s="21">
        <f>'Layout (Frame1)'!C41</f>
        <v>0</v>
      </c>
      <c r="D27" s="21">
        <f>'Layout (Frame1)'!D41</f>
        <v>0</v>
      </c>
      <c r="E27" s="21">
        <f>'Layout (Frame1)'!E41</f>
        <v>0</v>
      </c>
      <c r="F27" s="21">
        <f>'Layout (Frame1)'!F41</f>
        <v>0</v>
      </c>
      <c r="G27" s="21">
        <f>'Layout (Frame1)'!G41</f>
        <v>0</v>
      </c>
      <c r="H27" s="21">
        <f>'Layout (Frame1)'!H41</f>
        <v>0</v>
      </c>
      <c r="I27" s="21">
        <f>'Layout (Frame1)'!I41</f>
        <v>0</v>
      </c>
      <c r="J27" s="21">
        <f>'Layout (Frame1)'!J41</f>
        <v>0</v>
      </c>
      <c r="K27" s="21">
        <f>'Layout (Frame1)'!K41</f>
        <v>0</v>
      </c>
      <c r="L27" s="21">
        <f>'Layout (Frame1)'!L41</f>
        <v>0</v>
      </c>
      <c r="M27" s="21">
        <f>'Layout (Frame1)'!M41</f>
        <v>0</v>
      </c>
      <c r="N27" s="21">
        <f>'Layout (Frame1)'!N41</f>
        <v>0</v>
      </c>
      <c r="O27" s="21">
        <f>'Layout (Frame1)'!O41</f>
        <v>0</v>
      </c>
      <c r="P27" s="21">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1</v>
      </c>
      <c r="Q37" s="1"/>
      <c r="R37" s="1">
        <f t="shared" ref="R37:T52" si="5">N12</f>
        <v>1</v>
      </c>
      <c r="S37" s="1">
        <f t="shared" si="5"/>
        <v>0</v>
      </c>
      <c r="T37" s="1">
        <f t="shared" si="5"/>
        <v>0</v>
      </c>
      <c r="U37" s="1">
        <f>'Layout (Frame1)'!AH26</f>
        <v>1</v>
      </c>
      <c r="W37" t="str">
        <f t="shared" ref="W37:W52" si="6">DEC2HEX(SUM(AH37:AK37))</f>
        <v>8</v>
      </c>
      <c r="X37" t="str">
        <f t="shared" ref="X37:X52" si="7">DEC2HEX(SUM(AC37:AF37))</f>
        <v>0</v>
      </c>
      <c r="Z37" t="str">
        <f t="shared" ref="Z37:Z52" si="8">DEC2HEX(SUM(AR37:AU37))</f>
        <v>9</v>
      </c>
      <c r="AA37" t="str">
        <f t="shared" ref="AA37:AA52" si="9">DEC2HEX(SUM(AM37:AP37))</f>
        <v>8</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1</v>
      </c>
      <c r="P38" s="1">
        <f t="shared" si="4"/>
        <v>1</v>
      </c>
      <c r="Q38" s="1"/>
      <c r="R38" s="1">
        <f t="shared" si="5"/>
        <v>0</v>
      </c>
      <c r="S38" s="1">
        <f t="shared" si="5"/>
        <v>0</v>
      </c>
      <c r="T38" s="1">
        <f t="shared" si="5"/>
        <v>0</v>
      </c>
      <c r="U38" s="1">
        <f>'Layout (Frame1)'!AH27</f>
        <v>1</v>
      </c>
      <c r="W38" t="str">
        <f t="shared" si="6"/>
        <v>8</v>
      </c>
      <c r="X38" t="str">
        <f t="shared" si="7"/>
        <v>0</v>
      </c>
      <c r="Z38" t="str">
        <f t="shared" si="8"/>
        <v>8</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4</v>
      </c>
      <c r="AP38">
        <f t="shared" si="10"/>
        <v>8</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1</v>
      </c>
      <c r="P39" s="1">
        <f t="shared" si="4"/>
        <v>1</v>
      </c>
      <c r="Q39" s="1"/>
      <c r="R39" s="1">
        <f t="shared" si="5"/>
        <v>0</v>
      </c>
      <c r="S39" s="1">
        <f t="shared" si="5"/>
        <v>0</v>
      </c>
      <c r="T39" s="1">
        <f t="shared" si="5"/>
        <v>0</v>
      </c>
      <c r="U39" s="1">
        <f>'Layout (Frame1)'!AH28</f>
        <v>1</v>
      </c>
      <c r="W39" t="str">
        <f t="shared" si="6"/>
        <v>8</v>
      </c>
      <c r="X39" t="str">
        <f t="shared" si="7"/>
        <v>0</v>
      </c>
      <c r="Z39" t="str">
        <f t="shared" si="8"/>
        <v>8</v>
      </c>
      <c r="AA39" t="str">
        <f t="shared" si="9"/>
        <v>C</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1</v>
      </c>
      <c r="O40" s="1">
        <f t="shared" si="4"/>
        <v>1</v>
      </c>
      <c r="P40" s="1">
        <f t="shared" si="4"/>
        <v>0</v>
      </c>
      <c r="Q40" s="1"/>
      <c r="R40" s="1">
        <f t="shared" si="5"/>
        <v>0</v>
      </c>
      <c r="S40" s="1">
        <f t="shared" si="5"/>
        <v>0</v>
      </c>
      <c r="T40" s="1">
        <f t="shared" si="5"/>
        <v>0</v>
      </c>
      <c r="U40" s="1">
        <f>'Layout (Frame1)'!AH29</f>
        <v>1</v>
      </c>
      <c r="W40" t="str">
        <f t="shared" si="6"/>
        <v>8</v>
      </c>
      <c r="X40" t="str">
        <f t="shared" si="7"/>
        <v>0</v>
      </c>
      <c r="Z40" t="str">
        <f t="shared" si="8"/>
        <v>8</v>
      </c>
      <c r="AA40" t="str">
        <f t="shared" si="9"/>
        <v>6</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1</v>
      </c>
      <c r="N41" s="1">
        <f t="shared" si="4"/>
        <v>1</v>
      </c>
      <c r="O41" s="1">
        <f t="shared" si="4"/>
        <v>0</v>
      </c>
      <c r="P41" s="1">
        <f t="shared" si="4"/>
        <v>0</v>
      </c>
      <c r="Q41" s="1"/>
      <c r="R41" s="1">
        <f t="shared" si="5"/>
        <v>0</v>
      </c>
      <c r="S41" s="1">
        <f t="shared" si="5"/>
        <v>0</v>
      </c>
      <c r="T41" s="1">
        <f t="shared" si="5"/>
        <v>0</v>
      </c>
      <c r="U41" s="1">
        <f>'Layout (Frame1)'!AH30</f>
        <v>1</v>
      </c>
      <c r="W41" t="str">
        <f t="shared" si="6"/>
        <v>8</v>
      </c>
      <c r="X41" t="str">
        <f t="shared" si="7"/>
        <v>0</v>
      </c>
      <c r="Z41" t="str">
        <f t="shared" si="8"/>
        <v>8</v>
      </c>
      <c r="AA41" t="str">
        <f t="shared" si="9"/>
        <v>3</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1</v>
      </c>
      <c r="N42" s="1">
        <f t="shared" si="4"/>
        <v>1</v>
      </c>
      <c r="O42" s="1">
        <f t="shared" si="4"/>
        <v>0</v>
      </c>
      <c r="P42" s="1">
        <f t="shared" si="4"/>
        <v>0</v>
      </c>
      <c r="Q42" s="1"/>
      <c r="R42" s="1">
        <f t="shared" si="5"/>
        <v>0</v>
      </c>
      <c r="S42" s="1">
        <f t="shared" si="5"/>
        <v>0</v>
      </c>
      <c r="T42" s="1">
        <f t="shared" si="5"/>
        <v>0</v>
      </c>
      <c r="U42" s="1">
        <f>'Layout (Frame1)'!AH31</f>
        <v>1</v>
      </c>
      <c r="W42" t="str">
        <f t="shared" si="6"/>
        <v>8</v>
      </c>
      <c r="X42" t="str">
        <f t="shared" si="7"/>
        <v>0</v>
      </c>
      <c r="Z42" t="str">
        <f t="shared" si="8"/>
        <v>8</v>
      </c>
      <c r="AA42" t="str">
        <f t="shared" si="9"/>
        <v>3</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'Layout (Frame1)'!AG32</f>
        <v>1</v>
      </c>
      <c r="M43" s="1">
        <f t="shared" si="4"/>
        <v>1</v>
      </c>
      <c r="N43" s="1">
        <f t="shared" si="4"/>
        <v>0</v>
      </c>
      <c r="O43" s="1">
        <f t="shared" si="4"/>
        <v>0</v>
      </c>
      <c r="P43" s="1">
        <f t="shared" si="4"/>
        <v>0</v>
      </c>
      <c r="Q43" s="1"/>
      <c r="R43" s="1">
        <f t="shared" si="5"/>
        <v>0</v>
      </c>
      <c r="S43" s="1">
        <f t="shared" si="5"/>
        <v>0</v>
      </c>
      <c r="T43" s="1">
        <f t="shared" si="5"/>
        <v>0</v>
      </c>
      <c r="U43" s="1">
        <f>'Layout (Frame1)'!AH32</f>
        <v>1</v>
      </c>
      <c r="W43" t="str">
        <f t="shared" si="6"/>
        <v>C</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(Frame1)'!AG33</f>
        <v>1</v>
      </c>
      <c r="M44" s="1">
        <f t="shared" si="4"/>
        <v>0</v>
      </c>
      <c r="N44" s="1">
        <f t="shared" si="4"/>
        <v>0</v>
      </c>
      <c r="O44" s="1">
        <f t="shared" si="4"/>
        <v>0</v>
      </c>
      <c r="P44" s="1">
        <f t="shared" si="4"/>
        <v>0</v>
      </c>
      <c r="Q44" s="1"/>
      <c r="R44" s="1">
        <f t="shared" si="5"/>
        <v>0</v>
      </c>
      <c r="S44" s="1">
        <f t="shared" si="5"/>
        <v>0</v>
      </c>
      <c r="T44" s="1">
        <f t="shared" si="5"/>
        <v>0</v>
      </c>
      <c r="U44" s="1">
        <f>'Layout (Frame1)'!AH33</f>
        <v>1</v>
      </c>
      <c r="W44" t="str">
        <f t="shared" si="6"/>
        <v>E</v>
      </c>
      <c r="X44" t="str">
        <f t="shared" si="7"/>
        <v>0</v>
      </c>
      <c r="Z44" t="str">
        <f t="shared" si="8"/>
        <v>8</v>
      </c>
      <c r="AA44" t="str">
        <f t="shared" si="9"/>
        <v>0</v>
      </c>
      <c r="AC44">
        <f t="shared" si="14"/>
        <v>0</v>
      </c>
      <c r="AD44">
        <f t="shared" si="13"/>
        <v>0</v>
      </c>
      <c r="AE44">
        <f t="shared" si="10"/>
        <v>0</v>
      </c>
      <c r="AF44">
        <f t="shared" si="10"/>
        <v>0</v>
      </c>
      <c r="AH44">
        <f t="shared" si="10"/>
        <v>0</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'Layout (Frame1)'!AG34</f>
        <v>1</v>
      </c>
      <c r="M45" s="1">
        <f t="shared" si="4"/>
        <v>0</v>
      </c>
      <c r="N45" s="1">
        <f t="shared" si="4"/>
        <v>0</v>
      </c>
      <c r="O45" s="1">
        <f t="shared" si="4"/>
        <v>0</v>
      </c>
      <c r="P45" s="1">
        <f t="shared" si="4"/>
        <v>0</v>
      </c>
      <c r="Q45" s="1"/>
      <c r="R45" s="1">
        <f t="shared" si="5"/>
        <v>0</v>
      </c>
      <c r="S45" s="1">
        <f t="shared" si="5"/>
        <v>0</v>
      </c>
      <c r="T45" s="1">
        <f t="shared" si="5"/>
        <v>0</v>
      </c>
      <c r="U45" s="1">
        <f>'Layout (Frame1)'!AH34</f>
        <v>1</v>
      </c>
      <c r="W45" t="str">
        <f t="shared" si="6"/>
        <v>E</v>
      </c>
      <c r="X45" t="str">
        <f t="shared" si="7"/>
        <v>0</v>
      </c>
      <c r="Z45" t="str">
        <f t="shared" si="8"/>
        <v>8</v>
      </c>
      <c r="AA45" t="str">
        <f t="shared" si="9"/>
        <v>0</v>
      </c>
      <c r="AC45">
        <f t="shared" si="14"/>
        <v>0</v>
      </c>
      <c r="AD45">
        <f t="shared" si="13"/>
        <v>0</v>
      </c>
      <c r="AE45">
        <f t="shared" si="10"/>
        <v>0</v>
      </c>
      <c r="AF45">
        <f t="shared" si="10"/>
        <v>0</v>
      </c>
      <c r="AH45">
        <f t="shared" si="10"/>
        <v>0</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'Layout (Frame1)'!AG35</f>
        <v>1</v>
      </c>
      <c r="M46" s="1">
        <f t="shared" si="4"/>
        <v>0</v>
      </c>
      <c r="N46" s="1">
        <f t="shared" si="4"/>
        <v>0</v>
      </c>
      <c r="O46" s="1">
        <f t="shared" si="4"/>
        <v>0</v>
      </c>
      <c r="P46" s="1">
        <f t="shared" si="4"/>
        <v>0</v>
      </c>
      <c r="Q46" s="1"/>
      <c r="R46" s="1">
        <f t="shared" si="5"/>
        <v>0</v>
      </c>
      <c r="S46" s="1">
        <f t="shared" si="5"/>
        <v>0</v>
      </c>
      <c r="T46" s="1">
        <f t="shared" si="5"/>
        <v>0</v>
      </c>
      <c r="U46" s="1">
        <f>'Layout (Frame1)'!AH35</f>
        <v>1</v>
      </c>
      <c r="W46" t="str">
        <f t="shared" si="6"/>
        <v>B</v>
      </c>
      <c r="X46" t="str">
        <f t="shared" si="7"/>
        <v>0</v>
      </c>
      <c r="Z46" t="str">
        <f t="shared" si="8"/>
        <v>8</v>
      </c>
      <c r="AA46" t="str">
        <f t="shared" si="9"/>
        <v>0</v>
      </c>
      <c r="AC46">
        <f t="shared" si="14"/>
        <v>0</v>
      </c>
      <c r="AD46">
        <f t="shared" si="13"/>
        <v>0</v>
      </c>
      <c r="AE46">
        <f t="shared" si="10"/>
        <v>0</v>
      </c>
      <c r="AF46">
        <f t="shared" si="10"/>
        <v>0</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(Frame1)'!AG36</f>
        <v>1</v>
      </c>
      <c r="M47" s="1">
        <f t="shared" si="4"/>
        <v>0</v>
      </c>
      <c r="N47" s="1">
        <f t="shared" si="4"/>
        <v>0</v>
      </c>
      <c r="O47" s="1">
        <f t="shared" si="4"/>
        <v>0</v>
      </c>
      <c r="P47" s="1">
        <f t="shared" si="4"/>
        <v>0</v>
      </c>
      <c r="Q47" s="1"/>
      <c r="R47" s="1">
        <f t="shared" si="5"/>
        <v>0</v>
      </c>
      <c r="S47" s="1">
        <f t="shared" si="5"/>
        <v>0</v>
      </c>
      <c r="T47" s="1">
        <f t="shared" si="5"/>
        <v>0</v>
      </c>
      <c r="U47" s="1">
        <f>'Layout (Frame1)'!AH36</f>
        <v>1</v>
      </c>
      <c r="W47" t="str">
        <f t="shared" si="6"/>
        <v>9</v>
      </c>
      <c r="X47" t="str">
        <f t="shared" si="7"/>
        <v>8</v>
      </c>
      <c r="Z47" t="str">
        <f t="shared" si="8"/>
        <v>8</v>
      </c>
      <c r="AA47" t="str">
        <f t="shared" si="9"/>
        <v>0</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(Frame1)'!AG37</f>
        <v>1</v>
      </c>
      <c r="M48" s="1">
        <f t="shared" si="4"/>
        <v>0</v>
      </c>
      <c r="N48" s="1">
        <f t="shared" si="4"/>
        <v>0</v>
      </c>
      <c r="O48" s="1">
        <f t="shared" si="4"/>
        <v>0</v>
      </c>
      <c r="P48" s="1">
        <f t="shared" si="4"/>
        <v>0</v>
      </c>
      <c r="Q48" s="1"/>
      <c r="R48" s="1">
        <f t="shared" si="5"/>
        <v>0</v>
      </c>
      <c r="S48" s="1">
        <f t="shared" si="5"/>
        <v>0</v>
      </c>
      <c r="T48" s="1">
        <f t="shared" si="5"/>
        <v>0</v>
      </c>
      <c r="U48" s="1">
        <f>'Layout (Frame1)'!AH37</f>
        <v>1</v>
      </c>
      <c r="W48" t="str">
        <f t="shared" si="6"/>
        <v>9</v>
      </c>
      <c r="X48" t="str">
        <f t="shared" si="7"/>
        <v>8</v>
      </c>
      <c r="Z48" t="str">
        <f t="shared" si="8"/>
        <v>8</v>
      </c>
      <c r="AA48" t="str">
        <f t="shared" si="9"/>
        <v>0</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(Frame1)'!AG38</f>
        <v>1</v>
      </c>
      <c r="M49" s="1">
        <f t="shared" si="4"/>
        <v>0</v>
      </c>
      <c r="N49" s="1">
        <f t="shared" si="4"/>
        <v>0</v>
      </c>
      <c r="O49" s="1">
        <f t="shared" si="4"/>
        <v>0</v>
      </c>
      <c r="P49" s="1">
        <f t="shared" si="4"/>
        <v>0</v>
      </c>
      <c r="Q49" s="1"/>
      <c r="R49" s="1">
        <f t="shared" si="5"/>
        <v>0</v>
      </c>
      <c r="S49" s="1">
        <f t="shared" si="5"/>
        <v>0</v>
      </c>
      <c r="T49" s="1">
        <f t="shared" si="5"/>
        <v>0</v>
      </c>
      <c r="U49" s="1">
        <f>'Layout (Frame1)'!AH38</f>
        <v>1</v>
      </c>
      <c r="W49" t="str">
        <f t="shared" si="6"/>
        <v>8</v>
      </c>
      <c r="X49" t="str">
        <f t="shared" si="7"/>
        <v>C</v>
      </c>
      <c r="Z49" t="str">
        <f t="shared" si="8"/>
        <v>8</v>
      </c>
      <c r="AA49" t="str">
        <f t="shared" si="9"/>
        <v>0</v>
      </c>
      <c r="AC49">
        <f t="shared" si="14"/>
        <v>0</v>
      </c>
      <c r="AD49">
        <f t="shared" si="13"/>
        <v>0</v>
      </c>
      <c r="AE49">
        <f t="shared" si="10"/>
        <v>4</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(Frame1)'!AG39</f>
        <v>1</v>
      </c>
      <c r="M50" s="1">
        <f t="shared" si="4"/>
        <v>0</v>
      </c>
      <c r="N50" s="1">
        <f t="shared" si="4"/>
        <v>0</v>
      </c>
      <c r="O50" s="1">
        <f t="shared" si="4"/>
        <v>0</v>
      </c>
      <c r="P50" s="1">
        <f t="shared" si="4"/>
        <v>0</v>
      </c>
      <c r="Q50" s="1"/>
      <c r="R50" s="1">
        <f t="shared" si="5"/>
        <v>0</v>
      </c>
      <c r="S50" s="1">
        <f t="shared" si="5"/>
        <v>0</v>
      </c>
      <c r="T50" s="1">
        <f t="shared" si="5"/>
        <v>0</v>
      </c>
      <c r="U50" s="1">
        <f>'Layout (Frame1)'!AH39</f>
        <v>1</v>
      </c>
      <c r="W50" t="str">
        <f t="shared" si="6"/>
        <v>8</v>
      </c>
      <c r="X50" t="str">
        <f t="shared" si="7"/>
        <v>6</v>
      </c>
      <c r="Z50" t="str">
        <f t="shared" si="8"/>
        <v>8</v>
      </c>
      <c r="AA50" t="str">
        <f t="shared" si="9"/>
        <v>0</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1</v>
      </c>
      <c r="M51" s="1">
        <f t="shared" si="4"/>
        <v>0</v>
      </c>
      <c r="N51" s="1">
        <f t="shared" si="4"/>
        <v>0</v>
      </c>
      <c r="O51" s="1">
        <f t="shared" si="4"/>
        <v>0</v>
      </c>
      <c r="P51" s="1">
        <f t="shared" si="4"/>
        <v>0</v>
      </c>
      <c r="Q51" s="1"/>
      <c r="R51" s="1">
        <f t="shared" si="5"/>
        <v>0</v>
      </c>
      <c r="S51" s="1">
        <f t="shared" si="5"/>
        <v>0</v>
      </c>
      <c r="T51" s="1">
        <f t="shared" si="5"/>
        <v>0</v>
      </c>
      <c r="U51" s="1">
        <f>'Layout (Frame1)'!AH40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80.98.80.8C.80.8C.80.86.80.83.80.83.C0.81.E0.80.E0.80.B0.80.98.80.98.80.8C.80.86.80.80.80.80.80</v>
      </c>
    </row>
    <row r="58" spans="1:47">
      <c r="B58" s="12" t="s">
        <v>41</v>
      </c>
    </row>
    <row r="59" spans="1:47">
      <c r="B59" s="12"/>
    </row>
    <row r="60" spans="1:47">
      <c r="B60" s="12"/>
    </row>
    <row r="61" spans="1:47">
      <c r="B61" s="12" t="s">
        <v>42</v>
      </c>
    </row>
    <row r="63" spans="1:47">
      <c r="B63" s="2" t="str">
        <f t="shared" ref="B63:B78" si="15">CONCATENATE(CONCATENATE(W37,"",X37), ".",CONCATENATE(Z37,"",AA37))</f>
        <v>80.98</v>
      </c>
      <c r="C63" t="str">
        <f>B63</f>
        <v>80.98</v>
      </c>
      <c r="D63" s="2"/>
      <c r="Z63" s="2"/>
    </row>
    <row r="64" spans="1:47">
      <c r="B64" s="2" t="str">
        <f t="shared" si="15"/>
        <v>80.8C</v>
      </c>
      <c r="C64" t="str">
        <f>CONCATENATE(C63,".",B64)</f>
        <v>80.98.80.8C</v>
      </c>
    </row>
    <row r="65" spans="2:23">
      <c r="B65" s="2" t="str">
        <f t="shared" si="15"/>
        <v>80.8C</v>
      </c>
      <c r="C65" t="str">
        <f>CONCATENATE(C64,".",B65)</f>
        <v>80.98.80.8C.80.8C</v>
      </c>
    </row>
    <row r="66" spans="2:23">
      <c r="B66" s="2" t="str">
        <f t="shared" si="15"/>
        <v>80.86</v>
      </c>
      <c r="C66" t="str">
        <f t="shared" ref="C66:C78" si="16">CONCATENATE(C65,".",B66)</f>
        <v>80.98.80.8C.80.8C.80.86</v>
      </c>
    </row>
    <row r="67" spans="2:23">
      <c r="B67" s="2" t="str">
        <f t="shared" si="15"/>
        <v>80.83</v>
      </c>
      <c r="C67" t="str">
        <f t="shared" si="16"/>
        <v>80.98.80.8C.80.8C.80.86.80.83</v>
      </c>
    </row>
    <row r="68" spans="2:23">
      <c r="B68" s="2" t="str">
        <f t="shared" si="15"/>
        <v>80.83</v>
      </c>
      <c r="C68" t="str">
        <f t="shared" si="16"/>
        <v>80.98.80.8C.80.8C.80.86.80.83.80.83</v>
      </c>
    </row>
    <row r="69" spans="2:23">
      <c r="B69" s="2" t="str">
        <f t="shared" si="15"/>
        <v>C0.81</v>
      </c>
      <c r="C69" t="str">
        <f t="shared" si="16"/>
        <v>80.98.80.8C.80.8C.80.86.80.83.80.83.C0.81</v>
      </c>
    </row>
    <row r="70" spans="2:23">
      <c r="B70" s="2" t="str">
        <f t="shared" si="15"/>
        <v>E0.80</v>
      </c>
      <c r="C70" t="str">
        <f t="shared" si="16"/>
        <v>80.98.80.8C.80.8C.80.86.80.83.80.83.C0.81.E0.80</v>
      </c>
    </row>
    <row r="71" spans="2:23">
      <c r="B71" s="2" t="str">
        <f t="shared" si="15"/>
        <v>E0.80</v>
      </c>
      <c r="C71" t="str">
        <f t="shared" si="16"/>
        <v>80.98.80.8C.80.8C.80.86.80.83.80.83.C0.81.E0.80.E0.80</v>
      </c>
    </row>
    <row r="72" spans="2:23">
      <c r="B72" s="2" t="str">
        <f t="shared" si="15"/>
        <v>B0.80</v>
      </c>
      <c r="C72" t="str">
        <f t="shared" si="16"/>
        <v>80.98.80.8C.80.8C.80.86.80.83.80.83.C0.81.E0.80.E0.80.B0.80</v>
      </c>
    </row>
    <row r="73" spans="2:23">
      <c r="B73" s="2" t="str">
        <f t="shared" si="15"/>
        <v>98.80</v>
      </c>
      <c r="C73" t="str">
        <f t="shared" si="16"/>
        <v>80.98.80.8C.80.8C.80.86.80.83.80.83.C0.81.E0.80.E0.80.B0.80.98.80</v>
      </c>
    </row>
    <row r="74" spans="2:23">
      <c r="B74" s="2" t="str">
        <f t="shared" si="15"/>
        <v>98.80</v>
      </c>
      <c r="C74" t="str">
        <f t="shared" si="16"/>
        <v>80.98.80.8C.80.8C.80.86.80.83.80.83.C0.81.E0.80.E0.80.B0.80.98.80.98.80</v>
      </c>
    </row>
    <row r="75" spans="2:23">
      <c r="B75" s="2" t="str">
        <f t="shared" si="15"/>
        <v>8C.80</v>
      </c>
      <c r="C75" t="str">
        <f t="shared" si="16"/>
        <v>80.98.80.8C.80.8C.80.86.80.83.80.83.C0.81.E0.80.E0.80.B0.80.98.80.98.80.8C.80</v>
      </c>
    </row>
    <row r="76" spans="2:23">
      <c r="B76" s="2" t="str">
        <f t="shared" si="15"/>
        <v>86.80</v>
      </c>
      <c r="C76" t="str">
        <f t="shared" si="16"/>
        <v>80.98.80.8C.80.8C.80.86.80.83.80.83.C0.81.E0.80.E0.80.B0.80.98.80.98.80.8C.80.86.80</v>
      </c>
    </row>
    <row r="77" spans="2:23">
      <c r="B77" s="2" t="str">
        <f t="shared" si="15"/>
        <v>80.80</v>
      </c>
      <c r="C77" t="str">
        <f t="shared" si="16"/>
        <v>80.98.80.8C.80.8C.80.86.80.83.80.83.C0.81.E0.80.E0.80.B0.80.98.80.98.80.8C.80.86.80.80.80</v>
      </c>
    </row>
    <row r="78" spans="2:23">
      <c r="B78" s="2" t="str">
        <f t="shared" si="15"/>
        <v>80.80</v>
      </c>
      <c r="C78" t="str">
        <f t="shared" si="16"/>
        <v>80.98.80.8C.80.8C.80.86.80.83.80.83.C0.81.E0.80.E0.80.B0.80.98.80.98.80.8C.80.86.80.80.80.80.80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0</v>
      </c>
      <c r="F12" s="21">
        <f>'Layout (Frame2)'!F26</f>
        <v>0</v>
      </c>
      <c r="G12" s="21">
        <f>'Layout (Frame2)'!G26</f>
        <v>0</v>
      </c>
      <c r="H12" s="21">
        <f>'Layout (Frame2)'!H26</f>
        <v>0</v>
      </c>
      <c r="I12" s="21">
        <f>'Layout (Frame2)'!I26</f>
        <v>0</v>
      </c>
      <c r="J12" s="21">
        <f>'Layout (Frame2)'!J26</f>
        <v>0</v>
      </c>
      <c r="K12" s="21">
        <f>'Layout (Frame2)'!K26</f>
        <v>0</v>
      </c>
      <c r="L12" s="21">
        <f>'Layout (Frame2)'!L26</f>
        <v>0</v>
      </c>
      <c r="M12" s="21">
        <f>'Layout (Frame2)'!M26</f>
        <v>1</v>
      </c>
      <c r="N12" s="21">
        <f>'Layout (Frame2)'!N26</f>
        <v>1</v>
      </c>
      <c r="O12" s="21">
        <f>'Layout (Frame2)'!O26</f>
        <v>0</v>
      </c>
      <c r="P12" s="21">
        <f>'Layout (Frame2)'!P26</f>
        <v>0</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0</v>
      </c>
      <c r="E13" s="21">
        <f>'Layout (Frame2)'!E27</f>
        <v>0</v>
      </c>
      <c r="F13" s="21">
        <f>'Layout (Frame2)'!F27</f>
        <v>0</v>
      </c>
      <c r="G13" s="21">
        <f>'Layout (Frame2)'!G27</f>
        <v>0</v>
      </c>
      <c r="H13" s="21">
        <f>'Layout (Frame2)'!H27</f>
        <v>0</v>
      </c>
      <c r="I13" s="21">
        <f>'Layout (Frame2)'!I27</f>
        <v>0</v>
      </c>
      <c r="J13" s="21">
        <f>'Layout (Frame2)'!J27</f>
        <v>0</v>
      </c>
      <c r="K13" s="21">
        <f>'Layout (Frame2)'!K27</f>
        <v>0</v>
      </c>
      <c r="L13" s="21">
        <f>'Layout (Frame2)'!L27</f>
        <v>1</v>
      </c>
      <c r="M13" s="21">
        <f>'Layout (Frame2)'!M27</f>
        <v>1</v>
      </c>
      <c r="N13" s="21">
        <f>'Layout (Frame2)'!N27</f>
        <v>0</v>
      </c>
      <c r="O13" s="21">
        <f>'Layout (Frame2)'!O27</f>
        <v>0</v>
      </c>
      <c r="P13" s="21">
        <f>'Layout (Frame2)'!P27</f>
        <v>0</v>
      </c>
      <c r="V13" s="4"/>
      <c r="W13" t="str">
        <f t="shared" si="0"/>
        <v>0</v>
      </c>
      <c r="X13" t="str">
        <f t="shared" si="1"/>
        <v>1</v>
      </c>
    </row>
    <row r="14" spans="1:28">
      <c r="B14" s="2">
        <v>2</v>
      </c>
      <c r="C14" s="21">
        <f>'Layout (Frame2)'!C28</f>
        <v>0</v>
      </c>
      <c r="D14" s="21">
        <f>'Layout (Frame2)'!D28</f>
        <v>0</v>
      </c>
      <c r="E14" s="21">
        <f>'Layout (Frame2)'!E28</f>
        <v>0</v>
      </c>
      <c r="F14" s="21">
        <f>'Layout (Frame2)'!F28</f>
        <v>0</v>
      </c>
      <c r="G14" s="21">
        <f>'Layout (Frame2)'!G28</f>
        <v>0</v>
      </c>
      <c r="H14" s="21">
        <f>'Layout (Frame2)'!H28</f>
        <v>0</v>
      </c>
      <c r="I14" s="21">
        <f>'Layout (Frame2)'!I28</f>
        <v>0</v>
      </c>
      <c r="J14" s="21">
        <f>'Layout (Frame2)'!J28</f>
        <v>0</v>
      </c>
      <c r="K14" s="21">
        <f>'Layout (Frame2)'!K28</f>
        <v>0</v>
      </c>
      <c r="L14" s="21">
        <f>'Layout (Frame2)'!L28</f>
        <v>1</v>
      </c>
      <c r="M14" s="21">
        <f>'Layout (Frame2)'!M28</f>
        <v>1</v>
      </c>
      <c r="N14" s="21">
        <f>'Layout (Frame2)'!N28</f>
        <v>0</v>
      </c>
      <c r="O14" s="21">
        <f>'Layout (Frame2)'!O28</f>
        <v>0</v>
      </c>
      <c r="P14" s="21">
        <f>'Layout (Frame2)'!P28</f>
        <v>0</v>
      </c>
      <c r="V14" s="4"/>
      <c r="W14" t="str">
        <f t="shared" si="0"/>
        <v>0</v>
      </c>
      <c r="X14" t="str">
        <f t="shared" si="1"/>
        <v>1</v>
      </c>
    </row>
    <row r="15" spans="1:28">
      <c r="B15" s="2">
        <v>3</v>
      </c>
      <c r="C15" s="21">
        <f>'Layout (Frame2)'!C29</f>
        <v>0</v>
      </c>
      <c r="D15" s="21">
        <f>'Layout (Frame2)'!D29</f>
        <v>0</v>
      </c>
      <c r="E15" s="21">
        <f>'Layout (Frame2)'!E29</f>
        <v>0</v>
      </c>
      <c r="F15" s="21">
        <f>'Layout (Frame2)'!F29</f>
        <v>0</v>
      </c>
      <c r="G15" s="21">
        <f>'Layout (Frame2)'!G29</f>
        <v>0</v>
      </c>
      <c r="H15" s="21">
        <f>'Layout (Frame2)'!H29</f>
        <v>0</v>
      </c>
      <c r="I15" s="21">
        <f>'Layout (Frame2)'!I29</f>
        <v>0</v>
      </c>
      <c r="J15" s="21">
        <f>'Layout (Frame2)'!J29</f>
        <v>0</v>
      </c>
      <c r="K15" s="21">
        <f>'Layout (Frame2)'!K29</f>
        <v>1</v>
      </c>
      <c r="L15" s="21">
        <f>'Layout (Frame2)'!L29</f>
        <v>1</v>
      </c>
      <c r="M15" s="21">
        <f>'Layout (Frame2)'!M29</f>
        <v>0</v>
      </c>
      <c r="N15" s="21">
        <f>'Layout (Frame2)'!N29</f>
        <v>0</v>
      </c>
      <c r="O15" s="21">
        <f>'Layout (Frame2)'!O29</f>
        <v>0</v>
      </c>
      <c r="P15" s="21">
        <f>'Layout (Frame2)'!P29</f>
        <v>0</v>
      </c>
      <c r="V15" s="4"/>
      <c r="W15" t="str">
        <f t="shared" si="0"/>
        <v>0</v>
      </c>
      <c r="X15" t="str">
        <f t="shared" si="1"/>
        <v>1</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0</v>
      </c>
      <c r="J16" s="21">
        <f>'Layout (Frame2)'!J30</f>
        <v>1</v>
      </c>
      <c r="K16" s="21">
        <f>'Layout (Frame2)'!K30</f>
        <v>1</v>
      </c>
      <c r="L16" s="21">
        <f>'Layout (Frame2)'!L30</f>
        <v>0</v>
      </c>
      <c r="M16" s="21">
        <f>'Layout (Frame2)'!M30</f>
        <v>0</v>
      </c>
      <c r="N16" s="21">
        <f>'Layout (Frame2)'!N30</f>
        <v>0</v>
      </c>
      <c r="O16" s="21">
        <f>'Layout (Frame2)'!O30</f>
        <v>0</v>
      </c>
      <c r="P16" s="21">
        <f>'Layout (Frame2)'!P30</f>
        <v>0</v>
      </c>
      <c r="V16" s="4"/>
      <c r="W16" t="str">
        <f t="shared" si="0"/>
        <v>0</v>
      </c>
      <c r="X16" t="str">
        <f t="shared" si="1"/>
        <v>1</v>
      </c>
    </row>
    <row r="17" spans="1:29">
      <c r="B17" s="2">
        <v>5</v>
      </c>
      <c r="C17" s="21">
        <f>'Layout (Frame2)'!C31</f>
        <v>0</v>
      </c>
      <c r="D17" s="21">
        <f>'Layout (Frame2)'!D31</f>
        <v>0</v>
      </c>
      <c r="E17" s="21">
        <f>'Layout (Frame2)'!E31</f>
        <v>0</v>
      </c>
      <c r="F17" s="21">
        <f>'Layout (Frame2)'!F31</f>
        <v>0</v>
      </c>
      <c r="G17" s="21">
        <f>'Layout (Frame2)'!G31</f>
        <v>0</v>
      </c>
      <c r="H17" s="21">
        <f>'Layout (Frame2)'!H31</f>
        <v>0</v>
      </c>
      <c r="I17" s="21">
        <f>'Layout (Frame2)'!I31</f>
        <v>0</v>
      </c>
      <c r="J17" s="21">
        <f>'Layout (Frame2)'!J31</f>
        <v>1</v>
      </c>
      <c r="K17" s="21">
        <f>'Layout (Frame2)'!K31</f>
        <v>1</v>
      </c>
      <c r="L17" s="21">
        <f>'Layout (Frame2)'!L31</f>
        <v>0</v>
      </c>
      <c r="M17" s="21">
        <f>'Layout (Frame2)'!M31</f>
        <v>0</v>
      </c>
      <c r="N17" s="21">
        <f>'Layout (Frame2)'!N31</f>
        <v>0</v>
      </c>
      <c r="O17" s="21">
        <f>'Layout (Frame2)'!O31</f>
        <v>0</v>
      </c>
      <c r="P17" s="21">
        <f>'Layout (Frame2)'!P31</f>
        <v>0</v>
      </c>
      <c r="V17" s="4"/>
      <c r="W17" t="str">
        <f t="shared" si="0"/>
        <v>0</v>
      </c>
      <c r="X17" t="str">
        <f t="shared" si="1"/>
        <v>1</v>
      </c>
    </row>
    <row r="18" spans="1:29">
      <c r="B18" s="2">
        <v>6</v>
      </c>
      <c r="C18" s="21">
        <f>'Layout (Frame2)'!C32</f>
        <v>0</v>
      </c>
      <c r="D18" s="21">
        <f>'Layout (Frame2)'!D32</f>
        <v>0</v>
      </c>
      <c r="E18" s="21">
        <f>'Layout (Frame2)'!E32</f>
        <v>0</v>
      </c>
      <c r="F18" s="21">
        <f>'Layout (Frame2)'!F32</f>
        <v>0</v>
      </c>
      <c r="G18" s="21">
        <f>'Layout (Frame2)'!G32</f>
        <v>0</v>
      </c>
      <c r="H18" s="21">
        <f>'Layout (Frame2)'!H32</f>
        <v>0</v>
      </c>
      <c r="I18" s="21">
        <f>'Layout (Frame2)'!I32</f>
        <v>1</v>
      </c>
      <c r="J18" s="21">
        <f>'Layout (Frame2)'!J32</f>
        <v>1</v>
      </c>
      <c r="K18" s="21">
        <f>'Layout (Frame2)'!K32</f>
        <v>0</v>
      </c>
      <c r="L18" s="21">
        <f>'Layout (Frame2)'!L32</f>
        <v>0</v>
      </c>
      <c r="M18" s="21">
        <f>'Layout (Frame2)'!M32</f>
        <v>0</v>
      </c>
      <c r="N18" s="21">
        <f>'Layout (Frame2)'!N32</f>
        <v>0</v>
      </c>
      <c r="O18" s="21">
        <f>'Layout (Frame2)'!O32</f>
        <v>0</v>
      </c>
      <c r="P18" s="21">
        <f>'Layout (Frame2)'!P32</f>
        <v>0</v>
      </c>
      <c r="V18" s="4"/>
      <c r="W18" t="str">
        <f t="shared" si="0"/>
        <v>0</v>
      </c>
      <c r="X18" t="str">
        <f t="shared" si="1"/>
        <v>1</v>
      </c>
    </row>
    <row r="19" spans="1:29">
      <c r="B19" s="2">
        <v>7</v>
      </c>
      <c r="C19" s="21">
        <f>'Layout (Frame2)'!C33</f>
        <v>0</v>
      </c>
      <c r="D19" s="21">
        <f>'Layout (Frame2)'!D33</f>
        <v>0</v>
      </c>
      <c r="E19" s="21">
        <f>'Layout (Frame2)'!E33</f>
        <v>0</v>
      </c>
      <c r="F19" s="21">
        <f>'Layout (Frame2)'!F33</f>
        <v>0</v>
      </c>
      <c r="G19" s="21">
        <f>'Layout (Frame2)'!G33</f>
        <v>0</v>
      </c>
      <c r="H19" s="21">
        <f>'Layout (Frame2)'!H33</f>
        <v>1</v>
      </c>
      <c r="I19" s="21">
        <f>'Layout (Frame2)'!I33</f>
        <v>1</v>
      </c>
      <c r="J19" s="21">
        <f>'Layout (Frame2)'!J33</f>
        <v>0</v>
      </c>
      <c r="K19" s="21">
        <f>'Layout (Frame2)'!K33</f>
        <v>0</v>
      </c>
      <c r="L19" s="21">
        <f>'Layout (Frame2)'!L33</f>
        <v>0</v>
      </c>
      <c r="M19" s="21">
        <f>'Layout (Frame2)'!M33</f>
        <v>0</v>
      </c>
      <c r="N19" s="21">
        <f>'Layout (Frame2)'!N33</f>
        <v>0</v>
      </c>
      <c r="O19" s="21">
        <f>'Layout (Frame2)'!O33</f>
        <v>0</v>
      </c>
      <c r="P19" s="21">
        <f>'Layout (Frame2)'!P33</f>
        <v>0</v>
      </c>
      <c r="V19" s="4"/>
      <c r="W19" t="str">
        <f t="shared" si="0"/>
        <v>0</v>
      </c>
      <c r="X19" t="str">
        <f t="shared" si="1"/>
        <v>0</v>
      </c>
    </row>
    <row r="20" spans="1:29">
      <c r="B20" s="2">
        <v>8</v>
      </c>
      <c r="C20" s="21">
        <f>'Layout (Frame2)'!C34</f>
        <v>0</v>
      </c>
      <c r="D20" s="21">
        <f>'Layout (Frame2)'!D34</f>
        <v>0</v>
      </c>
      <c r="E20" s="21">
        <f>'Layout (Frame2)'!E34</f>
        <v>0</v>
      </c>
      <c r="F20" s="21">
        <f>'Layout (Frame2)'!F34</f>
        <v>0</v>
      </c>
      <c r="G20" s="21">
        <f>'Layout (Frame2)'!G34</f>
        <v>0</v>
      </c>
      <c r="H20" s="21">
        <f>'Layout (Frame2)'!H34</f>
        <v>1</v>
      </c>
      <c r="I20" s="21">
        <f>'Layout (Frame2)'!I34</f>
        <v>1</v>
      </c>
      <c r="J20" s="21">
        <f>'Layout (Frame2)'!J34</f>
        <v>0</v>
      </c>
      <c r="K20" s="21">
        <f>'Layout (Frame2)'!K34</f>
        <v>0</v>
      </c>
      <c r="L20" s="21">
        <f>'Layout (Frame2)'!L34</f>
        <v>0</v>
      </c>
      <c r="M20" s="21">
        <f>'Layout (Frame2)'!M34</f>
        <v>0</v>
      </c>
      <c r="N20" s="21">
        <f>'Layout (Frame2)'!N34</f>
        <v>0</v>
      </c>
      <c r="O20" s="21">
        <f>'Layout (Frame2)'!O34</f>
        <v>0</v>
      </c>
      <c r="P20" s="21">
        <f>'Layout (Frame2)'!P34</f>
        <v>0</v>
      </c>
      <c r="V20" s="4"/>
      <c r="W20" t="str">
        <f t="shared" si="0"/>
        <v>0</v>
      </c>
      <c r="X20" t="str">
        <f t="shared" si="1"/>
        <v>0</v>
      </c>
    </row>
    <row r="21" spans="1:29">
      <c r="A21" t="s">
        <v>23</v>
      </c>
      <c r="B21" s="2">
        <v>9</v>
      </c>
      <c r="C21" s="21">
        <f>'Layout (Frame2)'!C35</f>
        <v>0</v>
      </c>
      <c r="D21" s="21">
        <f>'Layout (Frame2)'!D35</f>
        <v>0</v>
      </c>
      <c r="E21" s="21">
        <f>'Layout (Frame2)'!E35</f>
        <v>0</v>
      </c>
      <c r="F21" s="21">
        <f>'Layout (Frame2)'!F35</f>
        <v>0</v>
      </c>
      <c r="G21" s="21">
        <f>'Layout (Frame2)'!G35</f>
        <v>1</v>
      </c>
      <c r="H21" s="21">
        <f>'Layout (Frame2)'!H35</f>
        <v>1</v>
      </c>
      <c r="I21" s="21">
        <f>'Layout (Frame2)'!I35</f>
        <v>0</v>
      </c>
      <c r="J21" s="21">
        <f>'Layout (Frame2)'!J35</f>
        <v>0</v>
      </c>
      <c r="K21" s="21">
        <f>'Layout (Frame2)'!K35</f>
        <v>0</v>
      </c>
      <c r="L21" s="21">
        <f>'Layout (Frame2)'!L35</f>
        <v>0</v>
      </c>
      <c r="M21" s="21">
        <f>'Layout (Frame2)'!M35</f>
        <v>0</v>
      </c>
      <c r="N21" s="21">
        <f>'Layout (Frame2)'!N35</f>
        <v>0</v>
      </c>
      <c r="O21" s="21">
        <f>'Layout (Frame2)'!O35</f>
        <v>0</v>
      </c>
      <c r="P21" s="21">
        <f>'Layout (Frame2)'!P35</f>
        <v>0</v>
      </c>
      <c r="V21" s="4"/>
      <c r="W21" t="str">
        <f t="shared" si="0"/>
        <v>0</v>
      </c>
      <c r="X21" t="str">
        <f t="shared" si="1"/>
        <v>0</v>
      </c>
    </row>
    <row r="22" spans="1:29">
      <c r="A22" t="s">
        <v>24</v>
      </c>
      <c r="B22" s="2" t="s">
        <v>17</v>
      </c>
      <c r="C22" s="21">
        <f>'Layout (Frame2)'!C36</f>
        <v>0</v>
      </c>
      <c r="D22" s="21">
        <f>'Layout (Frame2)'!D36</f>
        <v>0</v>
      </c>
      <c r="E22" s="21">
        <f>'Layout (Frame2)'!E36</f>
        <v>0</v>
      </c>
      <c r="F22" s="21">
        <f>'Layout (Frame2)'!F36</f>
        <v>1</v>
      </c>
      <c r="G22" s="21">
        <f>'Layout (Frame2)'!G36</f>
        <v>1</v>
      </c>
      <c r="H22" s="21">
        <f>'Layout (Frame2)'!H36</f>
        <v>0</v>
      </c>
      <c r="I22" s="21">
        <f>'Layout (Frame2)'!I36</f>
        <v>0</v>
      </c>
      <c r="J22" s="21">
        <f>'Layout (Frame2)'!J36</f>
        <v>0</v>
      </c>
      <c r="K22" s="21">
        <f>'Layout (Frame2)'!K36</f>
        <v>0</v>
      </c>
      <c r="L22" s="21">
        <f>'Layout (Frame2)'!L36</f>
        <v>0</v>
      </c>
      <c r="M22" s="21">
        <f>'Layout (Frame2)'!M36</f>
        <v>0</v>
      </c>
      <c r="N22" s="21">
        <f>'Layout (Frame2)'!N36</f>
        <v>0</v>
      </c>
      <c r="O22" s="21">
        <f>'Layout (Frame2)'!O36</f>
        <v>0</v>
      </c>
      <c r="P22" s="21">
        <f>'Layout (Frame2)'!P36</f>
        <v>0</v>
      </c>
      <c r="V22" s="4"/>
      <c r="W22" t="str">
        <f t="shared" si="0"/>
        <v>0</v>
      </c>
      <c r="X22" t="str">
        <f t="shared" si="1"/>
        <v>0</v>
      </c>
    </row>
    <row r="23" spans="1:29">
      <c r="A23" t="s">
        <v>25</v>
      </c>
      <c r="B23" s="2" t="s">
        <v>18</v>
      </c>
      <c r="C23" s="21">
        <f>'Layout (Frame2)'!C37</f>
        <v>0</v>
      </c>
      <c r="D23" s="21">
        <f>'Layout (Frame2)'!D37</f>
        <v>0</v>
      </c>
      <c r="E23" s="21">
        <f>'Layout (Frame2)'!E37</f>
        <v>0</v>
      </c>
      <c r="F23" s="21">
        <f>'Layout (Frame2)'!F37</f>
        <v>1</v>
      </c>
      <c r="G23" s="21">
        <f>'Layout (Frame2)'!G37</f>
        <v>1</v>
      </c>
      <c r="H23" s="21">
        <f>'Layout (Frame2)'!H37</f>
        <v>0</v>
      </c>
      <c r="I23" s="21">
        <f>'Layout (Frame2)'!I37</f>
        <v>0</v>
      </c>
      <c r="J23" s="21">
        <f>'Layout (Frame2)'!J37</f>
        <v>0</v>
      </c>
      <c r="K23" s="21">
        <f>'Layout (Frame2)'!K37</f>
        <v>0</v>
      </c>
      <c r="L23" s="21">
        <f>'Layout (Frame2)'!L37</f>
        <v>0</v>
      </c>
      <c r="M23" s="21">
        <f>'Layout (Frame2)'!M37</f>
        <v>0</v>
      </c>
      <c r="N23" s="21">
        <f>'Layout (Frame2)'!N37</f>
        <v>0</v>
      </c>
      <c r="O23" s="21">
        <f>'Layout (Frame2)'!O37</f>
        <v>0</v>
      </c>
      <c r="P23" s="21">
        <f>'Layout (Frame2)'!P37</f>
        <v>0</v>
      </c>
      <c r="V23" s="4"/>
      <c r="W23" t="str">
        <f t="shared" si="0"/>
        <v>0</v>
      </c>
      <c r="X23" t="str">
        <f t="shared" si="1"/>
        <v>0</v>
      </c>
    </row>
    <row r="24" spans="1:29">
      <c r="A24" t="s">
        <v>26</v>
      </c>
      <c r="B24" s="2" t="s">
        <v>19</v>
      </c>
      <c r="C24" s="21">
        <f>'Layout (Frame2)'!C38</f>
        <v>0</v>
      </c>
      <c r="D24" s="21">
        <f>'Layout (Frame2)'!D38</f>
        <v>0</v>
      </c>
      <c r="E24" s="21">
        <f>'Layout (Frame2)'!E38</f>
        <v>1</v>
      </c>
      <c r="F24" s="21">
        <f>'Layout (Frame2)'!F38</f>
        <v>1</v>
      </c>
      <c r="G24" s="21">
        <f>'Layout (Frame2)'!G38</f>
        <v>0</v>
      </c>
      <c r="H24" s="21">
        <f>'Layout (Frame2)'!H38</f>
        <v>0</v>
      </c>
      <c r="I24" s="21">
        <f>'Layout (Frame2)'!I38</f>
        <v>0</v>
      </c>
      <c r="J24" s="21">
        <f>'Layout (Frame2)'!J38</f>
        <v>0</v>
      </c>
      <c r="K24" s="21">
        <f>'Layout (Frame2)'!K38</f>
        <v>0</v>
      </c>
      <c r="L24" s="21">
        <f>'Layout (Frame2)'!L38</f>
        <v>0</v>
      </c>
      <c r="M24" s="21">
        <f>'Layout (Frame2)'!M38</f>
        <v>0</v>
      </c>
      <c r="N24" s="21">
        <f>'Layout (Frame2)'!N38</f>
        <v>0</v>
      </c>
      <c r="O24" s="21">
        <f>'Layout (Frame2)'!O38</f>
        <v>0</v>
      </c>
      <c r="P24" s="21">
        <f>'Layout (Frame2)'!P38</f>
        <v>0</v>
      </c>
      <c r="V24" s="4"/>
      <c r="W24" t="str">
        <f t="shared" si="0"/>
        <v>0</v>
      </c>
      <c r="X24" t="str">
        <f t="shared" si="1"/>
        <v>0</v>
      </c>
    </row>
    <row r="25" spans="1:29">
      <c r="A25" t="s">
        <v>27</v>
      </c>
      <c r="B25" s="2" t="s">
        <v>20</v>
      </c>
      <c r="C25" s="21">
        <f>'Layout (Frame2)'!C39</f>
        <v>0</v>
      </c>
      <c r="D25" s="21">
        <f>'Layout (Frame2)'!D39</f>
        <v>1</v>
      </c>
      <c r="E25" s="21">
        <f>'Layout (Frame2)'!E39</f>
        <v>1</v>
      </c>
      <c r="F25" s="21">
        <f>'Layout (Frame2)'!F39</f>
        <v>0</v>
      </c>
      <c r="G25" s="21">
        <f>'Layout (Frame2)'!G39</f>
        <v>0</v>
      </c>
      <c r="H25" s="21">
        <f>'Layout (Frame2)'!H39</f>
        <v>0</v>
      </c>
      <c r="I25" s="21">
        <f>'Layout (Frame2)'!I39</f>
        <v>0</v>
      </c>
      <c r="J25" s="21">
        <f>'Layout (Frame2)'!J39</f>
        <v>0</v>
      </c>
      <c r="K25" s="21">
        <f>'Layout (Frame2)'!K39</f>
        <v>0</v>
      </c>
      <c r="L25" s="21">
        <f>'Layout (Frame2)'!L39</f>
        <v>0</v>
      </c>
      <c r="M25" s="21">
        <f>'Layout (Frame2)'!M39</f>
        <v>0</v>
      </c>
      <c r="N25" s="21">
        <f>'Layout (Frame2)'!N39</f>
        <v>0</v>
      </c>
      <c r="O25" s="21">
        <f>'Layout (Frame2)'!O39</f>
        <v>0</v>
      </c>
      <c r="P25" s="21">
        <f>'Layout (Frame2)'!P39</f>
        <v>0</v>
      </c>
      <c r="V25" s="4"/>
      <c r="W25" t="str">
        <f t="shared" si="0"/>
        <v>0</v>
      </c>
      <c r="X25" t="str">
        <f t="shared" si="1"/>
        <v>0</v>
      </c>
    </row>
    <row r="26" spans="1:29">
      <c r="A26" t="s">
        <v>28</v>
      </c>
      <c r="B26" s="2" t="s">
        <v>21</v>
      </c>
      <c r="C26" s="21">
        <f>'Layout (Frame2)'!C40</f>
        <v>0</v>
      </c>
      <c r="D26" s="21">
        <f>'Layout (Frame2)'!D40</f>
        <v>0</v>
      </c>
      <c r="E26" s="21">
        <f>'Layout (Frame2)'!E40</f>
        <v>0</v>
      </c>
      <c r="F26" s="21">
        <f>'Layout (Frame2)'!F40</f>
        <v>0</v>
      </c>
      <c r="G26" s="21">
        <f>'Layout (Frame2)'!G40</f>
        <v>0</v>
      </c>
      <c r="H26" s="21">
        <f>'Layout (Frame2)'!H40</f>
        <v>0</v>
      </c>
      <c r="I26" s="21">
        <f>'Layout (Frame2)'!I40</f>
        <v>0</v>
      </c>
      <c r="J26" s="21">
        <f>'Layout (Frame2)'!J40</f>
        <v>0</v>
      </c>
      <c r="K26" s="21">
        <f>'Layout (Frame2)'!K40</f>
        <v>0</v>
      </c>
      <c r="L26" s="21">
        <f>'Layout (Frame2)'!L40</f>
        <v>0</v>
      </c>
      <c r="M26" s="21">
        <f>'Layout (Frame2)'!M40</f>
        <v>0</v>
      </c>
      <c r="N26" s="21">
        <f>'Layout (Frame2)'!N40</f>
        <v>0</v>
      </c>
      <c r="O26" s="21">
        <f>'Layout (Frame2)'!O40</f>
        <v>0</v>
      </c>
      <c r="P26" s="21">
        <f>'Layout (Frame2)'!P40</f>
        <v>0</v>
      </c>
      <c r="V26" s="4"/>
      <c r="W26" t="str">
        <f t="shared" si="0"/>
        <v>0</v>
      </c>
      <c r="X26" t="str">
        <f t="shared" si="1"/>
        <v>0</v>
      </c>
    </row>
    <row r="27" spans="1:29">
      <c r="A27" t="s">
        <v>29</v>
      </c>
      <c r="B27" s="2" t="s">
        <v>22</v>
      </c>
      <c r="C27" s="21">
        <f>'Layout (Frame2)'!C41</f>
        <v>0</v>
      </c>
      <c r="D27" s="21">
        <f>'Layout (Frame2)'!D41</f>
        <v>0</v>
      </c>
      <c r="E27" s="21">
        <f>'Layout (Frame2)'!E41</f>
        <v>0</v>
      </c>
      <c r="F27" s="21">
        <f>'Layout (Frame2)'!F41</f>
        <v>0</v>
      </c>
      <c r="G27" s="21">
        <f>'Layout (Frame2)'!G41</f>
        <v>0</v>
      </c>
      <c r="H27" s="21">
        <f>'Layout (Frame2)'!H41</f>
        <v>0</v>
      </c>
      <c r="I27" s="21">
        <f>'Layout (Frame2)'!I41</f>
        <v>0</v>
      </c>
      <c r="J27" s="21">
        <f>'Layout (Frame2)'!J41</f>
        <v>0</v>
      </c>
      <c r="K27" s="21">
        <f>'Layout (Frame2)'!K41</f>
        <v>0</v>
      </c>
      <c r="L27" s="21">
        <f>'Layout (Frame2)'!L41</f>
        <v>0</v>
      </c>
      <c r="M27" s="21">
        <f>'Layout (Frame2)'!M41</f>
        <v>0</v>
      </c>
      <c r="N27" s="21">
        <f>'Layout (Frame2)'!N41</f>
        <v>0</v>
      </c>
      <c r="O27" s="21">
        <f>'Layout (Frame2)'!O41</f>
        <v>0</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1</v>
      </c>
      <c r="L37" s="4"/>
      <c r="M37" s="1">
        <f t="shared" ref="M37:P52" si="4">J12</f>
        <v>0</v>
      </c>
      <c r="N37" s="1">
        <f t="shared" si="4"/>
        <v>0</v>
      </c>
      <c r="O37" s="1">
        <f t="shared" si="4"/>
        <v>0</v>
      </c>
      <c r="P37" s="1">
        <f t="shared" si="4"/>
        <v>1</v>
      </c>
      <c r="Q37" s="1"/>
      <c r="R37" s="1">
        <f t="shared" ref="R37:T52" si="5">N12</f>
        <v>1</v>
      </c>
      <c r="S37" s="1">
        <f t="shared" si="5"/>
        <v>0</v>
      </c>
      <c r="T37" s="1">
        <f t="shared" si="5"/>
        <v>0</v>
      </c>
      <c r="U37" s="1">
        <f>'Layout (Frame2)'!AH26</f>
        <v>1</v>
      </c>
      <c r="W37" t="str">
        <f t="shared" ref="W37:W52" si="6">DEC2HEX(SUM(AH37:AK37))</f>
        <v>8</v>
      </c>
      <c r="X37" t="str">
        <f t="shared" ref="X37:X52" si="7">DEC2HEX(SUM(AC37:AF37))</f>
        <v>0</v>
      </c>
      <c r="Z37" t="str">
        <f t="shared" ref="Z37:Z52" si="8">DEC2HEX(SUM(AR37:AU37))</f>
        <v>9</v>
      </c>
      <c r="AA37" t="str">
        <f t="shared" ref="AA37:AA52" si="9">DEC2HEX(SUM(AM37:AP37))</f>
        <v>8</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1</v>
      </c>
      <c r="M38" s="1">
        <f t="shared" si="4"/>
        <v>0</v>
      </c>
      <c r="N38" s="1">
        <f t="shared" si="4"/>
        <v>0</v>
      </c>
      <c r="O38" s="1">
        <f t="shared" si="4"/>
        <v>1</v>
      </c>
      <c r="P38" s="1">
        <f t="shared" si="4"/>
        <v>1</v>
      </c>
      <c r="Q38" s="1"/>
      <c r="R38" s="1">
        <f t="shared" si="5"/>
        <v>0</v>
      </c>
      <c r="S38" s="1">
        <f t="shared" si="5"/>
        <v>0</v>
      </c>
      <c r="T38" s="1">
        <f t="shared" si="5"/>
        <v>0</v>
      </c>
      <c r="U38" s="1">
        <f>'Layout (Frame2)'!AH27</f>
        <v>1</v>
      </c>
      <c r="W38" t="str">
        <f t="shared" si="6"/>
        <v>8</v>
      </c>
      <c r="X38" t="str">
        <f t="shared" si="7"/>
        <v>0</v>
      </c>
      <c r="Z38" t="str">
        <f t="shared" si="8"/>
        <v>8</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4</v>
      </c>
      <c r="AP38">
        <f t="shared" si="10"/>
        <v>8</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1</v>
      </c>
      <c r="M39" s="1">
        <f t="shared" si="4"/>
        <v>0</v>
      </c>
      <c r="N39" s="1">
        <f t="shared" si="4"/>
        <v>0</v>
      </c>
      <c r="O39" s="1">
        <f t="shared" si="4"/>
        <v>1</v>
      </c>
      <c r="P39" s="1">
        <f t="shared" si="4"/>
        <v>1</v>
      </c>
      <c r="Q39" s="1"/>
      <c r="R39" s="1">
        <f t="shared" si="5"/>
        <v>0</v>
      </c>
      <c r="S39" s="1">
        <f t="shared" si="5"/>
        <v>0</v>
      </c>
      <c r="T39" s="1">
        <f t="shared" si="5"/>
        <v>0</v>
      </c>
      <c r="U39" s="1">
        <f>'Layout (Frame2)'!AH28</f>
        <v>1</v>
      </c>
      <c r="W39" t="str">
        <f t="shared" si="6"/>
        <v>8</v>
      </c>
      <c r="X39" t="str">
        <f t="shared" si="7"/>
        <v>0</v>
      </c>
      <c r="Z39" t="str">
        <f t="shared" si="8"/>
        <v>8</v>
      </c>
      <c r="AA39" t="str">
        <f t="shared" si="9"/>
        <v>C</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(Frame2)'!AG29</f>
        <v>1</v>
      </c>
      <c r="M40" s="1">
        <f t="shared" si="4"/>
        <v>0</v>
      </c>
      <c r="N40" s="1">
        <f t="shared" si="4"/>
        <v>1</v>
      </c>
      <c r="O40" s="1">
        <f t="shared" si="4"/>
        <v>1</v>
      </c>
      <c r="P40" s="1">
        <f t="shared" si="4"/>
        <v>0</v>
      </c>
      <c r="Q40" s="1"/>
      <c r="R40" s="1">
        <f t="shared" si="5"/>
        <v>0</v>
      </c>
      <c r="S40" s="1">
        <f t="shared" si="5"/>
        <v>0</v>
      </c>
      <c r="T40" s="1">
        <f t="shared" si="5"/>
        <v>0</v>
      </c>
      <c r="U40" s="1">
        <f>'Layout (Frame2)'!AH29</f>
        <v>1</v>
      </c>
      <c r="W40" t="str">
        <f t="shared" si="6"/>
        <v>8</v>
      </c>
      <c r="X40" t="str">
        <f t="shared" si="7"/>
        <v>0</v>
      </c>
      <c r="Z40" t="str">
        <f t="shared" si="8"/>
        <v>8</v>
      </c>
      <c r="AA40" t="str">
        <f t="shared" si="9"/>
        <v>6</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1</v>
      </c>
      <c r="M41" s="1">
        <f t="shared" si="4"/>
        <v>1</v>
      </c>
      <c r="N41" s="1">
        <f t="shared" si="4"/>
        <v>1</v>
      </c>
      <c r="O41" s="1">
        <f t="shared" si="4"/>
        <v>0</v>
      </c>
      <c r="P41" s="1">
        <f t="shared" si="4"/>
        <v>0</v>
      </c>
      <c r="Q41" s="1"/>
      <c r="R41" s="1">
        <f t="shared" si="5"/>
        <v>0</v>
      </c>
      <c r="S41" s="1">
        <f t="shared" si="5"/>
        <v>0</v>
      </c>
      <c r="T41" s="1">
        <f t="shared" si="5"/>
        <v>0</v>
      </c>
      <c r="U41" s="1">
        <f>'Layout (Frame2)'!AH30</f>
        <v>1</v>
      </c>
      <c r="W41" t="str">
        <f t="shared" si="6"/>
        <v>8</v>
      </c>
      <c r="X41" t="str">
        <f t="shared" si="7"/>
        <v>0</v>
      </c>
      <c r="Z41" t="str">
        <f t="shared" si="8"/>
        <v>8</v>
      </c>
      <c r="AA41" t="str">
        <f t="shared" si="9"/>
        <v>3</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1</v>
      </c>
      <c r="M42" s="1">
        <f t="shared" si="4"/>
        <v>1</v>
      </c>
      <c r="N42" s="1">
        <f t="shared" si="4"/>
        <v>1</v>
      </c>
      <c r="O42" s="1">
        <f t="shared" si="4"/>
        <v>0</v>
      </c>
      <c r="P42" s="1">
        <f t="shared" si="4"/>
        <v>0</v>
      </c>
      <c r="Q42" s="1"/>
      <c r="R42" s="1">
        <f t="shared" si="5"/>
        <v>0</v>
      </c>
      <c r="S42" s="1">
        <f t="shared" si="5"/>
        <v>0</v>
      </c>
      <c r="T42" s="1">
        <f t="shared" si="5"/>
        <v>0</v>
      </c>
      <c r="U42" s="1">
        <f>'Layout (Frame2)'!AH31</f>
        <v>1</v>
      </c>
      <c r="W42" t="str">
        <f t="shared" si="6"/>
        <v>8</v>
      </c>
      <c r="X42" t="str">
        <f t="shared" si="7"/>
        <v>0</v>
      </c>
      <c r="Z42" t="str">
        <f t="shared" si="8"/>
        <v>8</v>
      </c>
      <c r="AA42" t="str">
        <f t="shared" si="9"/>
        <v>3</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'Layout (Frame2)'!AG32</f>
        <v>1</v>
      </c>
      <c r="M43" s="1">
        <f t="shared" si="4"/>
        <v>1</v>
      </c>
      <c r="N43" s="1">
        <f t="shared" si="4"/>
        <v>0</v>
      </c>
      <c r="O43" s="1">
        <f t="shared" si="4"/>
        <v>0</v>
      </c>
      <c r="P43" s="1">
        <f t="shared" si="4"/>
        <v>0</v>
      </c>
      <c r="Q43" s="1"/>
      <c r="R43" s="1">
        <f t="shared" si="5"/>
        <v>0</v>
      </c>
      <c r="S43" s="1">
        <f t="shared" si="5"/>
        <v>0</v>
      </c>
      <c r="T43" s="1">
        <f t="shared" si="5"/>
        <v>0</v>
      </c>
      <c r="U43" s="1">
        <f>'Layout (Frame2)'!AH32</f>
        <v>1</v>
      </c>
      <c r="W43" t="str">
        <f t="shared" si="6"/>
        <v>C</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(Frame2)'!AG33</f>
        <v>1</v>
      </c>
      <c r="M44" s="1">
        <f t="shared" si="4"/>
        <v>0</v>
      </c>
      <c r="N44" s="1">
        <f t="shared" si="4"/>
        <v>0</v>
      </c>
      <c r="O44" s="1">
        <f t="shared" si="4"/>
        <v>0</v>
      </c>
      <c r="P44" s="1">
        <f t="shared" si="4"/>
        <v>0</v>
      </c>
      <c r="Q44" s="1"/>
      <c r="R44" s="1">
        <f t="shared" si="5"/>
        <v>0</v>
      </c>
      <c r="S44" s="1">
        <f t="shared" si="5"/>
        <v>0</v>
      </c>
      <c r="T44" s="1">
        <f t="shared" si="5"/>
        <v>0</v>
      </c>
      <c r="U44" s="1">
        <f>'Layout (Frame2)'!AH33</f>
        <v>1</v>
      </c>
      <c r="W44" t="str">
        <f t="shared" si="6"/>
        <v>E</v>
      </c>
      <c r="X44" t="str">
        <f t="shared" si="7"/>
        <v>0</v>
      </c>
      <c r="Z44" t="str">
        <f t="shared" si="8"/>
        <v>8</v>
      </c>
      <c r="AA44" t="str">
        <f t="shared" si="9"/>
        <v>0</v>
      </c>
      <c r="AC44">
        <f t="shared" si="14"/>
        <v>0</v>
      </c>
      <c r="AD44">
        <f t="shared" si="13"/>
        <v>0</v>
      </c>
      <c r="AE44">
        <f t="shared" si="10"/>
        <v>0</v>
      </c>
      <c r="AF44">
        <f t="shared" si="10"/>
        <v>0</v>
      </c>
      <c r="AH44">
        <f t="shared" si="10"/>
        <v>0</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'Layout (Frame2)'!AG34</f>
        <v>1</v>
      </c>
      <c r="M45" s="1">
        <f t="shared" si="4"/>
        <v>0</v>
      </c>
      <c r="N45" s="1">
        <f t="shared" si="4"/>
        <v>0</v>
      </c>
      <c r="O45" s="1">
        <f t="shared" si="4"/>
        <v>0</v>
      </c>
      <c r="P45" s="1">
        <f t="shared" si="4"/>
        <v>0</v>
      </c>
      <c r="Q45" s="1"/>
      <c r="R45" s="1">
        <f t="shared" si="5"/>
        <v>0</v>
      </c>
      <c r="S45" s="1">
        <f t="shared" si="5"/>
        <v>0</v>
      </c>
      <c r="T45" s="1">
        <f t="shared" si="5"/>
        <v>0</v>
      </c>
      <c r="U45" s="1">
        <f>'Layout (Frame2)'!AH34</f>
        <v>1</v>
      </c>
      <c r="W45" t="str">
        <f t="shared" si="6"/>
        <v>E</v>
      </c>
      <c r="X45" t="str">
        <f t="shared" si="7"/>
        <v>0</v>
      </c>
      <c r="Z45" t="str">
        <f t="shared" si="8"/>
        <v>8</v>
      </c>
      <c r="AA45" t="str">
        <f t="shared" si="9"/>
        <v>0</v>
      </c>
      <c r="AC45">
        <f t="shared" si="14"/>
        <v>0</v>
      </c>
      <c r="AD45">
        <f t="shared" si="13"/>
        <v>0</v>
      </c>
      <c r="AE45">
        <f t="shared" si="10"/>
        <v>0</v>
      </c>
      <c r="AF45">
        <f t="shared" si="10"/>
        <v>0</v>
      </c>
      <c r="AH45">
        <f t="shared" si="10"/>
        <v>0</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'Layout (Frame2)'!AG35</f>
        <v>1</v>
      </c>
      <c r="M46" s="1">
        <f t="shared" si="4"/>
        <v>0</v>
      </c>
      <c r="N46" s="1">
        <f t="shared" si="4"/>
        <v>0</v>
      </c>
      <c r="O46" s="1">
        <f t="shared" si="4"/>
        <v>0</v>
      </c>
      <c r="P46" s="1">
        <f t="shared" si="4"/>
        <v>0</v>
      </c>
      <c r="Q46" s="1"/>
      <c r="R46" s="1">
        <f t="shared" si="5"/>
        <v>0</v>
      </c>
      <c r="S46" s="1">
        <f t="shared" si="5"/>
        <v>0</v>
      </c>
      <c r="T46" s="1">
        <f t="shared" si="5"/>
        <v>0</v>
      </c>
      <c r="U46" s="1">
        <f>'Layout (Frame2)'!AH35</f>
        <v>1</v>
      </c>
      <c r="W46" t="str">
        <f t="shared" si="6"/>
        <v>B</v>
      </c>
      <c r="X46" t="str">
        <f t="shared" si="7"/>
        <v>0</v>
      </c>
      <c r="Z46" t="str">
        <f t="shared" si="8"/>
        <v>8</v>
      </c>
      <c r="AA46" t="str">
        <f t="shared" si="9"/>
        <v>0</v>
      </c>
      <c r="AC46">
        <f t="shared" si="14"/>
        <v>0</v>
      </c>
      <c r="AD46">
        <f t="shared" si="13"/>
        <v>0</v>
      </c>
      <c r="AE46">
        <f t="shared" si="10"/>
        <v>0</v>
      </c>
      <c r="AF46">
        <f t="shared" si="10"/>
        <v>0</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(Frame2)'!AG36</f>
        <v>1</v>
      </c>
      <c r="M47" s="1">
        <f t="shared" si="4"/>
        <v>0</v>
      </c>
      <c r="N47" s="1">
        <f t="shared" si="4"/>
        <v>0</v>
      </c>
      <c r="O47" s="1">
        <f t="shared" si="4"/>
        <v>0</v>
      </c>
      <c r="P47" s="1">
        <f t="shared" si="4"/>
        <v>0</v>
      </c>
      <c r="Q47" s="1"/>
      <c r="R47" s="1">
        <f t="shared" si="5"/>
        <v>0</v>
      </c>
      <c r="S47" s="1">
        <f t="shared" si="5"/>
        <v>0</v>
      </c>
      <c r="T47" s="1">
        <f t="shared" si="5"/>
        <v>0</v>
      </c>
      <c r="U47" s="1">
        <f>'Layout (Frame2)'!AH36</f>
        <v>1</v>
      </c>
      <c r="W47" t="str">
        <f t="shared" si="6"/>
        <v>9</v>
      </c>
      <c r="X47" t="str">
        <f t="shared" si="7"/>
        <v>8</v>
      </c>
      <c r="Z47" t="str">
        <f t="shared" si="8"/>
        <v>8</v>
      </c>
      <c r="AA47" t="str">
        <f t="shared" si="9"/>
        <v>0</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(Frame2)'!AG37</f>
        <v>1</v>
      </c>
      <c r="M48" s="1">
        <f t="shared" si="4"/>
        <v>0</v>
      </c>
      <c r="N48" s="1">
        <f t="shared" si="4"/>
        <v>0</v>
      </c>
      <c r="O48" s="1">
        <f t="shared" si="4"/>
        <v>0</v>
      </c>
      <c r="P48" s="1">
        <f t="shared" si="4"/>
        <v>0</v>
      </c>
      <c r="Q48" s="1"/>
      <c r="R48" s="1">
        <f t="shared" si="5"/>
        <v>0</v>
      </c>
      <c r="S48" s="1">
        <f t="shared" si="5"/>
        <v>0</v>
      </c>
      <c r="T48" s="1">
        <f t="shared" si="5"/>
        <v>0</v>
      </c>
      <c r="U48" s="1">
        <f>'Layout (Frame2)'!AH37</f>
        <v>1</v>
      </c>
      <c r="W48" t="str">
        <f t="shared" si="6"/>
        <v>9</v>
      </c>
      <c r="X48" t="str">
        <f t="shared" si="7"/>
        <v>8</v>
      </c>
      <c r="Z48" t="str">
        <f t="shared" si="8"/>
        <v>8</v>
      </c>
      <c r="AA48" t="str">
        <f t="shared" si="9"/>
        <v>0</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(Frame2)'!AG38</f>
        <v>1</v>
      </c>
      <c r="M49" s="1">
        <f t="shared" si="4"/>
        <v>0</v>
      </c>
      <c r="N49" s="1">
        <f t="shared" si="4"/>
        <v>0</v>
      </c>
      <c r="O49" s="1">
        <f t="shared" si="4"/>
        <v>0</v>
      </c>
      <c r="P49" s="1">
        <f t="shared" si="4"/>
        <v>0</v>
      </c>
      <c r="Q49" s="1"/>
      <c r="R49" s="1">
        <f t="shared" si="5"/>
        <v>0</v>
      </c>
      <c r="S49" s="1">
        <f t="shared" si="5"/>
        <v>0</v>
      </c>
      <c r="T49" s="1">
        <f t="shared" si="5"/>
        <v>0</v>
      </c>
      <c r="U49" s="1">
        <f>'Layout (Frame2)'!AH38</f>
        <v>1</v>
      </c>
      <c r="W49" t="str">
        <f t="shared" si="6"/>
        <v>8</v>
      </c>
      <c r="X49" t="str">
        <f t="shared" si="7"/>
        <v>C</v>
      </c>
      <c r="Z49" t="str">
        <f t="shared" si="8"/>
        <v>8</v>
      </c>
      <c r="AA49" t="str">
        <f t="shared" si="9"/>
        <v>0</v>
      </c>
      <c r="AC49">
        <f t="shared" si="14"/>
        <v>0</v>
      </c>
      <c r="AD49">
        <f t="shared" si="13"/>
        <v>0</v>
      </c>
      <c r="AE49">
        <f t="shared" si="10"/>
        <v>4</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(Frame2)'!AG39</f>
        <v>1</v>
      </c>
      <c r="M50" s="1">
        <f t="shared" si="4"/>
        <v>0</v>
      </c>
      <c r="N50" s="1">
        <f t="shared" si="4"/>
        <v>0</v>
      </c>
      <c r="O50" s="1">
        <f t="shared" si="4"/>
        <v>0</v>
      </c>
      <c r="P50" s="1">
        <f t="shared" si="4"/>
        <v>0</v>
      </c>
      <c r="Q50" s="1"/>
      <c r="R50" s="1">
        <f t="shared" si="5"/>
        <v>0</v>
      </c>
      <c r="S50" s="1">
        <f t="shared" si="5"/>
        <v>0</v>
      </c>
      <c r="T50" s="1">
        <f t="shared" si="5"/>
        <v>0</v>
      </c>
      <c r="U50" s="1">
        <f>'Layout (Frame2)'!AH39</f>
        <v>1</v>
      </c>
      <c r="W50" t="str">
        <f t="shared" si="6"/>
        <v>8</v>
      </c>
      <c r="X50" t="str">
        <f t="shared" si="7"/>
        <v>6</v>
      </c>
      <c r="Z50" t="str">
        <f t="shared" si="8"/>
        <v>8</v>
      </c>
      <c r="AA50" t="str">
        <f t="shared" si="9"/>
        <v>0</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(Frame2)'!AG40</f>
        <v>1</v>
      </c>
      <c r="M51" s="1">
        <f t="shared" si="4"/>
        <v>0</v>
      </c>
      <c r="N51" s="1">
        <f t="shared" si="4"/>
        <v>0</v>
      </c>
      <c r="O51" s="1">
        <f t="shared" si="4"/>
        <v>0</v>
      </c>
      <c r="P51" s="1">
        <f t="shared" si="4"/>
        <v>0</v>
      </c>
      <c r="Q51" s="1"/>
      <c r="R51" s="1">
        <f t="shared" si="5"/>
        <v>0</v>
      </c>
      <c r="S51" s="1">
        <f t="shared" si="5"/>
        <v>0</v>
      </c>
      <c r="T51" s="1">
        <f t="shared" si="5"/>
        <v>0</v>
      </c>
      <c r="U51" s="1">
        <f>'Layout (Frame2)'!AH40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1</v>
      </c>
      <c r="M52" s="1">
        <f t="shared" si="4"/>
        <v>0</v>
      </c>
      <c r="N52" s="1">
        <f t="shared" si="4"/>
        <v>0</v>
      </c>
      <c r="O52" s="1">
        <f t="shared" si="4"/>
        <v>0</v>
      </c>
      <c r="P52" s="1">
        <f t="shared" si="4"/>
        <v>0</v>
      </c>
      <c r="Q52" s="1"/>
      <c r="R52" s="1">
        <f t="shared" si="5"/>
        <v>0</v>
      </c>
      <c r="S52" s="1">
        <f t="shared" si="5"/>
        <v>0</v>
      </c>
      <c r="T52" s="1">
        <f t="shared" si="5"/>
        <v>0</v>
      </c>
      <c r="U52" s="1">
        <f>'Layout (Frame2)'!AH41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3" spans="1:47">
      <c r="U53" s="1">
        <f>'Layout (Frame2)'!AH42</f>
        <v>0</v>
      </c>
    </row>
    <row r="54" spans="1:47">
      <c r="A54" t="s">
        <v>32</v>
      </c>
    </row>
    <row r="57" spans="1:47">
      <c r="B57" s="16" t="s">
        <v>40</v>
      </c>
      <c r="G57" t="str">
        <f>C78</f>
        <v>80.98.80.8C.80.8C.80.86.80.83.80.83.C0.81.E0.80.E0.80.B0.80.98.80.98.80.8C.80.86.80.80.80.80.80</v>
      </c>
    </row>
    <row r="58" spans="1:47">
      <c r="B58" s="12" t="s">
        <v>41</v>
      </c>
    </row>
    <row r="59" spans="1:47">
      <c r="B59" s="12"/>
    </row>
    <row r="60" spans="1:47">
      <c r="B60" s="12"/>
    </row>
    <row r="61" spans="1:47">
      <c r="B61" s="12" t="s">
        <v>42</v>
      </c>
    </row>
    <row r="63" spans="1:47">
      <c r="B63" s="2" t="str">
        <f t="shared" ref="B63:B78" si="15">CONCATENATE(CONCATENATE(W37,"",X37), ".",CONCATENATE(Z37,"",AA37))</f>
        <v>80.98</v>
      </c>
      <c r="C63" t="str">
        <f>B63</f>
        <v>80.98</v>
      </c>
      <c r="D63" s="2"/>
      <c r="Z63" s="2"/>
    </row>
    <row r="64" spans="1:47">
      <c r="B64" s="2" t="str">
        <f t="shared" si="15"/>
        <v>80.8C</v>
      </c>
      <c r="C64" t="str">
        <f>CONCATENATE(C63,".",B64)</f>
        <v>80.98.80.8C</v>
      </c>
    </row>
    <row r="65" spans="2:23">
      <c r="B65" s="2" t="str">
        <f t="shared" si="15"/>
        <v>80.8C</v>
      </c>
      <c r="C65" t="str">
        <f>CONCATENATE(C64,".",B65)</f>
        <v>80.98.80.8C.80.8C</v>
      </c>
    </row>
    <row r="66" spans="2:23">
      <c r="B66" s="2" t="str">
        <f t="shared" si="15"/>
        <v>80.86</v>
      </c>
      <c r="C66" t="str">
        <f t="shared" ref="C66:C78" si="16">CONCATENATE(C65,".",B66)</f>
        <v>80.98.80.8C.80.8C.80.86</v>
      </c>
    </row>
    <row r="67" spans="2:23">
      <c r="B67" s="2" t="str">
        <f t="shared" si="15"/>
        <v>80.83</v>
      </c>
      <c r="C67" t="str">
        <f t="shared" si="16"/>
        <v>80.98.80.8C.80.8C.80.86.80.83</v>
      </c>
    </row>
    <row r="68" spans="2:23">
      <c r="B68" s="2" t="str">
        <f t="shared" si="15"/>
        <v>80.83</v>
      </c>
      <c r="C68" t="str">
        <f t="shared" si="16"/>
        <v>80.98.80.8C.80.8C.80.86.80.83.80.83</v>
      </c>
    </row>
    <row r="69" spans="2:23">
      <c r="B69" s="2" t="str">
        <f t="shared" si="15"/>
        <v>C0.81</v>
      </c>
      <c r="C69" t="str">
        <f t="shared" si="16"/>
        <v>80.98.80.8C.80.8C.80.86.80.83.80.83.C0.81</v>
      </c>
    </row>
    <row r="70" spans="2:23">
      <c r="B70" s="2" t="str">
        <f t="shared" si="15"/>
        <v>E0.80</v>
      </c>
      <c r="C70" t="str">
        <f t="shared" si="16"/>
        <v>80.98.80.8C.80.8C.80.86.80.83.80.83.C0.81.E0.80</v>
      </c>
    </row>
    <row r="71" spans="2:23">
      <c r="B71" s="2" t="str">
        <f t="shared" si="15"/>
        <v>E0.80</v>
      </c>
      <c r="C71" t="str">
        <f t="shared" si="16"/>
        <v>80.98.80.8C.80.8C.80.86.80.83.80.83.C0.81.E0.80.E0.80</v>
      </c>
    </row>
    <row r="72" spans="2:23">
      <c r="B72" s="2" t="str">
        <f t="shared" si="15"/>
        <v>B0.80</v>
      </c>
      <c r="C72" t="str">
        <f t="shared" si="16"/>
        <v>80.98.80.8C.80.8C.80.86.80.83.80.83.C0.81.E0.80.E0.80.B0.80</v>
      </c>
    </row>
    <row r="73" spans="2:23">
      <c r="B73" s="2" t="str">
        <f t="shared" si="15"/>
        <v>98.80</v>
      </c>
      <c r="C73" t="str">
        <f t="shared" si="16"/>
        <v>80.98.80.8C.80.8C.80.86.80.83.80.83.C0.81.E0.80.E0.80.B0.80.98.80</v>
      </c>
    </row>
    <row r="74" spans="2:23">
      <c r="B74" s="2" t="str">
        <f t="shared" si="15"/>
        <v>98.80</v>
      </c>
      <c r="C74" t="str">
        <f t="shared" si="16"/>
        <v>80.98.80.8C.80.8C.80.86.80.83.80.83.C0.81.E0.80.E0.80.B0.80.98.80.98.80</v>
      </c>
    </row>
    <row r="75" spans="2:23">
      <c r="B75" s="2" t="str">
        <f t="shared" si="15"/>
        <v>8C.80</v>
      </c>
      <c r="C75" t="str">
        <f t="shared" si="16"/>
        <v>80.98.80.8C.80.8C.80.86.80.83.80.83.C0.81.E0.80.E0.80.B0.80.98.80.98.80.8C.80</v>
      </c>
    </row>
    <row r="76" spans="2:23">
      <c r="B76" s="2" t="str">
        <f t="shared" si="15"/>
        <v>86.80</v>
      </c>
      <c r="C76" t="str">
        <f t="shared" si="16"/>
        <v>80.98.80.8C.80.8C.80.86.80.83.80.83.C0.81.E0.80.E0.80.B0.80.98.80.98.80.8C.80.86.80</v>
      </c>
    </row>
    <row r="77" spans="2:23">
      <c r="B77" s="2" t="str">
        <f t="shared" si="15"/>
        <v>80.80</v>
      </c>
      <c r="C77" t="str">
        <f t="shared" si="16"/>
        <v>80.98.80.8C.80.8C.80.86.80.83.80.83.C0.81.E0.80.E0.80.B0.80.98.80.98.80.8C.80.86.80.80.80</v>
      </c>
    </row>
    <row r="78" spans="2:23">
      <c r="B78" s="2" t="str">
        <f t="shared" si="15"/>
        <v>80.80</v>
      </c>
      <c r="C78" t="str">
        <f t="shared" si="16"/>
        <v>80.98.80.8C.80.8C.80.86.80.83.80.83.C0.81.E0.80.E0.80.B0.80.98.80.98.80.8C.80.86.80.80.80.80.80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0</v>
      </c>
      <c r="E12" s="21">
        <f>'Layout (Frame3)'!E26</f>
        <v>0</v>
      </c>
      <c r="F12" s="21">
        <f>'Layout (Frame3)'!F26</f>
        <v>1</v>
      </c>
      <c r="G12" s="21">
        <f>'Layout (Frame3)'!G26</f>
        <v>0</v>
      </c>
      <c r="H12" s="21">
        <f>'Layout (Frame3)'!H26</f>
        <v>0</v>
      </c>
      <c r="I12" s="21">
        <f>'Layout (Frame3)'!I26</f>
        <v>0</v>
      </c>
      <c r="J12" s="21">
        <f>'Layout (Frame3)'!J26</f>
        <v>0</v>
      </c>
      <c r="K12" s="21">
        <f>'Layout (Frame3)'!K26</f>
        <v>0</v>
      </c>
      <c r="L12" s="21">
        <f>'Layout (Frame3)'!L26</f>
        <v>0</v>
      </c>
      <c r="M12" s="21">
        <f>'Layout (Frame3)'!M26</f>
        <v>1</v>
      </c>
      <c r="N12" s="21">
        <f>'Layout (Frame3)'!N26</f>
        <v>1</v>
      </c>
      <c r="O12" s="21">
        <f>'Layout (Frame3)'!O26</f>
        <v>0</v>
      </c>
      <c r="P12" s="21">
        <f>'Layout (Frame3)'!P26</f>
        <v>0</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0</v>
      </c>
      <c r="E13" s="21">
        <f>'Layout (Frame3)'!E27</f>
        <v>0</v>
      </c>
      <c r="F13" s="21">
        <f>'Layout (Frame3)'!F27</f>
        <v>0</v>
      </c>
      <c r="G13" s="21">
        <f>'Layout (Frame3)'!G27</f>
        <v>0</v>
      </c>
      <c r="H13" s="21">
        <f>'Layout (Frame3)'!H27</f>
        <v>0</v>
      </c>
      <c r="I13" s="21">
        <f>'Layout (Frame3)'!I27</f>
        <v>0</v>
      </c>
      <c r="J13" s="21">
        <f>'Layout (Frame3)'!J27</f>
        <v>0</v>
      </c>
      <c r="K13" s="21">
        <f>'Layout (Frame3)'!K27</f>
        <v>0</v>
      </c>
      <c r="L13" s="21">
        <f>'Layout (Frame3)'!L27</f>
        <v>1</v>
      </c>
      <c r="M13" s="21">
        <f>'Layout (Frame3)'!M27</f>
        <v>1</v>
      </c>
      <c r="N13" s="21">
        <f>'Layout (Frame3)'!N27</f>
        <v>0</v>
      </c>
      <c r="O13" s="21">
        <f>'Layout (Frame3)'!O27</f>
        <v>0</v>
      </c>
      <c r="P13" s="21">
        <f>'Layout (Frame3)'!P27</f>
        <v>0</v>
      </c>
      <c r="V13" s="4"/>
      <c r="W13" t="str">
        <f t="shared" si="0"/>
        <v>0</v>
      </c>
      <c r="X13" t="str">
        <f t="shared" si="1"/>
        <v>1</v>
      </c>
    </row>
    <row r="14" spans="1:28">
      <c r="B14" s="2">
        <v>2</v>
      </c>
      <c r="C14" s="21">
        <f>'Layout (Frame3)'!C28</f>
        <v>0</v>
      </c>
      <c r="D14" s="21">
        <f>'Layout (Frame3)'!D28</f>
        <v>0</v>
      </c>
      <c r="E14" s="21">
        <f>'Layout (Frame3)'!E28</f>
        <v>0</v>
      </c>
      <c r="F14" s="21">
        <f>'Layout (Frame3)'!F28</f>
        <v>0</v>
      </c>
      <c r="G14" s="21">
        <f>'Layout (Frame3)'!G28</f>
        <v>0</v>
      </c>
      <c r="H14" s="21">
        <f>'Layout (Frame3)'!H28</f>
        <v>0</v>
      </c>
      <c r="I14" s="21">
        <f>'Layout (Frame3)'!I28</f>
        <v>0</v>
      </c>
      <c r="J14" s="21">
        <f>'Layout (Frame3)'!J28</f>
        <v>0</v>
      </c>
      <c r="K14" s="21">
        <f>'Layout (Frame3)'!K28</f>
        <v>0</v>
      </c>
      <c r="L14" s="21">
        <f>'Layout (Frame3)'!L28</f>
        <v>1</v>
      </c>
      <c r="M14" s="21">
        <f>'Layout (Frame3)'!M28</f>
        <v>1</v>
      </c>
      <c r="N14" s="21">
        <f>'Layout (Frame3)'!N28</f>
        <v>0</v>
      </c>
      <c r="O14" s="21">
        <f>'Layout (Frame3)'!O28</f>
        <v>0</v>
      </c>
      <c r="P14" s="21">
        <f>'Layout (Frame3)'!P28</f>
        <v>0</v>
      </c>
      <c r="V14" s="4"/>
      <c r="W14" t="str">
        <f t="shared" si="0"/>
        <v>0</v>
      </c>
      <c r="X14" t="str">
        <f t="shared" si="1"/>
        <v>1</v>
      </c>
    </row>
    <row r="15" spans="1:28">
      <c r="B15" s="2">
        <v>3</v>
      </c>
      <c r="C15" s="21">
        <f>'Layout (Frame3)'!C29</f>
        <v>0</v>
      </c>
      <c r="D15" s="21">
        <f>'Layout (Frame3)'!D29</f>
        <v>0</v>
      </c>
      <c r="E15" s="21">
        <f>'Layout (Frame3)'!E29</f>
        <v>0</v>
      </c>
      <c r="F15" s="21">
        <f>'Layout (Frame3)'!F29</f>
        <v>0</v>
      </c>
      <c r="G15" s="21">
        <f>'Layout (Frame3)'!G29</f>
        <v>0</v>
      </c>
      <c r="H15" s="21">
        <f>'Layout (Frame3)'!H29</f>
        <v>0</v>
      </c>
      <c r="I15" s="21">
        <f>'Layout (Frame3)'!I29</f>
        <v>0</v>
      </c>
      <c r="J15" s="21">
        <f>'Layout (Frame3)'!J29</f>
        <v>0</v>
      </c>
      <c r="K15" s="21">
        <f>'Layout (Frame3)'!K29</f>
        <v>1</v>
      </c>
      <c r="L15" s="21">
        <f>'Layout (Frame3)'!L29</f>
        <v>1</v>
      </c>
      <c r="M15" s="21">
        <f>'Layout (Frame3)'!M29</f>
        <v>0</v>
      </c>
      <c r="N15" s="21">
        <f>'Layout (Frame3)'!N29</f>
        <v>0</v>
      </c>
      <c r="O15" s="21">
        <f>'Layout (Frame3)'!O29</f>
        <v>0</v>
      </c>
      <c r="P15" s="21">
        <f>'Layout (Frame3)'!P29</f>
        <v>0</v>
      </c>
      <c r="V15" s="4"/>
      <c r="W15" t="str">
        <f t="shared" si="0"/>
        <v>0</v>
      </c>
      <c r="X15" t="str">
        <f t="shared" si="1"/>
        <v>1</v>
      </c>
    </row>
    <row r="16" spans="1:28">
      <c r="B16" s="2">
        <v>4</v>
      </c>
      <c r="C16" s="21">
        <f>'Layout (Frame3)'!C30</f>
        <v>0</v>
      </c>
      <c r="D16" s="21">
        <f>'Layout (Frame3)'!D30</f>
        <v>0</v>
      </c>
      <c r="E16" s="21">
        <f>'Layout (Frame3)'!E30</f>
        <v>0</v>
      </c>
      <c r="F16" s="21">
        <f>'Layout (Frame3)'!F30</f>
        <v>0</v>
      </c>
      <c r="G16" s="21">
        <f>'Layout (Frame3)'!G30</f>
        <v>0</v>
      </c>
      <c r="H16" s="21">
        <f>'Layout (Frame3)'!H30</f>
        <v>0</v>
      </c>
      <c r="I16" s="21">
        <f>'Layout (Frame3)'!I30</f>
        <v>0</v>
      </c>
      <c r="J16" s="21">
        <f>'Layout (Frame3)'!J30</f>
        <v>1</v>
      </c>
      <c r="K16" s="21">
        <f>'Layout (Frame3)'!K30</f>
        <v>1</v>
      </c>
      <c r="L16" s="21">
        <f>'Layout (Frame3)'!L30</f>
        <v>0</v>
      </c>
      <c r="M16" s="21">
        <f>'Layout (Frame3)'!M30</f>
        <v>0</v>
      </c>
      <c r="N16" s="21">
        <f>'Layout (Frame3)'!N30</f>
        <v>0</v>
      </c>
      <c r="O16" s="21">
        <f>'Layout (Frame3)'!O30</f>
        <v>0</v>
      </c>
      <c r="P16" s="21">
        <f>'Layout (Frame3)'!P30</f>
        <v>0</v>
      </c>
      <c r="V16" s="4"/>
      <c r="W16" t="str">
        <f t="shared" si="0"/>
        <v>0</v>
      </c>
      <c r="X16" t="str">
        <f t="shared" si="1"/>
        <v>1</v>
      </c>
    </row>
    <row r="17" spans="1:29">
      <c r="B17" s="2">
        <v>5</v>
      </c>
      <c r="C17" s="21">
        <f>'Layout (Frame3)'!C31</f>
        <v>0</v>
      </c>
      <c r="D17" s="21">
        <f>'Layout (Frame3)'!D31</f>
        <v>0</v>
      </c>
      <c r="E17" s="21">
        <f>'Layout (Frame3)'!E31</f>
        <v>0</v>
      </c>
      <c r="F17" s="21">
        <f>'Layout (Frame3)'!F31</f>
        <v>0</v>
      </c>
      <c r="G17" s="21">
        <f>'Layout (Frame3)'!G31</f>
        <v>0</v>
      </c>
      <c r="H17" s="21">
        <f>'Layout (Frame3)'!H31</f>
        <v>0</v>
      </c>
      <c r="I17" s="21">
        <f>'Layout (Frame3)'!I31</f>
        <v>0</v>
      </c>
      <c r="J17" s="21">
        <f>'Layout (Frame3)'!J31</f>
        <v>1</v>
      </c>
      <c r="K17" s="21">
        <f>'Layout (Frame3)'!K31</f>
        <v>1</v>
      </c>
      <c r="L17" s="21">
        <f>'Layout (Frame3)'!L31</f>
        <v>0</v>
      </c>
      <c r="M17" s="21">
        <f>'Layout (Frame3)'!M31</f>
        <v>0</v>
      </c>
      <c r="N17" s="21">
        <f>'Layout (Frame3)'!N31</f>
        <v>0</v>
      </c>
      <c r="O17" s="21">
        <f>'Layout (Frame3)'!O31</f>
        <v>0</v>
      </c>
      <c r="P17" s="21">
        <f>'Layout (Frame3)'!P31</f>
        <v>0</v>
      </c>
      <c r="V17" s="4"/>
      <c r="W17" t="str">
        <f t="shared" si="0"/>
        <v>0</v>
      </c>
      <c r="X17" t="str">
        <f t="shared" si="1"/>
        <v>1</v>
      </c>
    </row>
    <row r="18" spans="1:29">
      <c r="B18" s="2">
        <v>6</v>
      </c>
      <c r="C18" s="21">
        <f>'Layout (Frame3)'!C32</f>
        <v>0</v>
      </c>
      <c r="D18" s="21">
        <f>'Layout (Frame3)'!D32</f>
        <v>0</v>
      </c>
      <c r="E18" s="21">
        <f>'Layout (Frame3)'!E32</f>
        <v>0</v>
      </c>
      <c r="F18" s="21">
        <f>'Layout (Frame3)'!F32</f>
        <v>0</v>
      </c>
      <c r="G18" s="21">
        <f>'Layout (Frame3)'!G32</f>
        <v>0</v>
      </c>
      <c r="H18" s="21">
        <f>'Layout (Frame3)'!H32</f>
        <v>0</v>
      </c>
      <c r="I18" s="21">
        <f>'Layout (Frame3)'!I32</f>
        <v>1</v>
      </c>
      <c r="J18" s="21">
        <f>'Layout (Frame3)'!J32</f>
        <v>1</v>
      </c>
      <c r="K18" s="21">
        <f>'Layout (Frame3)'!K32</f>
        <v>0</v>
      </c>
      <c r="L18" s="21">
        <f>'Layout (Frame3)'!L32</f>
        <v>0</v>
      </c>
      <c r="M18" s="21">
        <f>'Layout (Frame3)'!M32</f>
        <v>0</v>
      </c>
      <c r="N18" s="21">
        <f>'Layout (Frame3)'!N32</f>
        <v>0</v>
      </c>
      <c r="O18" s="21">
        <f>'Layout (Frame3)'!O32</f>
        <v>0</v>
      </c>
      <c r="P18" s="21">
        <f>'Layout (Frame3)'!P32</f>
        <v>0</v>
      </c>
      <c r="V18" s="4"/>
      <c r="W18" t="str">
        <f t="shared" si="0"/>
        <v>0</v>
      </c>
      <c r="X18" t="str">
        <f t="shared" si="1"/>
        <v>1</v>
      </c>
    </row>
    <row r="19" spans="1:29">
      <c r="B19" s="2">
        <v>7</v>
      </c>
      <c r="C19" s="21">
        <f>'Layout (Frame3)'!C33</f>
        <v>0</v>
      </c>
      <c r="D19" s="21">
        <f>'Layout (Frame3)'!D33</f>
        <v>0</v>
      </c>
      <c r="E19" s="21">
        <f>'Layout (Frame3)'!E33</f>
        <v>0</v>
      </c>
      <c r="F19" s="21">
        <f>'Layout (Frame3)'!F33</f>
        <v>0</v>
      </c>
      <c r="G19" s="21">
        <f>'Layout (Frame3)'!G33</f>
        <v>0</v>
      </c>
      <c r="H19" s="21">
        <f>'Layout (Frame3)'!H33</f>
        <v>1</v>
      </c>
      <c r="I19" s="21">
        <f>'Layout (Frame3)'!I33</f>
        <v>1</v>
      </c>
      <c r="J19" s="21">
        <f>'Layout (Frame3)'!J33</f>
        <v>0</v>
      </c>
      <c r="K19" s="21">
        <f>'Layout (Frame3)'!K33</f>
        <v>0</v>
      </c>
      <c r="L19" s="21">
        <f>'Layout (Frame3)'!L33</f>
        <v>0</v>
      </c>
      <c r="M19" s="21">
        <f>'Layout (Frame3)'!M33</f>
        <v>0</v>
      </c>
      <c r="N19" s="21">
        <f>'Layout (Frame3)'!N33</f>
        <v>0</v>
      </c>
      <c r="O19" s="21">
        <f>'Layout (Frame3)'!O33</f>
        <v>0</v>
      </c>
      <c r="P19" s="21">
        <f>'Layout (Frame3)'!P33</f>
        <v>0</v>
      </c>
      <c r="V19" s="4"/>
      <c r="W19" t="str">
        <f t="shared" si="0"/>
        <v>0</v>
      </c>
      <c r="X19" t="str">
        <f t="shared" si="1"/>
        <v>0</v>
      </c>
    </row>
    <row r="20" spans="1:29">
      <c r="B20" s="2">
        <v>8</v>
      </c>
      <c r="C20" s="21">
        <f>'Layout (Frame3)'!C34</f>
        <v>0</v>
      </c>
      <c r="D20" s="21">
        <f>'Layout (Frame3)'!D34</f>
        <v>0</v>
      </c>
      <c r="E20" s="21">
        <f>'Layout (Frame3)'!E34</f>
        <v>0</v>
      </c>
      <c r="F20" s="21">
        <f>'Layout (Frame3)'!F34</f>
        <v>0</v>
      </c>
      <c r="G20" s="21">
        <f>'Layout (Frame3)'!G34</f>
        <v>0</v>
      </c>
      <c r="H20" s="21">
        <f>'Layout (Frame3)'!H34</f>
        <v>1</v>
      </c>
      <c r="I20" s="21">
        <f>'Layout (Frame3)'!I34</f>
        <v>1</v>
      </c>
      <c r="J20" s="21">
        <f>'Layout (Frame3)'!J34</f>
        <v>0</v>
      </c>
      <c r="K20" s="21">
        <f>'Layout (Frame3)'!K34</f>
        <v>0</v>
      </c>
      <c r="L20" s="21">
        <f>'Layout (Frame3)'!L34</f>
        <v>0</v>
      </c>
      <c r="M20" s="21">
        <f>'Layout (Frame3)'!M34</f>
        <v>0</v>
      </c>
      <c r="N20" s="21">
        <f>'Layout (Frame3)'!N34</f>
        <v>0</v>
      </c>
      <c r="O20" s="21">
        <f>'Layout (Frame3)'!O34</f>
        <v>0</v>
      </c>
      <c r="P20" s="21">
        <f>'Layout (Frame3)'!P34</f>
        <v>0</v>
      </c>
      <c r="V20" s="4"/>
      <c r="W20" t="str">
        <f t="shared" si="0"/>
        <v>0</v>
      </c>
      <c r="X20" t="str">
        <f t="shared" si="1"/>
        <v>0</v>
      </c>
    </row>
    <row r="21" spans="1:29">
      <c r="A21" t="s">
        <v>23</v>
      </c>
      <c r="B21" s="2">
        <v>9</v>
      </c>
      <c r="C21" s="21">
        <f>'Layout (Frame3)'!C35</f>
        <v>0</v>
      </c>
      <c r="D21" s="21">
        <f>'Layout (Frame3)'!D35</f>
        <v>0</v>
      </c>
      <c r="E21" s="21">
        <f>'Layout (Frame3)'!E35</f>
        <v>0</v>
      </c>
      <c r="F21" s="21">
        <f>'Layout (Frame3)'!F35</f>
        <v>0</v>
      </c>
      <c r="G21" s="21">
        <f>'Layout (Frame3)'!G35</f>
        <v>1</v>
      </c>
      <c r="H21" s="21">
        <f>'Layout (Frame3)'!H35</f>
        <v>1</v>
      </c>
      <c r="I21" s="21">
        <f>'Layout (Frame3)'!I35</f>
        <v>0</v>
      </c>
      <c r="J21" s="21">
        <f>'Layout (Frame3)'!J35</f>
        <v>0</v>
      </c>
      <c r="K21" s="21">
        <f>'Layout (Frame3)'!K35</f>
        <v>0</v>
      </c>
      <c r="L21" s="21">
        <f>'Layout (Frame3)'!L35</f>
        <v>0</v>
      </c>
      <c r="M21" s="21">
        <f>'Layout (Frame3)'!M35</f>
        <v>0</v>
      </c>
      <c r="N21" s="21">
        <f>'Layout (Frame3)'!N35</f>
        <v>0</v>
      </c>
      <c r="O21" s="21">
        <f>'Layout (Frame3)'!O35</f>
        <v>0</v>
      </c>
      <c r="P21" s="21">
        <f>'Layout (Frame3)'!P35</f>
        <v>0</v>
      </c>
      <c r="V21" s="4"/>
      <c r="W21" t="str">
        <f t="shared" si="0"/>
        <v>0</v>
      </c>
      <c r="X21" t="str">
        <f t="shared" si="1"/>
        <v>0</v>
      </c>
    </row>
    <row r="22" spans="1:29">
      <c r="A22" t="s">
        <v>24</v>
      </c>
      <c r="B22" s="2" t="s">
        <v>17</v>
      </c>
      <c r="C22" s="21">
        <f>'Layout (Frame3)'!C36</f>
        <v>0</v>
      </c>
      <c r="D22" s="21">
        <f>'Layout (Frame3)'!D36</f>
        <v>0</v>
      </c>
      <c r="E22" s="21">
        <f>'Layout (Frame3)'!E36</f>
        <v>0</v>
      </c>
      <c r="F22" s="21">
        <f>'Layout (Frame3)'!F36</f>
        <v>1</v>
      </c>
      <c r="G22" s="21">
        <f>'Layout (Frame3)'!G36</f>
        <v>1</v>
      </c>
      <c r="H22" s="21">
        <f>'Layout (Frame3)'!H36</f>
        <v>0</v>
      </c>
      <c r="I22" s="21">
        <f>'Layout (Frame3)'!I36</f>
        <v>0</v>
      </c>
      <c r="J22" s="21">
        <f>'Layout (Frame3)'!J36</f>
        <v>0</v>
      </c>
      <c r="K22" s="21">
        <f>'Layout (Frame3)'!K36</f>
        <v>0</v>
      </c>
      <c r="L22" s="21">
        <f>'Layout (Frame3)'!L36</f>
        <v>0</v>
      </c>
      <c r="M22" s="21">
        <f>'Layout (Frame3)'!M36</f>
        <v>0</v>
      </c>
      <c r="N22" s="21">
        <f>'Layout (Frame3)'!N36</f>
        <v>0</v>
      </c>
      <c r="O22" s="21">
        <f>'Layout (Frame3)'!O36</f>
        <v>0</v>
      </c>
      <c r="P22" s="21">
        <f>'Layout (Frame3)'!P36</f>
        <v>0</v>
      </c>
      <c r="V22" s="4"/>
      <c r="W22" t="str">
        <f t="shared" si="0"/>
        <v>0</v>
      </c>
      <c r="X22" t="str">
        <f t="shared" si="1"/>
        <v>0</v>
      </c>
    </row>
    <row r="23" spans="1:29">
      <c r="A23" t="s">
        <v>25</v>
      </c>
      <c r="B23" s="2" t="s">
        <v>18</v>
      </c>
      <c r="C23" s="21">
        <f>'Layout (Frame3)'!C37</f>
        <v>0</v>
      </c>
      <c r="D23" s="21">
        <f>'Layout (Frame3)'!D37</f>
        <v>0</v>
      </c>
      <c r="E23" s="21">
        <f>'Layout (Frame3)'!E37</f>
        <v>0</v>
      </c>
      <c r="F23" s="21">
        <f>'Layout (Frame3)'!F37</f>
        <v>1</v>
      </c>
      <c r="G23" s="21">
        <f>'Layout (Frame3)'!G37</f>
        <v>1</v>
      </c>
      <c r="H23" s="21">
        <f>'Layout (Frame3)'!H37</f>
        <v>0</v>
      </c>
      <c r="I23" s="21">
        <f>'Layout (Frame3)'!I37</f>
        <v>0</v>
      </c>
      <c r="J23" s="21">
        <f>'Layout (Frame3)'!J37</f>
        <v>0</v>
      </c>
      <c r="K23" s="21">
        <f>'Layout (Frame3)'!K37</f>
        <v>0</v>
      </c>
      <c r="L23" s="21">
        <f>'Layout (Frame3)'!L37</f>
        <v>0</v>
      </c>
      <c r="M23" s="21">
        <f>'Layout (Frame3)'!M37</f>
        <v>0</v>
      </c>
      <c r="N23" s="21">
        <f>'Layout (Frame3)'!N37</f>
        <v>0</v>
      </c>
      <c r="O23" s="21">
        <f>'Layout (Frame3)'!O37</f>
        <v>0</v>
      </c>
      <c r="P23" s="21">
        <f>'Layout (Frame3)'!P37</f>
        <v>0</v>
      </c>
      <c r="V23" s="4"/>
      <c r="W23" t="str">
        <f t="shared" si="0"/>
        <v>0</v>
      </c>
      <c r="X23" t="str">
        <f t="shared" si="1"/>
        <v>0</v>
      </c>
    </row>
    <row r="24" spans="1:29">
      <c r="A24" t="s">
        <v>26</v>
      </c>
      <c r="B24" s="2" t="s">
        <v>19</v>
      </c>
      <c r="C24" s="21">
        <f>'Layout (Frame3)'!C38</f>
        <v>0</v>
      </c>
      <c r="D24" s="21">
        <f>'Layout (Frame3)'!D38</f>
        <v>0</v>
      </c>
      <c r="E24" s="21">
        <f>'Layout (Frame3)'!E38</f>
        <v>1</v>
      </c>
      <c r="F24" s="21">
        <f>'Layout (Frame3)'!F38</f>
        <v>1</v>
      </c>
      <c r="G24" s="21">
        <f>'Layout (Frame3)'!G38</f>
        <v>0</v>
      </c>
      <c r="H24" s="21">
        <f>'Layout (Frame3)'!H38</f>
        <v>0</v>
      </c>
      <c r="I24" s="21">
        <f>'Layout (Frame3)'!I38</f>
        <v>0</v>
      </c>
      <c r="J24" s="21">
        <f>'Layout (Frame3)'!J38</f>
        <v>0</v>
      </c>
      <c r="K24" s="21">
        <f>'Layout (Frame3)'!K38</f>
        <v>0</v>
      </c>
      <c r="L24" s="21">
        <f>'Layout (Frame3)'!L38</f>
        <v>0</v>
      </c>
      <c r="M24" s="21">
        <f>'Layout (Frame3)'!M38</f>
        <v>0</v>
      </c>
      <c r="N24" s="21">
        <f>'Layout (Frame3)'!N38</f>
        <v>0</v>
      </c>
      <c r="O24" s="21">
        <f>'Layout (Frame3)'!O38</f>
        <v>0</v>
      </c>
      <c r="P24" s="21">
        <f>'Layout (Frame3)'!P38</f>
        <v>0</v>
      </c>
      <c r="V24" s="4"/>
      <c r="W24" t="str">
        <f t="shared" si="0"/>
        <v>0</v>
      </c>
      <c r="X24" t="str">
        <f t="shared" si="1"/>
        <v>0</v>
      </c>
    </row>
    <row r="25" spans="1:29">
      <c r="A25" t="s">
        <v>27</v>
      </c>
      <c r="B25" s="2" t="s">
        <v>20</v>
      </c>
      <c r="C25" s="21">
        <f>'Layout (Frame3)'!C39</f>
        <v>0</v>
      </c>
      <c r="D25" s="21">
        <f>'Layout (Frame3)'!D39</f>
        <v>1</v>
      </c>
      <c r="E25" s="21">
        <f>'Layout (Frame3)'!E39</f>
        <v>1</v>
      </c>
      <c r="F25" s="21">
        <f>'Layout (Frame3)'!F39</f>
        <v>0</v>
      </c>
      <c r="G25" s="21">
        <f>'Layout (Frame3)'!G39</f>
        <v>0</v>
      </c>
      <c r="H25" s="21">
        <f>'Layout (Frame3)'!H39</f>
        <v>0</v>
      </c>
      <c r="I25" s="21">
        <f>'Layout (Frame3)'!I39</f>
        <v>0</v>
      </c>
      <c r="J25" s="21">
        <f>'Layout (Frame3)'!J39</f>
        <v>0</v>
      </c>
      <c r="K25" s="21">
        <f>'Layout (Frame3)'!K39</f>
        <v>0</v>
      </c>
      <c r="L25" s="21">
        <f>'Layout (Frame3)'!L39</f>
        <v>0</v>
      </c>
      <c r="M25" s="21">
        <f>'Layout (Frame3)'!M39</f>
        <v>0</v>
      </c>
      <c r="N25" s="21">
        <f>'Layout (Frame3)'!N39</f>
        <v>0</v>
      </c>
      <c r="O25" s="21">
        <f>'Layout (Frame3)'!O39</f>
        <v>0</v>
      </c>
      <c r="P25" s="21">
        <f>'Layout (Frame3)'!P39</f>
        <v>0</v>
      </c>
      <c r="V25" s="4"/>
      <c r="W25" t="str">
        <f t="shared" si="0"/>
        <v>0</v>
      </c>
      <c r="X25" t="str">
        <f t="shared" si="1"/>
        <v>0</v>
      </c>
    </row>
    <row r="26" spans="1:29">
      <c r="A26" t="s">
        <v>28</v>
      </c>
      <c r="B26" s="2" t="s">
        <v>21</v>
      </c>
      <c r="C26" s="21">
        <f>'Layout (Frame3)'!C40</f>
        <v>0</v>
      </c>
      <c r="D26" s="21">
        <f>'Layout (Frame3)'!D40</f>
        <v>0</v>
      </c>
      <c r="E26" s="21">
        <f>'Layout (Frame3)'!E40</f>
        <v>0</v>
      </c>
      <c r="F26" s="21">
        <f>'Layout (Frame3)'!F40</f>
        <v>0</v>
      </c>
      <c r="G26" s="21">
        <f>'Layout (Frame3)'!G40</f>
        <v>0</v>
      </c>
      <c r="H26" s="21">
        <f>'Layout (Frame3)'!H40</f>
        <v>0</v>
      </c>
      <c r="I26" s="21">
        <f>'Layout (Frame3)'!I40</f>
        <v>0</v>
      </c>
      <c r="J26" s="21">
        <f>'Layout (Frame3)'!J40</f>
        <v>0</v>
      </c>
      <c r="K26" s="21">
        <f>'Layout (Frame3)'!K40</f>
        <v>0</v>
      </c>
      <c r="L26" s="21">
        <f>'Layout (Frame3)'!L40</f>
        <v>0</v>
      </c>
      <c r="M26" s="21">
        <f>'Layout (Frame3)'!M40</f>
        <v>0</v>
      </c>
      <c r="N26" s="21">
        <f>'Layout (Frame3)'!N40</f>
        <v>0</v>
      </c>
      <c r="O26" s="21">
        <f>'Layout (Frame3)'!O40</f>
        <v>0</v>
      </c>
      <c r="P26" s="21">
        <f>'Layout (Frame3)'!P40</f>
        <v>0</v>
      </c>
      <c r="V26" s="4"/>
      <c r="W26" t="str">
        <f t="shared" si="0"/>
        <v>0</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0</v>
      </c>
      <c r="I27" s="21">
        <f>'Layout (Frame3)'!I41</f>
        <v>0</v>
      </c>
      <c r="J27" s="21">
        <f>'Layout (Frame3)'!J41</f>
        <v>0</v>
      </c>
      <c r="K27" s="21">
        <f>'Layout (Frame3)'!K41</f>
        <v>0</v>
      </c>
      <c r="L27" s="21">
        <f>'Layout (Frame3)'!L41</f>
        <v>0</v>
      </c>
      <c r="M27" s="21">
        <f>'Layout (Frame3)'!M41</f>
        <v>0</v>
      </c>
      <c r="N27" s="21">
        <f>'Layout (Frame3)'!N41</f>
        <v>0</v>
      </c>
      <c r="O27" s="21">
        <f>'Layout (Frame3)'!O41</f>
        <v>0</v>
      </c>
      <c r="P27" s="21">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0</v>
      </c>
      <c r="I37" s="1">
        <f t="shared" si="3"/>
        <v>0</v>
      </c>
      <c r="J37" s="1">
        <f t="shared" si="3"/>
        <v>0</v>
      </c>
      <c r="K37" s="1">
        <f>'Layout (Frame3)'!AG26</f>
        <v>1</v>
      </c>
      <c r="L37" s="4"/>
      <c r="M37" s="1">
        <f t="shared" ref="M37:P52" si="4">J12</f>
        <v>0</v>
      </c>
      <c r="N37" s="1">
        <f t="shared" si="4"/>
        <v>0</v>
      </c>
      <c r="O37" s="1">
        <f t="shared" si="4"/>
        <v>0</v>
      </c>
      <c r="P37" s="1">
        <f t="shared" si="4"/>
        <v>1</v>
      </c>
      <c r="Q37" s="1"/>
      <c r="R37" s="1">
        <f t="shared" ref="R37:T52" si="5">N12</f>
        <v>1</v>
      </c>
      <c r="S37" s="1">
        <f t="shared" si="5"/>
        <v>0</v>
      </c>
      <c r="T37" s="1">
        <f t="shared" si="5"/>
        <v>0</v>
      </c>
      <c r="U37" s="1">
        <f>'Layout (Frame3)'!AH26</f>
        <v>1</v>
      </c>
      <c r="W37" t="str">
        <f t="shared" ref="W37:W52" si="6">DEC2HEX(SUM(AH37:AK37))</f>
        <v>8</v>
      </c>
      <c r="X37" t="str">
        <f t="shared" ref="X37:X52" si="7">DEC2HEX(SUM(AC37:AF37))</f>
        <v>8</v>
      </c>
      <c r="Z37" t="str">
        <f t="shared" ref="Z37:Z52" si="8">DEC2HEX(SUM(AR37:AU37))</f>
        <v>9</v>
      </c>
      <c r="AA37" t="str">
        <f t="shared" ref="AA37:AA52" si="9">DEC2HEX(SUM(AM37:AP37))</f>
        <v>8</v>
      </c>
      <c r="AC37">
        <f>IF(C37=0,0,C$36)</f>
        <v>0</v>
      </c>
      <c r="AD37">
        <f>IF(D37=0,0,D$36)</f>
        <v>0</v>
      </c>
      <c r="AE37">
        <f t="shared" ref="AE37:AT52" si="10">IF(E37=0,0,E$36)</f>
        <v>0</v>
      </c>
      <c r="AF37">
        <f t="shared" si="10"/>
        <v>8</v>
      </c>
      <c r="AH37">
        <f t="shared" si="10"/>
        <v>0</v>
      </c>
      <c r="AI37">
        <f t="shared" si="10"/>
        <v>0</v>
      </c>
      <c r="AJ37">
        <f t="shared" si="10"/>
        <v>0</v>
      </c>
      <c r="AK37">
        <f t="shared" si="10"/>
        <v>8</v>
      </c>
      <c r="AM37">
        <f t="shared" si="10"/>
        <v>0</v>
      </c>
      <c r="AN37">
        <f t="shared" si="10"/>
        <v>0</v>
      </c>
      <c r="AO37">
        <f t="shared" si="10"/>
        <v>0</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1</v>
      </c>
      <c r="M38" s="1">
        <f t="shared" si="4"/>
        <v>0</v>
      </c>
      <c r="N38" s="1">
        <f t="shared" si="4"/>
        <v>0</v>
      </c>
      <c r="O38" s="1">
        <f t="shared" si="4"/>
        <v>1</v>
      </c>
      <c r="P38" s="1">
        <f t="shared" si="4"/>
        <v>1</v>
      </c>
      <c r="Q38" s="1"/>
      <c r="R38" s="1">
        <f t="shared" si="5"/>
        <v>0</v>
      </c>
      <c r="S38" s="1">
        <f t="shared" si="5"/>
        <v>0</v>
      </c>
      <c r="T38" s="1">
        <f t="shared" si="5"/>
        <v>0</v>
      </c>
      <c r="U38" s="1">
        <f>'Layout (Frame3)'!AH27</f>
        <v>1</v>
      </c>
      <c r="W38" t="str">
        <f t="shared" si="6"/>
        <v>8</v>
      </c>
      <c r="X38" t="str">
        <f t="shared" si="7"/>
        <v>0</v>
      </c>
      <c r="Z38" t="str">
        <f t="shared" si="8"/>
        <v>8</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4</v>
      </c>
      <c r="AP38">
        <f t="shared" si="10"/>
        <v>8</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1</v>
      </c>
      <c r="M39" s="1">
        <f t="shared" si="4"/>
        <v>0</v>
      </c>
      <c r="N39" s="1">
        <f t="shared" si="4"/>
        <v>0</v>
      </c>
      <c r="O39" s="1">
        <f t="shared" si="4"/>
        <v>1</v>
      </c>
      <c r="P39" s="1">
        <f t="shared" si="4"/>
        <v>1</v>
      </c>
      <c r="Q39" s="1"/>
      <c r="R39" s="1">
        <f t="shared" si="5"/>
        <v>0</v>
      </c>
      <c r="S39" s="1">
        <f t="shared" si="5"/>
        <v>0</v>
      </c>
      <c r="T39" s="1">
        <f t="shared" si="5"/>
        <v>0</v>
      </c>
      <c r="U39" s="1">
        <f>'Layout (Frame3)'!AH28</f>
        <v>1</v>
      </c>
      <c r="W39" t="str">
        <f t="shared" si="6"/>
        <v>8</v>
      </c>
      <c r="X39" t="str">
        <f t="shared" si="7"/>
        <v>0</v>
      </c>
      <c r="Z39" t="str">
        <f t="shared" si="8"/>
        <v>8</v>
      </c>
      <c r="AA39" t="str">
        <f t="shared" si="9"/>
        <v>C</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1</v>
      </c>
      <c r="M40" s="1">
        <f t="shared" si="4"/>
        <v>0</v>
      </c>
      <c r="N40" s="1">
        <f t="shared" si="4"/>
        <v>1</v>
      </c>
      <c r="O40" s="1">
        <f t="shared" si="4"/>
        <v>1</v>
      </c>
      <c r="P40" s="1">
        <f t="shared" si="4"/>
        <v>0</v>
      </c>
      <c r="Q40" s="1"/>
      <c r="R40" s="1">
        <f t="shared" si="5"/>
        <v>0</v>
      </c>
      <c r="S40" s="1">
        <f t="shared" si="5"/>
        <v>0</v>
      </c>
      <c r="T40" s="1">
        <f t="shared" si="5"/>
        <v>0</v>
      </c>
      <c r="U40" s="1">
        <f>'Layout (Frame3)'!AH29</f>
        <v>1</v>
      </c>
      <c r="W40" t="str">
        <f t="shared" si="6"/>
        <v>8</v>
      </c>
      <c r="X40" t="str">
        <f t="shared" si="7"/>
        <v>0</v>
      </c>
      <c r="Z40" t="str">
        <f t="shared" si="8"/>
        <v>8</v>
      </c>
      <c r="AA40" t="str">
        <f t="shared" si="9"/>
        <v>6</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1</v>
      </c>
      <c r="M41" s="1">
        <f t="shared" si="4"/>
        <v>1</v>
      </c>
      <c r="N41" s="1">
        <f t="shared" si="4"/>
        <v>1</v>
      </c>
      <c r="O41" s="1">
        <f t="shared" si="4"/>
        <v>0</v>
      </c>
      <c r="P41" s="1">
        <f t="shared" si="4"/>
        <v>0</v>
      </c>
      <c r="Q41" s="1"/>
      <c r="R41" s="1">
        <f t="shared" si="5"/>
        <v>0</v>
      </c>
      <c r="S41" s="1">
        <f t="shared" si="5"/>
        <v>0</v>
      </c>
      <c r="T41" s="1">
        <f t="shared" si="5"/>
        <v>0</v>
      </c>
      <c r="U41" s="1">
        <f>'Layout (Frame3)'!AH30</f>
        <v>1</v>
      </c>
      <c r="W41" t="str">
        <f t="shared" si="6"/>
        <v>8</v>
      </c>
      <c r="X41" t="str">
        <f t="shared" si="7"/>
        <v>0</v>
      </c>
      <c r="Z41" t="str">
        <f t="shared" si="8"/>
        <v>8</v>
      </c>
      <c r="AA41" t="str">
        <f t="shared" si="9"/>
        <v>3</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1</v>
      </c>
      <c r="M42" s="1">
        <f t="shared" si="4"/>
        <v>1</v>
      </c>
      <c r="N42" s="1">
        <f t="shared" si="4"/>
        <v>1</v>
      </c>
      <c r="O42" s="1">
        <f t="shared" si="4"/>
        <v>0</v>
      </c>
      <c r="P42" s="1">
        <f t="shared" si="4"/>
        <v>0</v>
      </c>
      <c r="Q42" s="1"/>
      <c r="R42" s="1">
        <f t="shared" si="5"/>
        <v>0</v>
      </c>
      <c r="S42" s="1">
        <f t="shared" si="5"/>
        <v>0</v>
      </c>
      <c r="T42" s="1">
        <f t="shared" si="5"/>
        <v>0</v>
      </c>
      <c r="U42" s="1">
        <f>'Layout (Frame3)'!AH31</f>
        <v>1</v>
      </c>
      <c r="W42" t="str">
        <f t="shared" si="6"/>
        <v>8</v>
      </c>
      <c r="X42" t="str">
        <f t="shared" si="7"/>
        <v>0</v>
      </c>
      <c r="Z42" t="str">
        <f t="shared" si="8"/>
        <v>8</v>
      </c>
      <c r="AA42" t="str">
        <f t="shared" si="9"/>
        <v>3</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'Layout (Frame3)'!AG32</f>
        <v>1</v>
      </c>
      <c r="M43" s="1">
        <f t="shared" si="4"/>
        <v>1</v>
      </c>
      <c r="N43" s="1">
        <f t="shared" si="4"/>
        <v>0</v>
      </c>
      <c r="O43" s="1">
        <f t="shared" si="4"/>
        <v>0</v>
      </c>
      <c r="P43" s="1">
        <f t="shared" si="4"/>
        <v>0</v>
      </c>
      <c r="Q43" s="1"/>
      <c r="R43" s="1">
        <f t="shared" si="5"/>
        <v>0</v>
      </c>
      <c r="S43" s="1">
        <f t="shared" si="5"/>
        <v>0</v>
      </c>
      <c r="T43" s="1">
        <f t="shared" si="5"/>
        <v>0</v>
      </c>
      <c r="U43" s="1">
        <f>'Layout (Frame3)'!AH32</f>
        <v>1</v>
      </c>
      <c r="W43" t="str">
        <f t="shared" si="6"/>
        <v>C</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(Frame3)'!AG33</f>
        <v>1</v>
      </c>
      <c r="M44" s="1">
        <f t="shared" si="4"/>
        <v>0</v>
      </c>
      <c r="N44" s="1">
        <f t="shared" si="4"/>
        <v>0</v>
      </c>
      <c r="O44" s="1">
        <f t="shared" si="4"/>
        <v>0</v>
      </c>
      <c r="P44" s="1">
        <f t="shared" si="4"/>
        <v>0</v>
      </c>
      <c r="Q44" s="1"/>
      <c r="R44" s="1">
        <f t="shared" si="5"/>
        <v>0</v>
      </c>
      <c r="S44" s="1">
        <f t="shared" si="5"/>
        <v>0</v>
      </c>
      <c r="T44" s="1">
        <f t="shared" si="5"/>
        <v>0</v>
      </c>
      <c r="U44" s="1">
        <f>'Layout (Frame3)'!AH33</f>
        <v>1</v>
      </c>
      <c r="W44" t="str">
        <f t="shared" si="6"/>
        <v>E</v>
      </c>
      <c r="X44" t="str">
        <f t="shared" si="7"/>
        <v>0</v>
      </c>
      <c r="Z44" t="str">
        <f t="shared" si="8"/>
        <v>8</v>
      </c>
      <c r="AA44" t="str">
        <f t="shared" si="9"/>
        <v>0</v>
      </c>
      <c r="AC44">
        <f t="shared" si="14"/>
        <v>0</v>
      </c>
      <c r="AD44">
        <f t="shared" si="13"/>
        <v>0</v>
      </c>
      <c r="AE44">
        <f t="shared" si="10"/>
        <v>0</v>
      </c>
      <c r="AF44">
        <f t="shared" si="10"/>
        <v>0</v>
      </c>
      <c r="AH44">
        <f t="shared" si="10"/>
        <v>0</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'Layout (Frame3)'!AG34</f>
        <v>1</v>
      </c>
      <c r="M45" s="1">
        <f t="shared" si="4"/>
        <v>0</v>
      </c>
      <c r="N45" s="1">
        <f t="shared" si="4"/>
        <v>0</v>
      </c>
      <c r="O45" s="1">
        <f t="shared" si="4"/>
        <v>0</v>
      </c>
      <c r="P45" s="1">
        <f t="shared" si="4"/>
        <v>0</v>
      </c>
      <c r="Q45" s="1"/>
      <c r="R45" s="1">
        <f t="shared" si="5"/>
        <v>0</v>
      </c>
      <c r="S45" s="1">
        <f t="shared" si="5"/>
        <v>0</v>
      </c>
      <c r="T45" s="1">
        <f t="shared" si="5"/>
        <v>0</v>
      </c>
      <c r="U45" s="1">
        <f>'Layout (Frame3)'!AH34</f>
        <v>1</v>
      </c>
      <c r="W45" t="str">
        <f t="shared" si="6"/>
        <v>E</v>
      </c>
      <c r="X45" t="str">
        <f t="shared" si="7"/>
        <v>0</v>
      </c>
      <c r="Z45" t="str">
        <f t="shared" si="8"/>
        <v>8</v>
      </c>
      <c r="AA45" t="str">
        <f t="shared" si="9"/>
        <v>0</v>
      </c>
      <c r="AC45">
        <f t="shared" si="14"/>
        <v>0</v>
      </c>
      <c r="AD45">
        <f t="shared" si="13"/>
        <v>0</v>
      </c>
      <c r="AE45">
        <f t="shared" si="10"/>
        <v>0</v>
      </c>
      <c r="AF45">
        <f t="shared" si="10"/>
        <v>0</v>
      </c>
      <c r="AH45">
        <f t="shared" si="10"/>
        <v>0</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'Layout (Frame3)'!AG35</f>
        <v>1</v>
      </c>
      <c r="M46" s="1">
        <f t="shared" si="4"/>
        <v>0</v>
      </c>
      <c r="N46" s="1">
        <f t="shared" si="4"/>
        <v>0</v>
      </c>
      <c r="O46" s="1">
        <f t="shared" si="4"/>
        <v>0</v>
      </c>
      <c r="P46" s="1">
        <f t="shared" si="4"/>
        <v>0</v>
      </c>
      <c r="Q46" s="1"/>
      <c r="R46" s="1">
        <f t="shared" si="5"/>
        <v>0</v>
      </c>
      <c r="S46" s="1">
        <f t="shared" si="5"/>
        <v>0</v>
      </c>
      <c r="T46" s="1">
        <f t="shared" si="5"/>
        <v>0</v>
      </c>
      <c r="U46" s="1">
        <f>'Layout (Frame3)'!AH35</f>
        <v>1</v>
      </c>
      <c r="W46" t="str">
        <f t="shared" si="6"/>
        <v>B</v>
      </c>
      <c r="X46" t="str">
        <f t="shared" si="7"/>
        <v>0</v>
      </c>
      <c r="Z46" t="str">
        <f t="shared" si="8"/>
        <v>8</v>
      </c>
      <c r="AA46" t="str">
        <f t="shared" si="9"/>
        <v>0</v>
      </c>
      <c r="AC46">
        <f t="shared" si="14"/>
        <v>0</v>
      </c>
      <c r="AD46">
        <f t="shared" si="13"/>
        <v>0</v>
      </c>
      <c r="AE46">
        <f t="shared" si="10"/>
        <v>0</v>
      </c>
      <c r="AF46">
        <f t="shared" si="10"/>
        <v>0</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(Frame3)'!AG36</f>
        <v>1</v>
      </c>
      <c r="M47" s="1">
        <f t="shared" si="4"/>
        <v>0</v>
      </c>
      <c r="N47" s="1">
        <f t="shared" si="4"/>
        <v>0</v>
      </c>
      <c r="O47" s="1">
        <f t="shared" si="4"/>
        <v>0</v>
      </c>
      <c r="P47" s="1">
        <f t="shared" si="4"/>
        <v>0</v>
      </c>
      <c r="Q47" s="1"/>
      <c r="R47" s="1">
        <f t="shared" si="5"/>
        <v>0</v>
      </c>
      <c r="S47" s="1">
        <f t="shared" si="5"/>
        <v>0</v>
      </c>
      <c r="T47" s="1">
        <f t="shared" si="5"/>
        <v>0</v>
      </c>
      <c r="U47" s="1">
        <f>'Layout (Frame3)'!AH36</f>
        <v>1</v>
      </c>
      <c r="W47" t="str">
        <f t="shared" si="6"/>
        <v>9</v>
      </c>
      <c r="X47" t="str">
        <f t="shared" si="7"/>
        <v>8</v>
      </c>
      <c r="Z47" t="str">
        <f t="shared" si="8"/>
        <v>8</v>
      </c>
      <c r="AA47" t="str">
        <f t="shared" si="9"/>
        <v>0</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(Frame3)'!AG37</f>
        <v>1</v>
      </c>
      <c r="M48" s="1">
        <f t="shared" si="4"/>
        <v>0</v>
      </c>
      <c r="N48" s="1">
        <f t="shared" si="4"/>
        <v>0</v>
      </c>
      <c r="O48" s="1">
        <f t="shared" si="4"/>
        <v>0</v>
      </c>
      <c r="P48" s="1">
        <f t="shared" si="4"/>
        <v>0</v>
      </c>
      <c r="Q48" s="1"/>
      <c r="R48" s="1">
        <f t="shared" si="5"/>
        <v>0</v>
      </c>
      <c r="S48" s="1">
        <f t="shared" si="5"/>
        <v>0</v>
      </c>
      <c r="T48" s="1">
        <f t="shared" si="5"/>
        <v>0</v>
      </c>
      <c r="U48" s="1">
        <f>'Layout (Frame3)'!AH37</f>
        <v>1</v>
      </c>
      <c r="W48" t="str">
        <f t="shared" si="6"/>
        <v>9</v>
      </c>
      <c r="X48" t="str">
        <f t="shared" si="7"/>
        <v>8</v>
      </c>
      <c r="Z48" t="str">
        <f t="shared" si="8"/>
        <v>8</v>
      </c>
      <c r="AA48" t="str">
        <f t="shared" si="9"/>
        <v>0</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(Frame3)'!AG38</f>
        <v>1</v>
      </c>
      <c r="M49" s="1">
        <f t="shared" si="4"/>
        <v>0</v>
      </c>
      <c r="N49" s="1">
        <f t="shared" si="4"/>
        <v>0</v>
      </c>
      <c r="O49" s="1">
        <f t="shared" si="4"/>
        <v>0</v>
      </c>
      <c r="P49" s="1">
        <f t="shared" si="4"/>
        <v>0</v>
      </c>
      <c r="Q49" s="1"/>
      <c r="R49" s="1">
        <f t="shared" si="5"/>
        <v>0</v>
      </c>
      <c r="S49" s="1">
        <f t="shared" si="5"/>
        <v>0</v>
      </c>
      <c r="T49" s="1">
        <f t="shared" si="5"/>
        <v>0</v>
      </c>
      <c r="U49" s="1">
        <f>'Layout (Frame3)'!AH38</f>
        <v>1</v>
      </c>
      <c r="W49" t="str">
        <f t="shared" si="6"/>
        <v>8</v>
      </c>
      <c r="X49" t="str">
        <f t="shared" si="7"/>
        <v>C</v>
      </c>
      <c r="Z49" t="str">
        <f t="shared" si="8"/>
        <v>8</v>
      </c>
      <c r="AA49" t="str">
        <f t="shared" si="9"/>
        <v>0</v>
      </c>
      <c r="AC49">
        <f t="shared" si="14"/>
        <v>0</v>
      </c>
      <c r="AD49">
        <f t="shared" si="13"/>
        <v>0</v>
      </c>
      <c r="AE49">
        <f t="shared" si="10"/>
        <v>4</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(Frame3)'!AG39</f>
        <v>1</v>
      </c>
      <c r="M50" s="1">
        <f t="shared" si="4"/>
        <v>0</v>
      </c>
      <c r="N50" s="1">
        <f t="shared" si="4"/>
        <v>0</v>
      </c>
      <c r="O50" s="1">
        <f t="shared" si="4"/>
        <v>0</v>
      </c>
      <c r="P50" s="1">
        <f t="shared" si="4"/>
        <v>0</v>
      </c>
      <c r="Q50" s="1"/>
      <c r="R50" s="1">
        <f t="shared" si="5"/>
        <v>0</v>
      </c>
      <c r="S50" s="1">
        <f t="shared" si="5"/>
        <v>0</v>
      </c>
      <c r="T50" s="1">
        <f t="shared" si="5"/>
        <v>0</v>
      </c>
      <c r="U50" s="1">
        <f>'Layout (Frame3)'!AH39</f>
        <v>1</v>
      </c>
      <c r="W50" t="str">
        <f t="shared" si="6"/>
        <v>8</v>
      </c>
      <c r="X50" t="str">
        <f t="shared" si="7"/>
        <v>6</v>
      </c>
      <c r="Z50" t="str">
        <f t="shared" si="8"/>
        <v>8</v>
      </c>
      <c r="AA50" t="str">
        <f t="shared" si="9"/>
        <v>0</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1</v>
      </c>
      <c r="M51" s="1">
        <f t="shared" si="4"/>
        <v>0</v>
      </c>
      <c r="N51" s="1">
        <f t="shared" si="4"/>
        <v>0</v>
      </c>
      <c r="O51" s="1">
        <f t="shared" si="4"/>
        <v>0</v>
      </c>
      <c r="P51" s="1">
        <f t="shared" si="4"/>
        <v>0</v>
      </c>
      <c r="Q51" s="1"/>
      <c r="R51" s="1">
        <f t="shared" si="5"/>
        <v>0</v>
      </c>
      <c r="S51" s="1">
        <f t="shared" si="5"/>
        <v>0</v>
      </c>
      <c r="T51" s="1">
        <f t="shared" si="5"/>
        <v>0</v>
      </c>
      <c r="U51" s="1">
        <f>'Layout (Frame3)'!AH40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1</v>
      </c>
      <c r="M52" s="1">
        <f t="shared" si="4"/>
        <v>0</v>
      </c>
      <c r="N52" s="1">
        <f t="shared" si="4"/>
        <v>0</v>
      </c>
      <c r="O52" s="1">
        <f t="shared" si="4"/>
        <v>0</v>
      </c>
      <c r="P52" s="1">
        <f t="shared" si="4"/>
        <v>0</v>
      </c>
      <c r="Q52" s="1"/>
      <c r="R52" s="1">
        <f t="shared" si="5"/>
        <v>0</v>
      </c>
      <c r="S52" s="1">
        <f t="shared" si="5"/>
        <v>0</v>
      </c>
      <c r="T52" s="1">
        <f t="shared" si="5"/>
        <v>0</v>
      </c>
      <c r="U52" s="1">
        <f>'Layout (Frame3)'!AH41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88.98.80.8C.80.8C.80.86.80.83.80.83.C0.81.E0.80.E0.80.B0.80.98.80.98.80.8C.80.86.80.80.80.80.80</v>
      </c>
    </row>
    <row r="58" spans="1:47">
      <c r="B58" s="12" t="s">
        <v>41</v>
      </c>
    </row>
    <row r="59" spans="1:47">
      <c r="B59" s="12"/>
    </row>
    <row r="60" spans="1:47">
      <c r="B60" s="12"/>
    </row>
    <row r="61" spans="1:47">
      <c r="B61" s="12" t="s">
        <v>42</v>
      </c>
    </row>
    <row r="63" spans="1:47">
      <c r="B63" s="2" t="str">
        <f t="shared" ref="B63:B78" si="15">CONCATENATE(CONCATENATE(W37,"",X37), ".",CONCATENATE(Z37,"",AA37))</f>
        <v>88.98</v>
      </c>
      <c r="C63" t="str">
        <f>B63</f>
        <v>88.98</v>
      </c>
      <c r="D63" s="2"/>
      <c r="Z63" s="2"/>
    </row>
    <row r="64" spans="1:47">
      <c r="B64" s="2" t="str">
        <f t="shared" si="15"/>
        <v>80.8C</v>
      </c>
      <c r="C64" t="str">
        <f>CONCATENATE(C63,".",B64)</f>
        <v>88.98.80.8C</v>
      </c>
    </row>
    <row r="65" spans="2:23">
      <c r="B65" s="2" t="str">
        <f t="shared" si="15"/>
        <v>80.8C</v>
      </c>
      <c r="C65" t="str">
        <f>CONCATENATE(C64,".",B65)</f>
        <v>88.98.80.8C.80.8C</v>
      </c>
    </row>
    <row r="66" spans="2:23">
      <c r="B66" s="2" t="str">
        <f t="shared" si="15"/>
        <v>80.86</v>
      </c>
      <c r="C66" t="str">
        <f t="shared" ref="C66:C78" si="16">CONCATENATE(C65,".",B66)</f>
        <v>88.98.80.8C.80.8C.80.86</v>
      </c>
    </row>
    <row r="67" spans="2:23">
      <c r="B67" s="2" t="str">
        <f t="shared" si="15"/>
        <v>80.83</v>
      </c>
      <c r="C67" t="str">
        <f t="shared" si="16"/>
        <v>88.98.80.8C.80.8C.80.86.80.83</v>
      </c>
    </row>
    <row r="68" spans="2:23">
      <c r="B68" s="2" t="str">
        <f t="shared" si="15"/>
        <v>80.83</v>
      </c>
      <c r="C68" t="str">
        <f t="shared" si="16"/>
        <v>88.98.80.8C.80.8C.80.86.80.83.80.83</v>
      </c>
    </row>
    <row r="69" spans="2:23">
      <c r="B69" s="2" t="str">
        <f t="shared" si="15"/>
        <v>C0.81</v>
      </c>
      <c r="C69" t="str">
        <f t="shared" si="16"/>
        <v>88.98.80.8C.80.8C.80.86.80.83.80.83.C0.81</v>
      </c>
    </row>
    <row r="70" spans="2:23">
      <c r="B70" s="2" t="str">
        <f t="shared" si="15"/>
        <v>E0.80</v>
      </c>
      <c r="C70" t="str">
        <f t="shared" si="16"/>
        <v>88.98.80.8C.80.8C.80.86.80.83.80.83.C0.81.E0.80</v>
      </c>
    </row>
    <row r="71" spans="2:23">
      <c r="B71" s="2" t="str">
        <f t="shared" si="15"/>
        <v>E0.80</v>
      </c>
      <c r="C71" t="str">
        <f t="shared" si="16"/>
        <v>88.98.80.8C.80.8C.80.86.80.83.80.83.C0.81.E0.80.E0.80</v>
      </c>
    </row>
    <row r="72" spans="2:23">
      <c r="B72" s="2" t="str">
        <f t="shared" si="15"/>
        <v>B0.80</v>
      </c>
      <c r="C72" t="str">
        <f t="shared" si="16"/>
        <v>88.98.80.8C.80.8C.80.86.80.83.80.83.C0.81.E0.80.E0.80.B0.80</v>
      </c>
    </row>
    <row r="73" spans="2:23">
      <c r="B73" s="2" t="str">
        <f t="shared" si="15"/>
        <v>98.80</v>
      </c>
      <c r="C73" t="str">
        <f t="shared" si="16"/>
        <v>88.98.80.8C.80.8C.80.86.80.83.80.83.C0.81.E0.80.E0.80.B0.80.98.80</v>
      </c>
    </row>
    <row r="74" spans="2:23">
      <c r="B74" s="2" t="str">
        <f t="shared" si="15"/>
        <v>98.80</v>
      </c>
      <c r="C74" t="str">
        <f t="shared" si="16"/>
        <v>88.98.80.8C.80.8C.80.86.80.83.80.83.C0.81.E0.80.E0.80.B0.80.98.80.98.80</v>
      </c>
    </row>
    <row r="75" spans="2:23">
      <c r="B75" s="2" t="str">
        <f t="shared" si="15"/>
        <v>8C.80</v>
      </c>
      <c r="C75" t="str">
        <f t="shared" si="16"/>
        <v>88.98.80.8C.80.8C.80.86.80.83.80.83.C0.81.E0.80.E0.80.B0.80.98.80.98.80.8C.80</v>
      </c>
    </row>
    <row r="76" spans="2:23">
      <c r="B76" s="2" t="str">
        <f t="shared" si="15"/>
        <v>86.80</v>
      </c>
      <c r="C76" t="str">
        <f t="shared" si="16"/>
        <v>88.98.80.8C.80.8C.80.86.80.83.80.83.C0.81.E0.80.E0.80.B0.80.98.80.98.80.8C.80.86.80</v>
      </c>
    </row>
    <row r="77" spans="2:23">
      <c r="B77" s="2" t="str">
        <f t="shared" si="15"/>
        <v>80.80</v>
      </c>
      <c r="C77" t="str">
        <f t="shared" si="16"/>
        <v>88.98.80.8C.80.8C.80.86.80.83.80.83.C0.81.E0.80.E0.80.B0.80.98.80.98.80.8C.80.86.80.80.80</v>
      </c>
    </row>
    <row r="78" spans="2:23">
      <c r="B78" s="2" t="str">
        <f t="shared" si="15"/>
        <v>80.80</v>
      </c>
      <c r="C78" t="str">
        <f t="shared" si="16"/>
        <v>88.98.80.8C.80.8C.80.86.80.83.80.83.C0.81.E0.80.E0.80.B0.80.98.80.98.80.8C.80.86.80.80.80.80.80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abSelected="1" topLeftCell="A4"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1</v>
      </c>
      <c r="F12" s="21">
        <f>'Layout (Frame4)'!U26</f>
        <v>1</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1</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1</v>
      </c>
      <c r="G13" s="21">
        <f>'Layout (Frame4)'!V27</f>
        <v>1</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1</v>
      </c>
      <c r="G14" s="21">
        <f>'Layout (Frame4)'!V28</f>
        <v>1</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1</v>
      </c>
      <c r="H15" s="21">
        <f>'Layout (Frame4)'!W29</f>
        <v>1</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1</v>
      </c>
      <c r="I16" s="21">
        <f>'Layout (Frame4)'!X30</f>
        <v>1</v>
      </c>
      <c r="J16" s="21">
        <f>'Layout (Frame4)'!Y30</f>
        <v>0</v>
      </c>
      <c r="K16" s="21">
        <f>'Layout (Frame4)'!Z30</f>
        <v>0</v>
      </c>
      <c r="L16" s="21">
        <f>'Layout (Frame4)'!AA30</f>
        <v>0</v>
      </c>
      <c r="M16" s="21">
        <f>'Layout (Frame4)'!AB30</f>
        <v>0</v>
      </c>
      <c r="N16" s="21">
        <f>'Layout (Frame4)'!AC30</f>
        <v>0</v>
      </c>
      <c r="O16" s="21">
        <f>'Layout (Frame4)'!AD30</f>
        <v>1</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1</v>
      </c>
      <c r="I17" s="21">
        <f>'Layout (Frame4)'!X31</f>
        <v>1</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1</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1</v>
      </c>
      <c r="J18" s="21">
        <f>'Layout (Frame4)'!Y32</f>
        <v>1</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1</v>
      </c>
      <c r="K19" s="21">
        <f>'Layout (Frame4)'!Z33</f>
        <v>1</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1</v>
      </c>
      <c r="K20" s="21">
        <f>'Layout (Frame4)'!Z34</f>
        <v>1</v>
      </c>
      <c r="L20" s="21">
        <f>'Layout (Frame4)'!AA34</f>
        <v>0</v>
      </c>
      <c r="M20" s="21">
        <f>'Layout (Frame4)'!AB34</f>
        <v>0</v>
      </c>
      <c r="N20" s="21">
        <f>'Layout (Frame4)'!AC34</f>
        <v>0</v>
      </c>
      <c r="O20" s="21">
        <f>'Layout (Frame4)'!AD34</f>
        <v>0</v>
      </c>
      <c r="P20" s="21">
        <f>'Layout (Frame4)'!AE34</f>
        <v>0</v>
      </c>
      <c r="V20" s="4"/>
      <c r="W20" t="str">
        <f t="shared" si="0"/>
        <v>0</v>
      </c>
      <c r="X20" t="str">
        <f t="shared" si="1"/>
        <v>1</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1</v>
      </c>
      <c r="L21" s="21">
        <f>'Layout (Frame4)'!AA35</f>
        <v>1</v>
      </c>
      <c r="M21" s="21">
        <f>'Layout (Frame4)'!AB35</f>
        <v>0</v>
      </c>
      <c r="N21" s="21">
        <f>'Layout (Frame4)'!AC35</f>
        <v>0</v>
      </c>
      <c r="O21" s="21">
        <f>'Layout (Frame4)'!AD35</f>
        <v>0</v>
      </c>
      <c r="P21" s="21">
        <f>'Layout (Frame4)'!AE35</f>
        <v>0</v>
      </c>
      <c r="V21" s="4"/>
      <c r="W21" t="str">
        <f t="shared" si="0"/>
        <v>0</v>
      </c>
      <c r="X21" t="str">
        <f t="shared" si="1"/>
        <v>1</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1</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(Frame4)'!AG26</f>
        <v>1</v>
      </c>
      <c r="L37" s="4"/>
      <c r="M37" s="1">
        <f t="shared" ref="M37:P52" si="4">J12</f>
        <v>0</v>
      </c>
      <c r="N37" s="1">
        <f t="shared" si="4"/>
        <v>0</v>
      </c>
      <c r="O37" s="1">
        <f t="shared" si="4"/>
        <v>0</v>
      </c>
      <c r="P37" s="1">
        <f t="shared" si="4"/>
        <v>0</v>
      </c>
      <c r="Q37" s="1"/>
      <c r="R37" s="1">
        <f t="shared" ref="R37:T52" si="5">N12</f>
        <v>1</v>
      </c>
      <c r="S37" s="1">
        <f t="shared" si="5"/>
        <v>0</v>
      </c>
      <c r="T37" s="1">
        <f t="shared" si="5"/>
        <v>0</v>
      </c>
      <c r="U37" s="1">
        <f>'Layout (Frame4)'!AH26</f>
        <v>1</v>
      </c>
      <c r="W37" t="str">
        <f t="shared" ref="W37:W52" si="6">DEC2HEX(SUM(AH37:AK37))</f>
        <v>8</v>
      </c>
      <c r="X37" t="str">
        <f t="shared" ref="X37:X52" si="7">DEC2HEX(SUM(AC37:AF37))</f>
        <v>C</v>
      </c>
      <c r="Z37" t="str">
        <f t="shared" ref="Z37:Z52" si="8">DEC2HEX(SUM(AR37:AU37))</f>
        <v>9</v>
      </c>
      <c r="AA37" t="str">
        <f t="shared" ref="AA37:AA52" si="9">DEC2HEX(SUM(AM37:AP37))</f>
        <v>0</v>
      </c>
      <c r="AC37">
        <f>IF(C37=0,0,C$36)</f>
        <v>0</v>
      </c>
      <c r="AD37">
        <f>IF(D37=0,0,D$36)</f>
        <v>0</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(Frame4)'!AG27</f>
        <v>1</v>
      </c>
      <c r="M38" s="1">
        <f t="shared" si="4"/>
        <v>0</v>
      </c>
      <c r="N38" s="1">
        <f t="shared" si="4"/>
        <v>0</v>
      </c>
      <c r="O38" s="1">
        <f t="shared" si="4"/>
        <v>0</v>
      </c>
      <c r="P38" s="1">
        <f t="shared" si="4"/>
        <v>0</v>
      </c>
      <c r="Q38" s="1"/>
      <c r="R38" s="1">
        <f t="shared" si="5"/>
        <v>0</v>
      </c>
      <c r="S38" s="1">
        <f t="shared" si="5"/>
        <v>0</v>
      </c>
      <c r="T38" s="1">
        <f t="shared" si="5"/>
        <v>0</v>
      </c>
      <c r="U38" s="1">
        <f>'Layout (Frame4)'!AH27</f>
        <v>1</v>
      </c>
      <c r="W38" t="str">
        <f t="shared" si="6"/>
        <v>9</v>
      </c>
      <c r="X38" t="str">
        <f t="shared" si="7"/>
        <v>8</v>
      </c>
      <c r="Z38" t="str">
        <f t="shared" si="8"/>
        <v>8</v>
      </c>
      <c r="AA38" t="str">
        <f t="shared" si="9"/>
        <v>0</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0</v>
      </c>
      <c r="J39" s="1">
        <f t="shared" si="3"/>
        <v>0</v>
      </c>
      <c r="K39" s="1">
        <f>'Layout (Frame4)'!AG28</f>
        <v>1</v>
      </c>
      <c r="M39" s="1">
        <f t="shared" si="4"/>
        <v>0</v>
      </c>
      <c r="N39" s="1">
        <f t="shared" si="4"/>
        <v>0</v>
      </c>
      <c r="O39" s="1">
        <f t="shared" si="4"/>
        <v>0</v>
      </c>
      <c r="P39" s="1">
        <f t="shared" si="4"/>
        <v>0</v>
      </c>
      <c r="Q39" s="1"/>
      <c r="R39" s="1">
        <f t="shared" si="5"/>
        <v>0</v>
      </c>
      <c r="S39" s="1">
        <f t="shared" si="5"/>
        <v>0</v>
      </c>
      <c r="T39" s="1">
        <f t="shared" si="5"/>
        <v>0</v>
      </c>
      <c r="U39" s="1">
        <f>'Layout (Frame4)'!AH28</f>
        <v>1</v>
      </c>
      <c r="W39" t="str">
        <f t="shared" si="6"/>
        <v>9</v>
      </c>
      <c r="X39" t="str">
        <f t="shared" si="7"/>
        <v>8</v>
      </c>
      <c r="Z39" t="str">
        <f t="shared" si="8"/>
        <v>8</v>
      </c>
      <c r="AA39" t="str">
        <f t="shared" si="9"/>
        <v>0</v>
      </c>
      <c r="AC39">
        <f t="shared" ref="AC39:AC52" si="14">IF(C39=0,0,C$36)</f>
        <v>0</v>
      </c>
      <c r="AD39">
        <f t="shared" si="13"/>
        <v>0</v>
      </c>
      <c r="AE39">
        <f t="shared" si="10"/>
        <v>0</v>
      </c>
      <c r="AF39">
        <f t="shared" si="10"/>
        <v>8</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'Layout (Frame4)'!AG29</f>
        <v>1</v>
      </c>
      <c r="M40" s="1">
        <f t="shared" si="4"/>
        <v>0</v>
      </c>
      <c r="N40" s="1">
        <f t="shared" si="4"/>
        <v>0</v>
      </c>
      <c r="O40" s="1">
        <f t="shared" si="4"/>
        <v>0</v>
      </c>
      <c r="P40" s="1">
        <f t="shared" si="4"/>
        <v>0</v>
      </c>
      <c r="Q40" s="1"/>
      <c r="R40" s="1">
        <f t="shared" si="5"/>
        <v>0</v>
      </c>
      <c r="S40" s="1">
        <f t="shared" si="5"/>
        <v>0</v>
      </c>
      <c r="T40" s="1">
        <f t="shared" si="5"/>
        <v>0</v>
      </c>
      <c r="U40" s="1">
        <f>'Layout (Frame4)'!AH29</f>
        <v>1</v>
      </c>
      <c r="W40" t="str">
        <f t="shared" si="6"/>
        <v>B</v>
      </c>
      <c r="X40" t="str">
        <f t="shared" si="7"/>
        <v>0</v>
      </c>
      <c r="Z40" t="str">
        <f t="shared" si="8"/>
        <v>8</v>
      </c>
      <c r="AA40" t="str">
        <f t="shared" si="9"/>
        <v>0</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(Frame4)'!AG30</f>
        <v>1</v>
      </c>
      <c r="M41" s="1">
        <f t="shared" si="4"/>
        <v>0</v>
      </c>
      <c r="N41" s="1">
        <f t="shared" si="4"/>
        <v>0</v>
      </c>
      <c r="O41" s="1">
        <f t="shared" si="4"/>
        <v>0</v>
      </c>
      <c r="P41" s="1">
        <f t="shared" si="4"/>
        <v>0</v>
      </c>
      <c r="Q41" s="1"/>
      <c r="R41" s="1">
        <f t="shared" si="5"/>
        <v>0</v>
      </c>
      <c r="S41" s="1">
        <f t="shared" si="5"/>
        <v>1</v>
      </c>
      <c r="T41" s="1">
        <f t="shared" si="5"/>
        <v>0</v>
      </c>
      <c r="U41" s="1">
        <f>'Layout (Frame4)'!AH30</f>
        <v>1</v>
      </c>
      <c r="W41" t="str">
        <f t="shared" si="6"/>
        <v>E</v>
      </c>
      <c r="X41" t="str">
        <f t="shared" si="7"/>
        <v>0</v>
      </c>
      <c r="Z41" t="str">
        <f t="shared" si="8"/>
        <v>A</v>
      </c>
      <c r="AA41" t="str">
        <f t="shared" si="9"/>
        <v>0</v>
      </c>
      <c r="AC41">
        <f t="shared" si="14"/>
        <v>0</v>
      </c>
      <c r="AD41">
        <f t="shared" si="13"/>
        <v>0</v>
      </c>
      <c r="AE41">
        <f t="shared" si="10"/>
        <v>0</v>
      </c>
      <c r="AF41">
        <f t="shared" si="10"/>
        <v>0</v>
      </c>
      <c r="AH41">
        <f t="shared" si="10"/>
        <v>0</v>
      </c>
      <c r="AI41">
        <f t="shared" si="10"/>
        <v>2</v>
      </c>
      <c r="AJ41">
        <f t="shared" si="10"/>
        <v>4</v>
      </c>
      <c r="AK41">
        <f t="shared" si="10"/>
        <v>8</v>
      </c>
      <c r="AM41">
        <f t="shared" si="10"/>
        <v>0</v>
      </c>
      <c r="AN41">
        <f t="shared" si="10"/>
        <v>0</v>
      </c>
      <c r="AO41">
        <f t="shared" si="10"/>
        <v>0</v>
      </c>
      <c r="AP41">
        <f t="shared" si="10"/>
        <v>0</v>
      </c>
      <c r="AR41">
        <f t="shared" si="10"/>
        <v>0</v>
      </c>
      <c r="AS41">
        <f t="shared" si="10"/>
        <v>2</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'Layout (Frame4)'!AG31</f>
        <v>1</v>
      </c>
      <c r="M42" s="1">
        <f t="shared" si="4"/>
        <v>0</v>
      </c>
      <c r="N42" s="1">
        <f t="shared" si="4"/>
        <v>0</v>
      </c>
      <c r="O42" s="1">
        <f t="shared" si="4"/>
        <v>0</v>
      </c>
      <c r="P42" s="1">
        <f t="shared" si="4"/>
        <v>0</v>
      </c>
      <c r="Q42" s="1"/>
      <c r="R42" s="1">
        <f t="shared" si="5"/>
        <v>0</v>
      </c>
      <c r="S42" s="1">
        <f t="shared" si="5"/>
        <v>0</v>
      </c>
      <c r="T42" s="1">
        <f t="shared" si="5"/>
        <v>0</v>
      </c>
      <c r="U42" s="1">
        <f>'Layout (Frame4)'!AH31</f>
        <v>1</v>
      </c>
      <c r="W42" t="str">
        <f t="shared" si="6"/>
        <v>E</v>
      </c>
      <c r="X42" t="str">
        <f t="shared" si="7"/>
        <v>0</v>
      </c>
      <c r="Z42" t="str">
        <f t="shared" si="8"/>
        <v>8</v>
      </c>
      <c r="AA42" t="str">
        <f t="shared" si="9"/>
        <v>0</v>
      </c>
      <c r="AC42">
        <f t="shared" si="14"/>
        <v>0</v>
      </c>
      <c r="AD42">
        <f t="shared" si="13"/>
        <v>0</v>
      </c>
      <c r="AE42">
        <f t="shared" si="10"/>
        <v>0</v>
      </c>
      <c r="AF42">
        <f t="shared" si="10"/>
        <v>0</v>
      </c>
      <c r="AH42">
        <f t="shared" si="10"/>
        <v>0</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'Layout (Frame4)'!AG32</f>
        <v>1</v>
      </c>
      <c r="M43" s="1">
        <f t="shared" si="4"/>
        <v>1</v>
      </c>
      <c r="N43" s="1">
        <f t="shared" si="4"/>
        <v>0</v>
      </c>
      <c r="O43" s="1">
        <f t="shared" si="4"/>
        <v>0</v>
      </c>
      <c r="P43" s="1">
        <f t="shared" si="4"/>
        <v>0</v>
      </c>
      <c r="Q43" s="1"/>
      <c r="R43" s="1">
        <f t="shared" si="5"/>
        <v>0</v>
      </c>
      <c r="S43" s="1">
        <f t="shared" si="5"/>
        <v>0</v>
      </c>
      <c r="T43" s="1">
        <f t="shared" si="5"/>
        <v>0</v>
      </c>
      <c r="U43" s="1">
        <f>'Layout (Frame4)'!AH32</f>
        <v>1</v>
      </c>
      <c r="W43" t="str">
        <f t="shared" si="6"/>
        <v>C</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1</v>
      </c>
      <c r="M44" s="1">
        <f t="shared" si="4"/>
        <v>1</v>
      </c>
      <c r="N44" s="1">
        <f t="shared" si="4"/>
        <v>1</v>
      </c>
      <c r="O44" s="1">
        <f t="shared" si="4"/>
        <v>0</v>
      </c>
      <c r="P44" s="1">
        <f t="shared" si="4"/>
        <v>0</v>
      </c>
      <c r="Q44" s="1"/>
      <c r="R44" s="1">
        <f t="shared" si="5"/>
        <v>0</v>
      </c>
      <c r="S44" s="1">
        <f t="shared" si="5"/>
        <v>0</v>
      </c>
      <c r="T44" s="1">
        <f t="shared" si="5"/>
        <v>0</v>
      </c>
      <c r="U44" s="1">
        <f>'Layout (Frame4)'!AH33</f>
        <v>1</v>
      </c>
      <c r="W44" t="str">
        <f t="shared" si="6"/>
        <v>8</v>
      </c>
      <c r="X44" t="str">
        <f t="shared" si="7"/>
        <v>0</v>
      </c>
      <c r="Z44" t="str">
        <f t="shared" si="8"/>
        <v>8</v>
      </c>
      <c r="AA44" t="str">
        <f t="shared" si="9"/>
        <v>3</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1</v>
      </c>
      <c r="M45" s="1">
        <f t="shared" si="4"/>
        <v>1</v>
      </c>
      <c r="N45" s="1">
        <f t="shared" si="4"/>
        <v>1</v>
      </c>
      <c r="O45" s="1">
        <f t="shared" si="4"/>
        <v>0</v>
      </c>
      <c r="P45" s="1">
        <f t="shared" si="4"/>
        <v>0</v>
      </c>
      <c r="Q45" s="1"/>
      <c r="R45" s="1">
        <f t="shared" si="5"/>
        <v>0</v>
      </c>
      <c r="S45" s="1">
        <f t="shared" si="5"/>
        <v>0</v>
      </c>
      <c r="T45" s="1">
        <f t="shared" si="5"/>
        <v>0</v>
      </c>
      <c r="U45" s="1">
        <f>'Layout (Frame4)'!AH34</f>
        <v>1</v>
      </c>
      <c r="W45" t="str">
        <f t="shared" si="6"/>
        <v>8</v>
      </c>
      <c r="X45" t="str">
        <f t="shared" si="7"/>
        <v>0</v>
      </c>
      <c r="Z45" t="str">
        <f t="shared" si="8"/>
        <v>8</v>
      </c>
      <c r="AA45" t="str">
        <f t="shared" si="9"/>
        <v>3</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1</v>
      </c>
      <c r="M46" s="1">
        <f t="shared" si="4"/>
        <v>0</v>
      </c>
      <c r="N46" s="1">
        <f t="shared" si="4"/>
        <v>1</v>
      </c>
      <c r="O46" s="1">
        <f t="shared" si="4"/>
        <v>1</v>
      </c>
      <c r="P46" s="1">
        <f t="shared" si="4"/>
        <v>0</v>
      </c>
      <c r="Q46" s="1"/>
      <c r="R46" s="1">
        <f t="shared" si="5"/>
        <v>0</v>
      </c>
      <c r="S46" s="1">
        <f t="shared" si="5"/>
        <v>0</v>
      </c>
      <c r="T46" s="1">
        <f t="shared" si="5"/>
        <v>0</v>
      </c>
      <c r="U46" s="1">
        <f>'Layout (Frame4)'!AH35</f>
        <v>1</v>
      </c>
      <c r="W46" t="str">
        <f t="shared" si="6"/>
        <v>8</v>
      </c>
      <c r="X46" t="str">
        <f t="shared" si="7"/>
        <v>0</v>
      </c>
      <c r="Z46" t="str">
        <f t="shared" si="8"/>
        <v>8</v>
      </c>
      <c r="AA46" t="str">
        <f t="shared" si="9"/>
        <v>6</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1</v>
      </c>
      <c r="M47" s="1">
        <f t="shared" si="4"/>
        <v>0</v>
      </c>
      <c r="N47" s="1">
        <f t="shared" si="4"/>
        <v>0</v>
      </c>
      <c r="O47" s="1">
        <f t="shared" si="4"/>
        <v>0</v>
      </c>
      <c r="P47" s="1">
        <f t="shared" si="4"/>
        <v>0</v>
      </c>
      <c r="Q47" s="1"/>
      <c r="R47" s="1">
        <f t="shared" si="5"/>
        <v>0</v>
      </c>
      <c r="S47" s="1">
        <f t="shared" si="5"/>
        <v>0</v>
      </c>
      <c r="T47" s="1">
        <f t="shared" si="5"/>
        <v>0</v>
      </c>
      <c r="U47" s="1">
        <f>'Layout (Frame4)'!AH36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1</v>
      </c>
      <c r="M48" s="1">
        <f t="shared" si="4"/>
        <v>0</v>
      </c>
      <c r="N48" s="1">
        <f t="shared" si="4"/>
        <v>0</v>
      </c>
      <c r="O48" s="1">
        <f t="shared" si="4"/>
        <v>0</v>
      </c>
      <c r="P48" s="1">
        <f t="shared" si="4"/>
        <v>0</v>
      </c>
      <c r="Q48" s="1"/>
      <c r="R48" s="1">
        <f t="shared" si="5"/>
        <v>0</v>
      </c>
      <c r="S48" s="1">
        <f t="shared" si="5"/>
        <v>0</v>
      </c>
      <c r="T48" s="1">
        <f t="shared" si="5"/>
        <v>0</v>
      </c>
      <c r="U48" s="1">
        <f>'Layout (Frame4)'!AH37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1</v>
      </c>
      <c r="M49" s="1">
        <f t="shared" si="4"/>
        <v>0</v>
      </c>
      <c r="N49" s="1">
        <f t="shared" si="4"/>
        <v>0</v>
      </c>
      <c r="O49" s="1">
        <f t="shared" si="4"/>
        <v>0</v>
      </c>
      <c r="P49" s="1">
        <f t="shared" si="4"/>
        <v>0</v>
      </c>
      <c r="Q49" s="1"/>
      <c r="R49" s="1">
        <f t="shared" si="5"/>
        <v>0</v>
      </c>
      <c r="S49" s="1">
        <f t="shared" si="5"/>
        <v>0</v>
      </c>
      <c r="T49" s="1">
        <f t="shared" si="5"/>
        <v>0</v>
      </c>
      <c r="U49" s="1">
        <f>'Layout (Frame4)'!AH38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1</v>
      </c>
      <c r="M50" s="1">
        <f t="shared" si="4"/>
        <v>0</v>
      </c>
      <c r="N50" s="1">
        <f t="shared" si="4"/>
        <v>0</v>
      </c>
      <c r="O50" s="1">
        <f t="shared" si="4"/>
        <v>0</v>
      </c>
      <c r="P50" s="1">
        <f t="shared" si="4"/>
        <v>0</v>
      </c>
      <c r="Q50" s="1"/>
      <c r="R50" s="1">
        <f t="shared" si="5"/>
        <v>0</v>
      </c>
      <c r="S50" s="1">
        <f t="shared" si="5"/>
        <v>0</v>
      </c>
      <c r="T50" s="1">
        <f t="shared" si="5"/>
        <v>0</v>
      </c>
      <c r="U50" s="1">
        <f>'Layout (Frame4)'!AH39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1</v>
      </c>
      <c r="M51" s="1">
        <f t="shared" si="4"/>
        <v>0</v>
      </c>
      <c r="N51" s="1">
        <f t="shared" si="4"/>
        <v>0</v>
      </c>
      <c r="O51" s="1">
        <f t="shared" si="4"/>
        <v>0</v>
      </c>
      <c r="P51" s="1">
        <f t="shared" si="4"/>
        <v>0</v>
      </c>
      <c r="Q51" s="1"/>
      <c r="R51" s="1">
        <f t="shared" si="5"/>
        <v>0</v>
      </c>
      <c r="S51" s="1">
        <f t="shared" si="5"/>
        <v>0</v>
      </c>
      <c r="T51" s="1">
        <f t="shared" si="5"/>
        <v>0</v>
      </c>
      <c r="U51" s="1">
        <f>'Layout (Frame4)'!AH40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1</v>
      </c>
      <c r="M52" s="1">
        <f t="shared" si="4"/>
        <v>0</v>
      </c>
      <c r="N52" s="1">
        <f t="shared" si="4"/>
        <v>0</v>
      </c>
      <c r="O52" s="1">
        <f t="shared" si="4"/>
        <v>0</v>
      </c>
      <c r="P52" s="1">
        <f t="shared" si="4"/>
        <v>0</v>
      </c>
      <c r="Q52" s="1"/>
      <c r="R52" s="1">
        <f t="shared" si="5"/>
        <v>0</v>
      </c>
      <c r="S52" s="1">
        <f t="shared" si="5"/>
        <v>0</v>
      </c>
      <c r="T52" s="1">
        <f t="shared" si="5"/>
        <v>0</v>
      </c>
      <c r="U52" s="1">
        <f>'Layout (Frame4)'!AH41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8C.90.98.80.98.80.B0.80.E0.A0.E0.80.C0.81.80.83.80.83.80.86.80.80.80.80.80.80.80.80.80.80.80.80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8C.90</v>
      </c>
      <c r="C63" t="str">
        <f>B63</f>
        <v>8C.90</v>
      </c>
      <c r="D63" s="2"/>
      <c r="Z63" s="2"/>
    </row>
    <row r="64" spans="1:47">
      <c r="B64" s="2" t="str">
        <f t="shared" si="15"/>
        <v>98.80</v>
      </c>
      <c r="C64" t="str">
        <f>CONCATENATE(C63,".",B64)</f>
        <v>8C.90.98.80</v>
      </c>
    </row>
    <row r="65" spans="2:23">
      <c r="B65" s="2" t="str">
        <f t="shared" si="15"/>
        <v>98.80</v>
      </c>
      <c r="C65" t="str">
        <f>CONCATENATE(C64,".",B65)</f>
        <v>8C.90.98.80.98.80</v>
      </c>
    </row>
    <row r="66" spans="2:23">
      <c r="B66" s="2" t="str">
        <f t="shared" si="15"/>
        <v>B0.80</v>
      </c>
      <c r="C66" t="str">
        <f t="shared" ref="C66:C78" si="16">CONCATENATE(C65,".",B66)</f>
        <v>8C.90.98.80.98.80.B0.80</v>
      </c>
    </row>
    <row r="67" spans="2:23">
      <c r="B67" s="2" t="str">
        <f t="shared" si="15"/>
        <v>E0.A0</v>
      </c>
      <c r="C67" t="str">
        <f t="shared" si="16"/>
        <v>8C.90.98.80.98.80.B0.80.E0.A0</v>
      </c>
    </row>
    <row r="68" spans="2:23">
      <c r="B68" s="2" t="str">
        <f t="shared" si="15"/>
        <v>E0.80</v>
      </c>
      <c r="C68" t="str">
        <f t="shared" si="16"/>
        <v>8C.90.98.80.98.80.B0.80.E0.A0.E0.80</v>
      </c>
    </row>
    <row r="69" spans="2:23">
      <c r="B69" s="2" t="str">
        <f t="shared" si="15"/>
        <v>C0.81</v>
      </c>
      <c r="C69" t="str">
        <f t="shared" si="16"/>
        <v>8C.90.98.80.98.80.B0.80.E0.A0.E0.80.C0.81</v>
      </c>
    </row>
    <row r="70" spans="2:23">
      <c r="B70" s="2" t="str">
        <f t="shared" si="15"/>
        <v>80.83</v>
      </c>
      <c r="C70" t="str">
        <f t="shared" si="16"/>
        <v>8C.90.98.80.98.80.B0.80.E0.A0.E0.80.C0.81.80.83</v>
      </c>
    </row>
    <row r="71" spans="2:23">
      <c r="B71" s="2" t="str">
        <f t="shared" si="15"/>
        <v>80.83</v>
      </c>
      <c r="C71" t="str">
        <f t="shared" si="16"/>
        <v>8C.90.98.80.98.80.B0.80.E0.A0.E0.80.C0.81.80.83.80.83</v>
      </c>
    </row>
    <row r="72" spans="2:23">
      <c r="B72" s="2" t="str">
        <f t="shared" si="15"/>
        <v>80.86</v>
      </c>
      <c r="C72" t="str">
        <f t="shared" si="16"/>
        <v>8C.90.98.80.98.80.B0.80.E0.A0.E0.80.C0.81.80.83.80.83.80.86</v>
      </c>
    </row>
    <row r="73" spans="2:23">
      <c r="B73" s="2" t="str">
        <f t="shared" si="15"/>
        <v>80.80</v>
      </c>
      <c r="C73" t="str">
        <f t="shared" si="16"/>
        <v>8C.90.98.80.98.80.B0.80.E0.A0.E0.80.C0.81.80.83.80.83.80.86.80.80</v>
      </c>
    </row>
    <row r="74" spans="2:23">
      <c r="B74" s="2" t="str">
        <f t="shared" si="15"/>
        <v>80.80</v>
      </c>
      <c r="C74" t="str">
        <f t="shared" si="16"/>
        <v>8C.90.98.80.98.80.B0.80.E0.A0.E0.80.C0.81.80.83.80.83.80.86.80.80.80.80</v>
      </c>
    </row>
    <row r="75" spans="2:23">
      <c r="B75" s="2" t="str">
        <f t="shared" si="15"/>
        <v>80.80</v>
      </c>
      <c r="C75" t="str">
        <f t="shared" si="16"/>
        <v>8C.90.98.80.98.80.B0.80.E0.A0.E0.80.C0.81.80.83.80.83.80.86.80.80.80.80.80.80</v>
      </c>
    </row>
    <row r="76" spans="2:23">
      <c r="B76" s="2" t="str">
        <f t="shared" si="15"/>
        <v>80.80</v>
      </c>
      <c r="C76" t="str">
        <f t="shared" si="16"/>
        <v>8C.90.98.80.98.80.B0.80.E0.A0.E0.80.C0.81.80.83.80.83.80.86.80.80.80.80.80.80.80.80</v>
      </c>
    </row>
    <row r="77" spans="2:23">
      <c r="B77" s="2" t="str">
        <f t="shared" si="15"/>
        <v>80.80</v>
      </c>
      <c r="C77" t="str">
        <f t="shared" si="16"/>
        <v>8C.90.98.80.98.80.B0.80.E0.A0.E0.80.C0.81.80.83.80.83.80.86.80.80.80.80.80.80.80.80.80.80</v>
      </c>
    </row>
    <row r="78" spans="2:23">
      <c r="B78" s="2" t="str">
        <f t="shared" si="15"/>
        <v>80.80</v>
      </c>
      <c r="C78" t="str">
        <f t="shared" si="16"/>
        <v>8C.90.98.80.98.80.B0.80.E0.A0.E0.80.C0.81.80.83.80.83.80.86.80.80.80.80.80.80.80.80.80.80.80.80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0</v>
      </c>
      <c r="D12" s="21">
        <f>'Layout (Frame1)'!S26</f>
        <v>0</v>
      </c>
      <c r="E12" s="21">
        <f>'Layout (Frame1)'!T26</f>
        <v>1</v>
      </c>
      <c r="F12" s="21">
        <f>'Layout (Frame1)'!U26</f>
        <v>1</v>
      </c>
      <c r="G12" s="21">
        <f>'Layout (Frame1)'!V26</f>
        <v>0</v>
      </c>
      <c r="H12" s="21">
        <f>'Layout (Frame1)'!W26</f>
        <v>0</v>
      </c>
      <c r="I12" s="21">
        <f>'Layout (Frame1)'!X26</f>
        <v>0</v>
      </c>
      <c r="J12" s="21">
        <f>'Layout (Frame1)'!Y26</f>
        <v>0</v>
      </c>
      <c r="K12" s="21">
        <f>'Layout (Frame1)'!Z26</f>
        <v>0</v>
      </c>
      <c r="L12" s="21">
        <f>'Layout (Frame1)'!AA26</f>
        <v>0</v>
      </c>
      <c r="M12" s="21">
        <f>'Layout (Frame1)'!AB26</f>
        <v>0</v>
      </c>
      <c r="N12" s="21">
        <f>'Layout (Frame1)'!AC26</f>
        <v>0</v>
      </c>
      <c r="O12" s="21">
        <f>'Layout (Frame1)'!AD26</f>
        <v>0</v>
      </c>
      <c r="P12" s="21">
        <f>'Layout (Frame1)'!AE26</f>
        <v>0</v>
      </c>
      <c r="U12" s="4"/>
      <c r="V12" s="4"/>
      <c r="W12" t="str">
        <f t="shared" ref="W12:W27" si="0">DEC2HEX(O11+U11)</f>
        <v>2</v>
      </c>
      <c r="X12" t="str">
        <f t="shared" ref="X12:X27" si="1">DEC2HEX(K11+M11)</f>
        <v>A</v>
      </c>
      <c r="Y12" s="4"/>
      <c r="Z12" s="4"/>
      <c r="AA12" s="4"/>
      <c r="AB12" s="4"/>
    </row>
    <row r="13" spans="1:28">
      <c r="B13" s="2">
        <v>1</v>
      </c>
      <c r="C13" s="21">
        <f>'Layout (Frame1)'!R27</f>
        <v>0</v>
      </c>
      <c r="D13" s="21">
        <f>'Layout (Frame1)'!S27</f>
        <v>0</v>
      </c>
      <c r="E13" s="21">
        <f>'Layout (Frame1)'!T27</f>
        <v>0</v>
      </c>
      <c r="F13" s="21">
        <f>'Layout (Frame1)'!U27</f>
        <v>1</v>
      </c>
      <c r="G13" s="21">
        <f>'Layout (Frame1)'!V27</f>
        <v>1</v>
      </c>
      <c r="H13" s="21">
        <f>'Layout (Frame1)'!W27</f>
        <v>0</v>
      </c>
      <c r="I13" s="21">
        <f>'Layout (Frame1)'!X27</f>
        <v>0</v>
      </c>
      <c r="J13" s="21">
        <f>'Layout (Frame1)'!Y27</f>
        <v>0</v>
      </c>
      <c r="K13" s="21">
        <f>'Layout (Frame1)'!Z27</f>
        <v>0</v>
      </c>
      <c r="L13" s="21">
        <f>'Layout (Frame1)'!AA27</f>
        <v>0</v>
      </c>
      <c r="M13" s="21">
        <f>'Layout (Frame1)'!AB27</f>
        <v>0</v>
      </c>
      <c r="N13" s="21">
        <f>'Layout (Frame1)'!AC27</f>
        <v>0</v>
      </c>
      <c r="O13" s="21">
        <f>'Layout (Frame1)'!AD27</f>
        <v>0</v>
      </c>
      <c r="P13" s="21">
        <f>'Layout (Frame1)'!AE27</f>
        <v>0</v>
      </c>
      <c r="V13" s="4"/>
      <c r="W13" t="str">
        <f t="shared" si="0"/>
        <v>0</v>
      </c>
      <c r="X13" t="str">
        <f t="shared" si="1"/>
        <v>0</v>
      </c>
    </row>
    <row r="14" spans="1:28">
      <c r="B14" s="2">
        <v>2</v>
      </c>
      <c r="C14" s="21">
        <f>'Layout (Frame1)'!R28</f>
        <v>0</v>
      </c>
      <c r="D14" s="21">
        <f>'Layout (Frame1)'!S28</f>
        <v>0</v>
      </c>
      <c r="E14" s="21">
        <f>'Layout (Frame1)'!T28</f>
        <v>0</v>
      </c>
      <c r="F14" s="21">
        <f>'Layout (Frame1)'!U28</f>
        <v>1</v>
      </c>
      <c r="G14" s="21">
        <f>'Layout (Frame1)'!V28</f>
        <v>1</v>
      </c>
      <c r="H14" s="21">
        <f>'Layout (Frame1)'!W28</f>
        <v>0</v>
      </c>
      <c r="I14" s="21">
        <f>'Layout (Frame1)'!X28</f>
        <v>0</v>
      </c>
      <c r="J14" s="21">
        <f>'Layout (Frame1)'!Y28</f>
        <v>0</v>
      </c>
      <c r="K14" s="21">
        <f>'Layout (Frame1)'!Z28</f>
        <v>0</v>
      </c>
      <c r="L14" s="21">
        <f>'Layout (Frame1)'!AA28</f>
        <v>0</v>
      </c>
      <c r="M14" s="21">
        <f>'Layout (Frame1)'!AB28</f>
        <v>0</v>
      </c>
      <c r="N14" s="21">
        <f>'Layout (Frame1)'!AC28</f>
        <v>0</v>
      </c>
      <c r="O14" s="21">
        <f>'Layout (Frame1)'!AD28</f>
        <v>0</v>
      </c>
      <c r="P14" s="21">
        <f>'Layout (Frame1)'!AE28</f>
        <v>0</v>
      </c>
      <c r="V14" s="4"/>
      <c r="W14" t="str">
        <f t="shared" si="0"/>
        <v>0</v>
      </c>
      <c r="X14" t="str">
        <f t="shared" si="1"/>
        <v>0</v>
      </c>
    </row>
    <row r="15" spans="1:28">
      <c r="B15" s="2">
        <v>3</v>
      </c>
      <c r="C15" s="21">
        <f>'Layout (Frame1)'!R29</f>
        <v>0</v>
      </c>
      <c r="D15" s="21">
        <f>'Layout (Frame1)'!S29</f>
        <v>0</v>
      </c>
      <c r="E15" s="21">
        <f>'Layout (Frame1)'!T29</f>
        <v>0</v>
      </c>
      <c r="F15" s="21">
        <f>'Layout (Frame1)'!U29</f>
        <v>0</v>
      </c>
      <c r="G15" s="21">
        <f>'Layout (Frame1)'!V29</f>
        <v>1</v>
      </c>
      <c r="H15" s="21">
        <f>'Layout (Frame1)'!W29</f>
        <v>1</v>
      </c>
      <c r="I15" s="21">
        <f>'Layout (Frame1)'!X29</f>
        <v>0</v>
      </c>
      <c r="J15" s="21">
        <f>'Layout (Frame1)'!Y29</f>
        <v>0</v>
      </c>
      <c r="K15" s="21">
        <f>'Layout (Frame1)'!Z29</f>
        <v>0</v>
      </c>
      <c r="L15" s="21">
        <f>'Layout (Frame1)'!AA29</f>
        <v>0</v>
      </c>
      <c r="M15" s="21">
        <f>'Layout (Frame1)'!AB29</f>
        <v>0</v>
      </c>
      <c r="N15" s="21">
        <f>'Layout (Frame1)'!AC29</f>
        <v>0</v>
      </c>
      <c r="O15" s="21">
        <f>'Layout (Frame1)'!AD29</f>
        <v>0</v>
      </c>
      <c r="P15" s="21">
        <f>'Layout (Frame1)'!AE29</f>
        <v>0</v>
      </c>
      <c r="V15" s="4"/>
      <c r="W15" t="str">
        <f t="shared" si="0"/>
        <v>0</v>
      </c>
      <c r="X15" t="str">
        <f t="shared" si="1"/>
        <v>0</v>
      </c>
    </row>
    <row r="16" spans="1:28">
      <c r="B16" s="2">
        <v>4</v>
      </c>
      <c r="C16" s="21">
        <f>'Layout (Frame1)'!R30</f>
        <v>0</v>
      </c>
      <c r="D16" s="21">
        <f>'Layout (Frame1)'!S30</f>
        <v>0</v>
      </c>
      <c r="E16" s="21">
        <f>'Layout (Frame1)'!T30</f>
        <v>0</v>
      </c>
      <c r="F16" s="21">
        <f>'Layout (Frame1)'!U30</f>
        <v>0</v>
      </c>
      <c r="G16" s="21">
        <f>'Layout (Frame1)'!V30</f>
        <v>0</v>
      </c>
      <c r="H16" s="21">
        <f>'Layout (Frame1)'!W30</f>
        <v>1</v>
      </c>
      <c r="I16" s="21">
        <f>'Layout (Frame1)'!X30</f>
        <v>1</v>
      </c>
      <c r="J16" s="21">
        <f>'Layout (Frame1)'!Y30</f>
        <v>0</v>
      </c>
      <c r="K16" s="21">
        <f>'Layout (Frame1)'!Z30</f>
        <v>0</v>
      </c>
      <c r="L16" s="21">
        <f>'Layout (Frame1)'!AA30</f>
        <v>0</v>
      </c>
      <c r="M16" s="21">
        <f>'Layout (Frame1)'!AB30</f>
        <v>0</v>
      </c>
      <c r="N16" s="21">
        <f>'Layout (Frame1)'!AC30</f>
        <v>0</v>
      </c>
      <c r="O16" s="21">
        <f>'Layout (Frame1)'!AD30</f>
        <v>0</v>
      </c>
      <c r="P16" s="21">
        <f>'Layout (Frame1)'!AE30</f>
        <v>0</v>
      </c>
      <c r="V16" s="4"/>
      <c r="W16" t="str">
        <f t="shared" si="0"/>
        <v>0</v>
      </c>
      <c r="X16" t="str">
        <f t="shared" si="1"/>
        <v>0</v>
      </c>
    </row>
    <row r="17" spans="1:29">
      <c r="B17" s="2">
        <v>5</v>
      </c>
      <c r="C17" s="21">
        <f>'Layout (Frame1)'!R31</f>
        <v>0</v>
      </c>
      <c r="D17" s="21">
        <f>'Layout (Frame1)'!S31</f>
        <v>0</v>
      </c>
      <c r="E17" s="21">
        <f>'Layout (Frame1)'!T31</f>
        <v>0</v>
      </c>
      <c r="F17" s="21">
        <f>'Layout (Frame1)'!U31</f>
        <v>0</v>
      </c>
      <c r="G17" s="21">
        <f>'Layout (Frame1)'!V31</f>
        <v>0</v>
      </c>
      <c r="H17" s="21">
        <f>'Layout (Frame1)'!W31</f>
        <v>1</v>
      </c>
      <c r="I17" s="21">
        <f>'Layout (Frame1)'!X31</f>
        <v>1</v>
      </c>
      <c r="J17" s="21">
        <f>'Layout (Frame1)'!Y31</f>
        <v>0</v>
      </c>
      <c r="K17" s="21">
        <f>'Layout (Frame1)'!Z31</f>
        <v>0</v>
      </c>
      <c r="L17" s="21">
        <f>'Layout (Frame1)'!AA31</f>
        <v>0</v>
      </c>
      <c r="M17" s="21">
        <f>'Layout (Frame1)'!AB31</f>
        <v>0</v>
      </c>
      <c r="N17" s="21">
        <f>'Layout (Frame1)'!AC31</f>
        <v>0</v>
      </c>
      <c r="O17" s="21">
        <f>'Layout (Frame1)'!AD31</f>
        <v>0</v>
      </c>
      <c r="P17" s="21">
        <f>'Layout (Frame1)'!AE31</f>
        <v>0</v>
      </c>
      <c r="V17" s="4"/>
      <c r="W17" t="str">
        <f t="shared" si="0"/>
        <v>0</v>
      </c>
      <c r="X17" t="str">
        <f t="shared" si="1"/>
        <v>0</v>
      </c>
    </row>
    <row r="18" spans="1:29">
      <c r="B18" s="2">
        <v>6</v>
      </c>
      <c r="C18" s="21">
        <f>'Layout (Frame1)'!R32</f>
        <v>0</v>
      </c>
      <c r="D18" s="21">
        <f>'Layout (Frame1)'!S32</f>
        <v>0</v>
      </c>
      <c r="E18" s="21">
        <f>'Layout (Frame1)'!T32</f>
        <v>0</v>
      </c>
      <c r="F18" s="21">
        <f>'Layout (Frame1)'!U32</f>
        <v>0</v>
      </c>
      <c r="G18" s="21">
        <f>'Layout (Frame1)'!V32</f>
        <v>0</v>
      </c>
      <c r="H18" s="21">
        <f>'Layout (Frame1)'!W32</f>
        <v>0</v>
      </c>
      <c r="I18" s="21">
        <f>'Layout (Frame1)'!X32</f>
        <v>1</v>
      </c>
      <c r="J18" s="21">
        <f>'Layout (Frame1)'!Y32</f>
        <v>1</v>
      </c>
      <c r="K18" s="21">
        <f>'Layout (Frame1)'!Z32</f>
        <v>0</v>
      </c>
      <c r="L18" s="21">
        <f>'Layout (Frame1)'!AA32</f>
        <v>0</v>
      </c>
      <c r="M18" s="21">
        <f>'Layout (Frame1)'!AB32</f>
        <v>0</v>
      </c>
      <c r="N18" s="21">
        <f>'Layout (Frame1)'!AC32</f>
        <v>0</v>
      </c>
      <c r="O18" s="21">
        <f>'Layout (Frame1)'!AD32</f>
        <v>0</v>
      </c>
      <c r="P18" s="21">
        <f>'Layout (Frame1)'!AE32</f>
        <v>0</v>
      </c>
      <c r="V18" s="4"/>
      <c r="W18" t="str">
        <f t="shared" si="0"/>
        <v>0</v>
      </c>
      <c r="X18" t="str">
        <f t="shared" si="1"/>
        <v>0</v>
      </c>
    </row>
    <row r="19" spans="1:29">
      <c r="B19" s="2">
        <v>7</v>
      </c>
      <c r="C19" s="21">
        <f>'Layout (Frame1)'!R33</f>
        <v>0</v>
      </c>
      <c r="D19" s="21">
        <f>'Layout (Frame1)'!S33</f>
        <v>0</v>
      </c>
      <c r="E19" s="21">
        <f>'Layout (Frame1)'!T33</f>
        <v>0</v>
      </c>
      <c r="F19" s="21">
        <f>'Layout (Frame1)'!U33</f>
        <v>0</v>
      </c>
      <c r="G19" s="21">
        <f>'Layout (Frame1)'!V33</f>
        <v>0</v>
      </c>
      <c r="H19" s="21">
        <f>'Layout (Frame1)'!W33</f>
        <v>0</v>
      </c>
      <c r="I19" s="21">
        <f>'Layout (Frame1)'!X33</f>
        <v>0</v>
      </c>
      <c r="J19" s="21">
        <f>'Layout (Frame1)'!Y33</f>
        <v>1</v>
      </c>
      <c r="K19" s="21">
        <f>'Layout (Frame1)'!Z33</f>
        <v>1</v>
      </c>
      <c r="L19" s="21">
        <f>'Layout (Frame1)'!AA33</f>
        <v>0</v>
      </c>
      <c r="M19" s="21">
        <f>'Layout (Frame1)'!AB33</f>
        <v>0</v>
      </c>
      <c r="N19" s="21">
        <f>'Layout (Frame1)'!AC33</f>
        <v>0</v>
      </c>
      <c r="O19" s="21">
        <f>'Layout (Frame1)'!AD33</f>
        <v>0</v>
      </c>
      <c r="P19" s="21">
        <f>'Layout (Frame1)'!AE33</f>
        <v>0</v>
      </c>
      <c r="V19" s="4"/>
      <c r="W19" t="str">
        <f t="shared" si="0"/>
        <v>0</v>
      </c>
      <c r="X19" t="str">
        <f t="shared" si="1"/>
        <v>0</v>
      </c>
    </row>
    <row r="20" spans="1:29">
      <c r="B20" s="2">
        <v>8</v>
      </c>
      <c r="C20" s="21">
        <f>'Layout (Frame1)'!R34</f>
        <v>0</v>
      </c>
      <c r="D20" s="21">
        <f>'Layout (Frame1)'!S34</f>
        <v>0</v>
      </c>
      <c r="E20" s="21">
        <f>'Layout (Frame1)'!T34</f>
        <v>0</v>
      </c>
      <c r="F20" s="21">
        <f>'Layout (Frame1)'!U34</f>
        <v>0</v>
      </c>
      <c r="G20" s="21">
        <f>'Layout (Frame1)'!V34</f>
        <v>0</v>
      </c>
      <c r="H20" s="21">
        <f>'Layout (Frame1)'!W34</f>
        <v>0</v>
      </c>
      <c r="I20" s="21">
        <f>'Layout (Frame1)'!X34</f>
        <v>0</v>
      </c>
      <c r="J20" s="21">
        <f>'Layout (Frame1)'!Y34</f>
        <v>1</v>
      </c>
      <c r="K20" s="21">
        <f>'Layout (Frame1)'!Z34</f>
        <v>1</v>
      </c>
      <c r="L20" s="21">
        <f>'Layout (Frame1)'!AA34</f>
        <v>0</v>
      </c>
      <c r="M20" s="21">
        <f>'Layout (Frame1)'!AB34</f>
        <v>0</v>
      </c>
      <c r="N20" s="21">
        <f>'Layout (Frame1)'!AC34</f>
        <v>0</v>
      </c>
      <c r="O20" s="21">
        <f>'Layout (Frame1)'!AD34</f>
        <v>0</v>
      </c>
      <c r="P20" s="21">
        <f>'Layout (Frame1)'!AE34</f>
        <v>0</v>
      </c>
      <c r="V20" s="4"/>
      <c r="W20" t="str">
        <f t="shared" si="0"/>
        <v>0</v>
      </c>
      <c r="X20" t="str">
        <f t="shared" si="1"/>
        <v>1</v>
      </c>
    </row>
    <row r="21" spans="1:29">
      <c r="A21" t="s">
        <v>23</v>
      </c>
      <c r="B21" s="2">
        <v>9</v>
      </c>
      <c r="C21" s="21">
        <f>'Layout (Frame1)'!R35</f>
        <v>0</v>
      </c>
      <c r="D21" s="21">
        <f>'Layout (Frame1)'!S35</f>
        <v>0</v>
      </c>
      <c r="E21" s="21">
        <f>'Layout (Frame1)'!T35</f>
        <v>0</v>
      </c>
      <c r="F21" s="21">
        <f>'Layout (Frame1)'!U35</f>
        <v>0</v>
      </c>
      <c r="G21" s="21">
        <f>'Layout (Frame1)'!V35</f>
        <v>0</v>
      </c>
      <c r="H21" s="21">
        <f>'Layout (Frame1)'!W35</f>
        <v>0</v>
      </c>
      <c r="I21" s="21">
        <f>'Layout (Frame1)'!X35</f>
        <v>0</v>
      </c>
      <c r="J21" s="21">
        <f>'Layout (Frame1)'!Y35</f>
        <v>0</v>
      </c>
      <c r="K21" s="21">
        <f>'Layout (Frame1)'!Z35</f>
        <v>1</v>
      </c>
      <c r="L21" s="21">
        <f>'Layout (Frame1)'!AA35</f>
        <v>1</v>
      </c>
      <c r="M21" s="21">
        <f>'Layout (Frame1)'!AB35</f>
        <v>0</v>
      </c>
      <c r="N21" s="21">
        <f>'Layout (Frame1)'!AC35</f>
        <v>0</v>
      </c>
      <c r="O21" s="21">
        <f>'Layout (Frame1)'!AD35</f>
        <v>0</v>
      </c>
      <c r="P21" s="21">
        <f>'Layout (Frame1)'!AE35</f>
        <v>0</v>
      </c>
      <c r="V21" s="4"/>
      <c r="W21" t="str">
        <f t="shared" si="0"/>
        <v>0</v>
      </c>
      <c r="X21" t="str">
        <f t="shared" si="1"/>
        <v>1</v>
      </c>
    </row>
    <row r="22" spans="1:29">
      <c r="A22" t="s">
        <v>24</v>
      </c>
      <c r="B22" s="2" t="s">
        <v>17</v>
      </c>
      <c r="C22" s="21">
        <f>'Layout (Frame1)'!R36</f>
        <v>0</v>
      </c>
      <c r="D22" s="21">
        <f>'Layout (Frame1)'!S36</f>
        <v>0</v>
      </c>
      <c r="E22" s="21">
        <f>'Layout (Frame1)'!T36</f>
        <v>0</v>
      </c>
      <c r="F22" s="21">
        <f>'Layout (Frame1)'!U36</f>
        <v>0</v>
      </c>
      <c r="G22" s="21">
        <f>'Layout (Frame1)'!V36</f>
        <v>0</v>
      </c>
      <c r="H22" s="21">
        <f>'Layout (Frame1)'!W36</f>
        <v>0</v>
      </c>
      <c r="I22" s="21">
        <f>'Layout (Frame1)'!X36</f>
        <v>0</v>
      </c>
      <c r="J22" s="21">
        <f>'Layout (Frame1)'!Y36</f>
        <v>0</v>
      </c>
      <c r="K22" s="21">
        <f>'Layout (Frame1)'!Z36</f>
        <v>0</v>
      </c>
      <c r="L22" s="21">
        <f>'Layout (Frame1)'!AA36</f>
        <v>1</v>
      </c>
      <c r="M22" s="21">
        <f>'Layout (Frame1)'!AB36</f>
        <v>1</v>
      </c>
      <c r="N22" s="21">
        <f>'Layout (Frame1)'!AC36</f>
        <v>0</v>
      </c>
      <c r="O22" s="21">
        <f>'Layout (Frame1)'!AD36</f>
        <v>0</v>
      </c>
      <c r="P22" s="21">
        <f>'Layout (Frame1)'!AE36</f>
        <v>0</v>
      </c>
      <c r="V22" s="4"/>
      <c r="W22" t="str">
        <f t="shared" si="0"/>
        <v>0</v>
      </c>
      <c r="X22" t="str">
        <f t="shared" si="1"/>
        <v>1</v>
      </c>
    </row>
    <row r="23" spans="1:29">
      <c r="A23" t="s">
        <v>25</v>
      </c>
      <c r="B23" s="2" t="s">
        <v>18</v>
      </c>
      <c r="C23" s="21">
        <f>'Layout (Frame1)'!R37</f>
        <v>0</v>
      </c>
      <c r="D23" s="21">
        <f>'Layout (Frame1)'!S37</f>
        <v>0</v>
      </c>
      <c r="E23" s="21">
        <f>'Layout (Frame1)'!T37</f>
        <v>0</v>
      </c>
      <c r="F23" s="21">
        <f>'Layout (Frame1)'!U37</f>
        <v>0</v>
      </c>
      <c r="G23" s="21">
        <f>'Layout (Frame1)'!V37</f>
        <v>0</v>
      </c>
      <c r="H23" s="21">
        <f>'Layout (Frame1)'!W37</f>
        <v>0</v>
      </c>
      <c r="I23" s="21">
        <f>'Layout (Frame1)'!X37</f>
        <v>0</v>
      </c>
      <c r="J23" s="21">
        <f>'Layout (Frame1)'!Y37</f>
        <v>0</v>
      </c>
      <c r="K23" s="21">
        <f>'Layout (Frame1)'!Z37</f>
        <v>0</v>
      </c>
      <c r="L23" s="21">
        <f>'Layout (Frame1)'!AA37</f>
        <v>1</v>
      </c>
      <c r="M23" s="21">
        <f>'Layout (Frame1)'!AB37</f>
        <v>1</v>
      </c>
      <c r="N23" s="21">
        <f>'Layout (Frame1)'!AC37</f>
        <v>0</v>
      </c>
      <c r="O23" s="21">
        <f>'Layout (Frame1)'!AD37</f>
        <v>0</v>
      </c>
      <c r="P23" s="21">
        <f>'Layout (Frame1)'!AE37</f>
        <v>0</v>
      </c>
      <c r="V23" s="4"/>
      <c r="W23" t="str">
        <f t="shared" si="0"/>
        <v>0</v>
      </c>
      <c r="X23" t="str">
        <f t="shared" si="1"/>
        <v>1</v>
      </c>
    </row>
    <row r="24" spans="1:29">
      <c r="A24" t="s">
        <v>26</v>
      </c>
      <c r="B24" s="2" t="s">
        <v>19</v>
      </c>
      <c r="C24" s="21">
        <f>'Layout (Frame1)'!R38</f>
        <v>0</v>
      </c>
      <c r="D24" s="21">
        <f>'Layout (Frame1)'!S38</f>
        <v>0</v>
      </c>
      <c r="E24" s="21">
        <f>'Layout (Frame1)'!T38</f>
        <v>0</v>
      </c>
      <c r="F24" s="21">
        <f>'Layout (Frame1)'!U38</f>
        <v>0</v>
      </c>
      <c r="G24" s="21">
        <f>'Layout (Frame1)'!V38</f>
        <v>0</v>
      </c>
      <c r="H24" s="21">
        <f>'Layout (Frame1)'!W38</f>
        <v>0</v>
      </c>
      <c r="I24" s="21">
        <f>'Layout (Frame1)'!X38</f>
        <v>0</v>
      </c>
      <c r="J24" s="21">
        <f>'Layout (Frame1)'!Y38</f>
        <v>0</v>
      </c>
      <c r="K24" s="21">
        <f>'Layout (Frame1)'!Z38</f>
        <v>0</v>
      </c>
      <c r="L24" s="21">
        <f>'Layout (Frame1)'!AA38</f>
        <v>0</v>
      </c>
      <c r="M24" s="21">
        <f>'Layout (Frame1)'!AB38</f>
        <v>1</v>
      </c>
      <c r="N24" s="21">
        <f>'Layout (Frame1)'!AC38</f>
        <v>1</v>
      </c>
      <c r="O24" s="21">
        <f>'Layout (Frame1)'!AD38</f>
        <v>0</v>
      </c>
      <c r="P24" s="21">
        <f>'Layout (Frame1)'!AE38</f>
        <v>0</v>
      </c>
      <c r="V24" s="4"/>
      <c r="W24" t="str">
        <f t="shared" si="0"/>
        <v>0</v>
      </c>
      <c r="X24" t="str">
        <f t="shared" si="1"/>
        <v>1</v>
      </c>
    </row>
    <row r="25" spans="1:29">
      <c r="A25" t="s">
        <v>27</v>
      </c>
      <c r="B25" s="2" t="s">
        <v>20</v>
      </c>
      <c r="C25" s="21">
        <f>'Layout (Frame1)'!R39</f>
        <v>0</v>
      </c>
      <c r="D25" s="21">
        <f>'Layout (Frame1)'!S39</f>
        <v>0</v>
      </c>
      <c r="E25" s="21">
        <f>'Layout (Frame1)'!T39</f>
        <v>0</v>
      </c>
      <c r="F25" s="21">
        <f>'Layout (Frame1)'!U39</f>
        <v>0</v>
      </c>
      <c r="G25" s="21">
        <f>'Layout (Frame1)'!V39</f>
        <v>0</v>
      </c>
      <c r="H25" s="21">
        <f>'Layout (Frame1)'!W39</f>
        <v>0</v>
      </c>
      <c r="I25" s="21">
        <f>'Layout (Frame1)'!X39</f>
        <v>0</v>
      </c>
      <c r="J25" s="21">
        <f>'Layout (Frame1)'!Y39</f>
        <v>0</v>
      </c>
      <c r="K25" s="21">
        <f>'Layout (Frame1)'!Z39</f>
        <v>0</v>
      </c>
      <c r="L25" s="21">
        <f>'Layout (Frame1)'!AA39</f>
        <v>0</v>
      </c>
      <c r="M25" s="21">
        <f>'Layout (Frame1)'!AB39</f>
        <v>0</v>
      </c>
      <c r="N25" s="21">
        <f>'Layout (Frame1)'!AC39</f>
        <v>1</v>
      </c>
      <c r="O25" s="21">
        <f>'Layout (Frame1)'!AD39</f>
        <v>1</v>
      </c>
      <c r="P25" s="21">
        <f>'Layout (Frame1)'!AE39</f>
        <v>0</v>
      </c>
      <c r="V25" s="4"/>
      <c r="W25" t="str">
        <f t="shared" si="0"/>
        <v>0</v>
      </c>
      <c r="X25" t="str">
        <f t="shared" si="1"/>
        <v>1</v>
      </c>
    </row>
    <row r="26" spans="1:29">
      <c r="A26" t="s">
        <v>28</v>
      </c>
      <c r="B26" s="2" t="s">
        <v>21</v>
      </c>
      <c r="C26" s="21">
        <f>'Layout (Frame1)'!R40</f>
        <v>0</v>
      </c>
      <c r="D26" s="21">
        <f>'Layout (Frame1)'!S40</f>
        <v>0</v>
      </c>
      <c r="E26" s="21">
        <f>'Layout (Frame1)'!T40</f>
        <v>0</v>
      </c>
      <c r="F26" s="21">
        <f>'Layout (Frame1)'!U40</f>
        <v>0</v>
      </c>
      <c r="G26" s="21">
        <f>'Layout (Frame1)'!V40</f>
        <v>0</v>
      </c>
      <c r="H26" s="21">
        <f>'Layout (Frame1)'!W40</f>
        <v>0</v>
      </c>
      <c r="I26" s="21">
        <f>'Layout (Frame1)'!X40</f>
        <v>0</v>
      </c>
      <c r="J26" s="21">
        <f>'Layout (Frame1)'!Y40</f>
        <v>0</v>
      </c>
      <c r="K26" s="21">
        <f>'Layout (Frame1)'!Z40</f>
        <v>0</v>
      </c>
      <c r="L26" s="21">
        <f>'Layout (Frame1)'!AA40</f>
        <v>0</v>
      </c>
      <c r="M26" s="21">
        <f>'Layout (Frame1)'!AB40</f>
        <v>0</v>
      </c>
      <c r="N26" s="21">
        <f>'Layout (Frame1)'!AC40</f>
        <v>0</v>
      </c>
      <c r="O26" s="21">
        <f>'Layout (Frame1)'!AD40</f>
        <v>0</v>
      </c>
      <c r="P26" s="21">
        <f>'Layout (Frame1)'!AE40</f>
        <v>0</v>
      </c>
      <c r="V26" s="4"/>
      <c r="W26" t="str">
        <f t="shared" si="0"/>
        <v>1</v>
      </c>
      <c r="X26" t="str">
        <f t="shared" si="1"/>
        <v>0</v>
      </c>
    </row>
    <row r="27" spans="1:29">
      <c r="A27" t="s">
        <v>29</v>
      </c>
      <c r="B27" s="2" t="s">
        <v>22</v>
      </c>
      <c r="C27" s="21">
        <f>'Layout (Frame1)'!R41</f>
        <v>0</v>
      </c>
      <c r="D27" s="21">
        <f>'Layout (Frame1)'!S41</f>
        <v>0</v>
      </c>
      <c r="E27" s="21">
        <f>'Layout (Frame1)'!T41</f>
        <v>0</v>
      </c>
      <c r="F27" s="21">
        <f>'Layout (Frame1)'!U41</f>
        <v>0</v>
      </c>
      <c r="G27" s="21">
        <f>'Layout (Frame1)'!V41</f>
        <v>0</v>
      </c>
      <c r="H27" s="21">
        <f>'Layout (Frame1)'!W41</f>
        <v>0</v>
      </c>
      <c r="I27" s="21">
        <f>'Layout (Frame1)'!X41</f>
        <v>0</v>
      </c>
      <c r="J27" s="21">
        <f>'Layout (Frame1)'!Y41</f>
        <v>0</v>
      </c>
      <c r="K27" s="21">
        <f>'Layout (Frame1)'!Z41</f>
        <v>0</v>
      </c>
      <c r="L27" s="21">
        <f>'Layout (Frame1)'!AA41</f>
        <v>0</v>
      </c>
      <c r="M27" s="21">
        <f>'Layout (Frame1)'!AB41</f>
        <v>0</v>
      </c>
      <c r="N27" s="21">
        <f>'Layout (Frame1)'!AC41</f>
        <v>0</v>
      </c>
      <c r="O27" s="21">
        <f>'Layout (Frame1)'!AD41</f>
        <v>0</v>
      </c>
      <c r="P27" s="21">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C</v>
      </c>
      <c r="Z37" t="str">
        <f t="shared" ref="Z37:Z52" si="8">DEC2HEX(SUM(AR37:AU37))</f>
        <v>8</v>
      </c>
      <c r="AA37" t="str">
        <f t="shared" ref="AA37:AA52" si="9">DEC2HEX(SUM(AM37:AP37))</f>
        <v>0</v>
      </c>
      <c r="AC37">
        <f>IF(C37=0,0,C$36)</f>
        <v>0</v>
      </c>
      <c r="AD37">
        <f>IF(D37=0,0,D$36)</f>
        <v>0</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9</v>
      </c>
      <c r="X38" t="str">
        <f t="shared" si="7"/>
        <v>8</v>
      </c>
      <c r="Z38" t="str">
        <f t="shared" si="8"/>
        <v>8</v>
      </c>
      <c r="AA38" t="str">
        <f t="shared" si="9"/>
        <v>0</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0</v>
      </c>
      <c r="J39" s="1">
        <f t="shared" si="3"/>
        <v>0</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9</v>
      </c>
      <c r="X39" t="str">
        <f t="shared" si="7"/>
        <v>8</v>
      </c>
      <c r="Z39" t="str">
        <f t="shared" si="8"/>
        <v>8</v>
      </c>
      <c r="AA39" t="str">
        <f t="shared" si="9"/>
        <v>0</v>
      </c>
      <c r="AC39">
        <f t="shared" ref="AC39:AC52" si="14">IF(C39=0,0,C$36)</f>
        <v>0</v>
      </c>
      <c r="AD39">
        <f t="shared" si="13"/>
        <v>0</v>
      </c>
      <c r="AE39">
        <f t="shared" si="10"/>
        <v>0</v>
      </c>
      <c r="AF39">
        <f t="shared" si="10"/>
        <v>8</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B</v>
      </c>
      <c r="X40" t="str">
        <f t="shared" si="7"/>
        <v>0</v>
      </c>
      <c r="Z40" t="str">
        <f t="shared" si="8"/>
        <v>8</v>
      </c>
      <c r="AA40" t="str">
        <f t="shared" si="9"/>
        <v>0</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E</v>
      </c>
      <c r="X41" t="str">
        <f t="shared" si="7"/>
        <v>0</v>
      </c>
      <c r="Z41" t="str">
        <f t="shared" si="8"/>
        <v>8</v>
      </c>
      <c r="AA41" t="str">
        <f t="shared" si="9"/>
        <v>0</v>
      </c>
      <c r="AC41">
        <f t="shared" si="14"/>
        <v>0</v>
      </c>
      <c r="AD41">
        <f t="shared" si="13"/>
        <v>0</v>
      </c>
      <c r="AE41">
        <f t="shared" si="10"/>
        <v>0</v>
      </c>
      <c r="AF41">
        <f t="shared" si="10"/>
        <v>0</v>
      </c>
      <c r="AH41">
        <f t="shared" si="10"/>
        <v>0</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E</v>
      </c>
      <c r="X42" t="str">
        <f t="shared" si="7"/>
        <v>0</v>
      </c>
      <c r="Z42" t="str">
        <f t="shared" si="8"/>
        <v>8</v>
      </c>
      <c r="AA42" t="str">
        <f t="shared" si="9"/>
        <v>0</v>
      </c>
      <c r="AC42">
        <f t="shared" si="14"/>
        <v>0</v>
      </c>
      <c r="AD42">
        <f t="shared" si="13"/>
        <v>0</v>
      </c>
      <c r="AE42">
        <f t="shared" si="10"/>
        <v>0</v>
      </c>
      <c r="AF42">
        <f t="shared" si="10"/>
        <v>0</v>
      </c>
      <c r="AH42">
        <f t="shared" si="10"/>
        <v>0</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'Layout (Frame1)'!AI32</f>
        <v>1</v>
      </c>
      <c r="M43" s="1">
        <f t="shared" si="4"/>
        <v>1</v>
      </c>
      <c r="N43" s="1">
        <f t="shared" si="4"/>
        <v>0</v>
      </c>
      <c r="O43" s="1">
        <f t="shared" si="4"/>
        <v>0</v>
      </c>
      <c r="P43" s="1">
        <f t="shared" si="4"/>
        <v>0</v>
      </c>
      <c r="Q43" s="1"/>
      <c r="R43" s="1">
        <f t="shared" si="5"/>
        <v>0</v>
      </c>
      <c r="S43" s="1">
        <f t="shared" si="5"/>
        <v>0</v>
      </c>
      <c r="T43" s="1">
        <f t="shared" si="5"/>
        <v>0</v>
      </c>
      <c r="U43" s="1">
        <f>'Layout (Frame1)'!AJ32</f>
        <v>1</v>
      </c>
      <c r="W43" t="str">
        <f t="shared" si="6"/>
        <v>C</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1</v>
      </c>
      <c r="M44" s="1">
        <f t="shared" si="4"/>
        <v>1</v>
      </c>
      <c r="N44" s="1">
        <f t="shared" si="4"/>
        <v>1</v>
      </c>
      <c r="O44" s="1">
        <f t="shared" si="4"/>
        <v>0</v>
      </c>
      <c r="P44" s="1">
        <f t="shared" si="4"/>
        <v>0</v>
      </c>
      <c r="Q44" s="1"/>
      <c r="R44" s="1">
        <f t="shared" si="5"/>
        <v>0</v>
      </c>
      <c r="S44" s="1">
        <f t="shared" si="5"/>
        <v>0</v>
      </c>
      <c r="T44" s="1">
        <f t="shared" si="5"/>
        <v>0</v>
      </c>
      <c r="U44" s="1">
        <f>'Layout (Frame1)'!AJ33</f>
        <v>1</v>
      </c>
      <c r="W44" t="str">
        <f t="shared" si="6"/>
        <v>8</v>
      </c>
      <c r="X44" t="str">
        <f t="shared" si="7"/>
        <v>0</v>
      </c>
      <c r="Z44" t="str">
        <f t="shared" si="8"/>
        <v>8</v>
      </c>
      <c r="AA44" t="str">
        <f t="shared" si="9"/>
        <v>3</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1</v>
      </c>
      <c r="M45" s="1">
        <f t="shared" si="4"/>
        <v>1</v>
      </c>
      <c r="N45" s="1">
        <f t="shared" si="4"/>
        <v>1</v>
      </c>
      <c r="O45" s="1">
        <f t="shared" si="4"/>
        <v>0</v>
      </c>
      <c r="P45" s="1">
        <f t="shared" si="4"/>
        <v>0</v>
      </c>
      <c r="Q45" s="1"/>
      <c r="R45" s="1">
        <f t="shared" si="5"/>
        <v>0</v>
      </c>
      <c r="S45" s="1">
        <f t="shared" si="5"/>
        <v>0</v>
      </c>
      <c r="T45" s="1">
        <f t="shared" si="5"/>
        <v>0</v>
      </c>
      <c r="U45" s="1">
        <f>'Layout (Frame1)'!AJ34</f>
        <v>1</v>
      </c>
      <c r="W45" t="str">
        <f t="shared" si="6"/>
        <v>8</v>
      </c>
      <c r="X45" t="str">
        <f t="shared" si="7"/>
        <v>0</v>
      </c>
      <c r="Z45" t="str">
        <f t="shared" si="8"/>
        <v>8</v>
      </c>
      <c r="AA45" t="str">
        <f t="shared" si="9"/>
        <v>3</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1</v>
      </c>
      <c r="M46" s="1">
        <f t="shared" si="4"/>
        <v>0</v>
      </c>
      <c r="N46" s="1">
        <f t="shared" si="4"/>
        <v>1</v>
      </c>
      <c r="O46" s="1">
        <f t="shared" si="4"/>
        <v>1</v>
      </c>
      <c r="P46" s="1">
        <f t="shared" si="4"/>
        <v>0</v>
      </c>
      <c r="Q46" s="1"/>
      <c r="R46" s="1">
        <f t="shared" si="5"/>
        <v>0</v>
      </c>
      <c r="S46" s="1">
        <f t="shared" si="5"/>
        <v>0</v>
      </c>
      <c r="T46" s="1">
        <f t="shared" si="5"/>
        <v>0</v>
      </c>
      <c r="U46" s="1">
        <f>'Layout (Frame1)'!AJ35</f>
        <v>1</v>
      </c>
      <c r="W46" t="str">
        <f t="shared" si="6"/>
        <v>8</v>
      </c>
      <c r="X46" t="str">
        <f t="shared" si="7"/>
        <v>0</v>
      </c>
      <c r="Z46" t="str">
        <f t="shared" si="8"/>
        <v>8</v>
      </c>
      <c r="AA46" t="str">
        <f t="shared" si="9"/>
        <v>6</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1</v>
      </c>
      <c r="M47" s="1">
        <f t="shared" si="4"/>
        <v>0</v>
      </c>
      <c r="N47" s="1">
        <f t="shared" si="4"/>
        <v>0</v>
      </c>
      <c r="O47" s="1">
        <f t="shared" si="4"/>
        <v>1</v>
      </c>
      <c r="P47" s="1">
        <f t="shared" si="4"/>
        <v>1</v>
      </c>
      <c r="Q47" s="1"/>
      <c r="R47" s="1">
        <f t="shared" si="5"/>
        <v>0</v>
      </c>
      <c r="S47" s="1">
        <f t="shared" si="5"/>
        <v>0</v>
      </c>
      <c r="T47" s="1">
        <f t="shared" si="5"/>
        <v>0</v>
      </c>
      <c r="U47" s="1">
        <f>'Layout (Frame1)'!AJ36</f>
        <v>1</v>
      </c>
      <c r="W47" t="str">
        <f t="shared" si="6"/>
        <v>8</v>
      </c>
      <c r="X47" t="str">
        <f t="shared" si="7"/>
        <v>0</v>
      </c>
      <c r="Z47" t="str">
        <f t="shared" si="8"/>
        <v>8</v>
      </c>
      <c r="AA47" t="str">
        <f t="shared" si="9"/>
        <v>C</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(Frame1)'!AI37</f>
        <v>1</v>
      </c>
      <c r="M48" s="1">
        <f t="shared" si="4"/>
        <v>0</v>
      </c>
      <c r="N48" s="1">
        <f t="shared" si="4"/>
        <v>0</v>
      </c>
      <c r="O48" s="1">
        <f t="shared" si="4"/>
        <v>1</v>
      </c>
      <c r="P48" s="1">
        <f t="shared" si="4"/>
        <v>1</v>
      </c>
      <c r="Q48" s="1"/>
      <c r="R48" s="1">
        <f t="shared" si="5"/>
        <v>0</v>
      </c>
      <c r="S48" s="1">
        <f t="shared" si="5"/>
        <v>0</v>
      </c>
      <c r="T48" s="1">
        <f t="shared" si="5"/>
        <v>0</v>
      </c>
      <c r="U48" s="1">
        <f>'Layout (Frame1)'!AJ37</f>
        <v>1</v>
      </c>
      <c r="W48" t="str">
        <f t="shared" si="6"/>
        <v>8</v>
      </c>
      <c r="X48" t="str">
        <f t="shared" si="7"/>
        <v>0</v>
      </c>
      <c r="Z48" t="str">
        <f t="shared" si="8"/>
        <v>8</v>
      </c>
      <c r="AA48" t="str">
        <f t="shared" si="9"/>
        <v>C</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1</v>
      </c>
      <c r="M49" s="1">
        <f t="shared" si="4"/>
        <v>0</v>
      </c>
      <c r="N49" s="1">
        <f t="shared" si="4"/>
        <v>0</v>
      </c>
      <c r="O49" s="1">
        <f t="shared" si="4"/>
        <v>0</v>
      </c>
      <c r="P49" s="1">
        <f t="shared" si="4"/>
        <v>1</v>
      </c>
      <c r="Q49" s="1"/>
      <c r="R49" s="1">
        <f t="shared" si="5"/>
        <v>1</v>
      </c>
      <c r="S49" s="1">
        <f t="shared" si="5"/>
        <v>0</v>
      </c>
      <c r="T49" s="1">
        <f t="shared" si="5"/>
        <v>0</v>
      </c>
      <c r="U49" s="1">
        <f>'Layout (Frame1)'!AJ38</f>
        <v>1</v>
      </c>
      <c r="W49" t="str">
        <f t="shared" si="6"/>
        <v>8</v>
      </c>
      <c r="X49" t="str">
        <f t="shared" si="7"/>
        <v>0</v>
      </c>
      <c r="Z49" t="str">
        <f t="shared" si="8"/>
        <v>9</v>
      </c>
      <c r="AA49" t="str">
        <f t="shared" si="9"/>
        <v>8</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1</v>
      </c>
      <c r="M50" s="1">
        <f t="shared" si="4"/>
        <v>0</v>
      </c>
      <c r="N50" s="1">
        <f t="shared" si="4"/>
        <v>0</v>
      </c>
      <c r="O50" s="1">
        <f t="shared" si="4"/>
        <v>0</v>
      </c>
      <c r="P50" s="1">
        <f t="shared" si="4"/>
        <v>0</v>
      </c>
      <c r="Q50" s="1"/>
      <c r="R50" s="1">
        <f t="shared" si="5"/>
        <v>1</v>
      </c>
      <c r="S50" s="1">
        <f t="shared" si="5"/>
        <v>1</v>
      </c>
      <c r="T50" s="1">
        <f t="shared" si="5"/>
        <v>0</v>
      </c>
      <c r="U50" s="1">
        <f>'Layout (Frame1)'!AJ39</f>
        <v>1</v>
      </c>
      <c r="W50" t="str">
        <f t="shared" si="6"/>
        <v>8</v>
      </c>
      <c r="X50" t="str">
        <f t="shared" si="7"/>
        <v>0</v>
      </c>
      <c r="Z50" t="str">
        <f t="shared" si="8"/>
        <v>B</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8C.80.98.80.98.80.B0.80.E0.80.E0.80.C0.81.80.83.80.83.80.86.80.8C.80.8C.80.98.80.B0.80.80.80.80</v>
      </c>
    </row>
    <row r="58" spans="1:47">
      <c r="B58" s="12" t="s">
        <v>41</v>
      </c>
    </row>
    <row r="59" spans="1:47">
      <c r="B59" s="12"/>
    </row>
    <row r="60" spans="1:47">
      <c r="B60" s="12"/>
    </row>
    <row r="61" spans="1:47">
      <c r="B61" s="12" t="s">
        <v>42</v>
      </c>
    </row>
    <row r="63" spans="1:47">
      <c r="B63" s="2" t="str">
        <f t="shared" ref="B63:B78" si="15">CONCATENATE(CONCATENATE(W37,"",X37), ".",CONCATENATE(Z37,"",AA37))</f>
        <v>8C.80</v>
      </c>
      <c r="C63" t="str">
        <f>B63</f>
        <v>8C.80</v>
      </c>
      <c r="D63" s="2"/>
      <c r="Z63" s="2"/>
    </row>
    <row r="64" spans="1:47">
      <c r="B64" s="2" t="str">
        <f t="shared" si="15"/>
        <v>98.80</v>
      </c>
      <c r="C64" t="str">
        <f>CONCATENATE(C63,".",B64)</f>
        <v>8C.80.98.80</v>
      </c>
    </row>
    <row r="65" spans="2:23">
      <c r="B65" s="2" t="str">
        <f t="shared" si="15"/>
        <v>98.80</v>
      </c>
      <c r="C65" t="str">
        <f>CONCATENATE(C64,".",B65)</f>
        <v>8C.80.98.80.98.80</v>
      </c>
    </row>
    <row r="66" spans="2:23">
      <c r="B66" s="2" t="str">
        <f t="shared" si="15"/>
        <v>B0.80</v>
      </c>
      <c r="C66" t="str">
        <f t="shared" ref="C66:C78" si="16">CONCATENATE(C65,".",B66)</f>
        <v>8C.80.98.80.98.80.B0.80</v>
      </c>
    </row>
    <row r="67" spans="2:23">
      <c r="B67" s="2" t="str">
        <f t="shared" si="15"/>
        <v>E0.80</v>
      </c>
      <c r="C67" t="str">
        <f t="shared" si="16"/>
        <v>8C.80.98.80.98.80.B0.80.E0.80</v>
      </c>
    </row>
    <row r="68" spans="2:23">
      <c r="B68" s="2" t="str">
        <f t="shared" si="15"/>
        <v>E0.80</v>
      </c>
      <c r="C68" t="str">
        <f t="shared" si="16"/>
        <v>8C.80.98.80.98.80.B0.80.E0.80.E0.80</v>
      </c>
    </row>
    <row r="69" spans="2:23">
      <c r="B69" s="2" t="str">
        <f t="shared" si="15"/>
        <v>C0.81</v>
      </c>
      <c r="C69" t="str">
        <f t="shared" si="16"/>
        <v>8C.80.98.80.98.80.B0.80.E0.80.E0.80.C0.81</v>
      </c>
    </row>
    <row r="70" spans="2:23">
      <c r="B70" s="2" t="str">
        <f t="shared" si="15"/>
        <v>80.83</v>
      </c>
      <c r="C70" t="str">
        <f t="shared" si="16"/>
        <v>8C.80.98.80.98.80.B0.80.E0.80.E0.80.C0.81.80.83</v>
      </c>
    </row>
    <row r="71" spans="2:23">
      <c r="B71" s="2" t="str">
        <f t="shared" si="15"/>
        <v>80.83</v>
      </c>
      <c r="C71" t="str">
        <f t="shared" si="16"/>
        <v>8C.80.98.80.98.80.B0.80.E0.80.E0.80.C0.81.80.83.80.83</v>
      </c>
    </row>
    <row r="72" spans="2:23">
      <c r="B72" s="2" t="str">
        <f t="shared" si="15"/>
        <v>80.86</v>
      </c>
      <c r="C72" t="str">
        <f t="shared" si="16"/>
        <v>8C.80.98.80.98.80.B0.80.E0.80.E0.80.C0.81.80.83.80.83.80.86</v>
      </c>
    </row>
    <row r="73" spans="2:23">
      <c r="B73" s="2" t="str">
        <f t="shared" si="15"/>
        <v>80.8C</v>
      </c>
      <c r="C73" t="str">
        <f t="shared" si="16"/>
        <v>8C.80.98.80.98.80.B0.80.E0.80.E0.80.C0.81.80.83.80.83.80.86.80.8C</v>
      </c>
    </row>
    <row r="74" spans="2:23">
      <c r="B74" s="2" t="str">
        <f t="shared" si="15"/>
        <v>80.8C</v>
      </c>
      <c r="C74" t="str">
        <f t="shared" si="16"/>
        <v>8C.80.98.80.98.80.B0.80.E0.80.E0.80.C0.81.80.83.80.83.80.86.80.8C.80.8C</v>
      </c>
    </row>
    <row r="75" spans="2:23">
      <c r="B75" s="2" t="str">
        <f t="shared" si="15"/>
        <v>80.98</v>
      </c>
      <c r="C75" t="str">
        <f t="shared" si="16"/>
        <v>8C.80.98.80.98.80.B0.80.E0.80.E0.80.C0.81.80.83.80.83.80.86.80.8C.80.8C.80.98</v>
      </c>
    </row>
    <row r="76" spans="2:23">
      <c r="B76" s="2" t="str">
        <f t="shared" si="15"/>
        <v>80.B0</v>
      </c>
      <c r="C76" t="str">
        <f t="shared" si="16"/>
        <v>8C.80.98.80.98.80.B0.80.E0.80.E0.80.C0.81.80.83.80.83.80.86.80.8C.80.8C.80.98.80.B0</v>
      </c>
    </row>
    <row r="77" spans="2:23">
      <c r="B77" s="2" t="str">
        <f t="shared" si="15"/>
        <v>80.80</v>
      </c>
      <c r="C77" t="str">
        <f t="shared" si="16"/>
        <v>8C.80.98.80.98.80.B0.80.E0.80.E0.80.C0.81.80.83.80.83.80.86.80.8C.80.8C.80.98.80.B0.80.80</v>
      </c>
    </row>
    <row r="78" spans="2:23">
      <c r="B78" s="2" t="str">
        <f t="shared" si="15"/>
        <v>80.80</v>
      </c>
      <c r="C78" t="str">
        <f t="shared" si="16"/>
        <v>8C.80.98.80.98.80.B0.80.E0.80.E0.80.C0.81.80.83.80.83.80.86.80.8C.80.8C.80.98.80.B0.80.80.80.80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0</v>
      </c>
      <c r="D12" s="21">
        <f>'Layout (Frame2)'!S26</f>
        <v>0</v>
      </c>
      <c r="E12" s="21">
        <f>'Layout (Frame2)'!T26</f>
        <v>1</v>
      </c>
      <c r="F12" s="21">
        <f>'Layout (Frame2)'!U26</f>
        <v>1</v>
      </c>
      <c r="G12" s="21">
        <f>'Layout (Frame2)'!V26</f>
        <v>0</v>
      </c>
      <c r="H12" s="21">
        <f>'Layout (Frame2)'!W26</f>
        <v>0</v>
      </c>
      <c r="I12" s="21">
        <f>'Layout (Frame2)'!X26</f>
        <v>0</v>
      </c>
      <c r="J12" s="21">
        <f>'Layout (Frame2)'!Y26</f>
        <v>0</v>
      </c>
      <c r="K12" s="21">
        <f>'Layout (Frame2)'!Z26</f>
        <v>0</v>
      </c>
      <c r="L12" s="21">
        <f>'Layout (Frame2)'!AA26</f>
        <v>0</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0</v>
      </c>
      <c r="D13" s="21">
        <f>'Layout (Frame2)'!S27</f>
        <v>0</v>
      </c>
      <c r="E13" s="21">
        <f>'Layout (Frame2)'!T27</f>
        <v>0</v>
      </c>
      <c r="F13" s="21">
        <f>'Layout (Frame2)'!U27</f>
        <v>1</v>
      </c>
      <c r="G13" s="21">
        <f>'Layout (Frame2)'!V27</f>
        <v>1</v>
      </c>
      <c r="H13" s="21">
        <f>'Layout (Frame2)'!W27</f>
        <v>0</v>
      </c>
      <c r="I13" s="21">
        <f>'Layout (Frame2)'!X27</f>
        <v>0</v>
      </c>
      <c r="J13" s="21">
        <f>'Layout (Frame2)'!Y27</f>
        <v>0</v>
      </c>
      <c r="K13" s="21">
        <f>'Layout (Frame2)'!Z27</f>
        <v>0</v>
      </c>
      <c r="L13" s="21">
        <f>'Layout (Frame2)'!AA27</f>
        <v>0</v>
      </c>
      <c r="M13" s="21">
        <f>'Layout (Frame2)'!AB27</f>
        <v>0</v>
      </c>
      <c r="N13" s="21">
        <f>'Layout (Frame2)'!AC27</f>
        <v>0</v>
      </c>
      <c r="O13" s="21">
        <f>'Layout (Frame2)'!AD27</f>
        <v>0</v>
      </c>
      <c r="P13" s="21">
        <f>'Layout (Frame2)'!AE27</f>
        <v>0</v>
      </c>
      <c r="V13" s="4"/>
      <c r="W13" t="str">
        <f t="shared" si="0"/>
        <v>0</v>
      </c>
      <c r="X13" t="str">
        <f t="shared" si="1"/>
        <v>0</v>
      </c>
    </row>
    <row r="14" spans="1:28">
      <c r="B14" s="2">
        <v>2</v>
      </c>
      <c r="C14" s="21">
        <f>'Layout (Frame2)'!R28</f>
        <v>0</v>
      </c>
      <c r="D14" s="21">
        <f>'Layout (Frame2)'!S28</f>
        <v>0</v>
      </c>
      <c r="E14" s="21">
        <f>'Layout (Frame2)'!T28</f>
        <v>0</v>
      </c>
      <c r="F14" s="21">
        <f>'Layout (Frame2)'!U28</f>
        <v>1</v>
      </c>
      <c r="G14" s="21">
        <f>'Layout (Frame2)'!V28</f>
        <v>1</v>
      </c>
      <c r="H14" s="21">
        <f>'Layout (Frame2)'!W28</f>
        <v>0</v>
      </c>
      <c r="I14" s="21">
        <f>'Layout (Frame2)'!X28</f>
        <v>0</v>
      </c>
      <c r="J14" s="21">
        <f>'Layout (Frame2)'!Y28</f>
        <v>0</v>
      </c>
      <c r="K14" s="21">
        <f>'Layout (Frame2)'!Z28</f>
        <v>0</v>
      </c>
      <c r="L14" s="21">
        <f>'Layout (Frame2)'!AA28</f>
        <v>0</v>
      </c>
      <c r="M14" s="21">
        <f>'Layout (Frame2)'!AB28</f>
        <v>0</v>
      </c>
      <c r="N14" s="21">
        <f>'Layout (Frame2)'!AC28</f>
        <v>0</v>
      </c>
      <c r="O14" s="21">
        <f>'Layout (Frame2)'!AD28</f>
        <v>0</v>
      </c>
      <c r="P14" s="21">
        <f>'Layout (Frame2)'!AE28</f>
        <v>0</v>
      </c>
      <c r="V14" s="4"/>
      <c r="W14" t="str">
        <f t="shared" si="0"/>
        <v>0</v>
      </c>
      <c r="X14" t="str">
        <f t="shared" si="1"/>
        <v>0</v>
      </c>
    </row>
    <row r="15" spans="1:28">
      <c r="B15" s="2">
        <v>3</v>
      </c>
      <c r="C15" s="21">
        <f>'Layout (Frame2)'!R29</f>
        <v>0</v>
      </c>
      <c r="D15" s="21">
        <f>'Layout (Frame2)'!S29</f>
        <v>0</v>
      </c>
      <c r="E15" s="21">
        <f>'Layout (Frame2)'!T29</f>
        <v>0</v>
      </c>
      <c r="F15" s="21">
        <f>'Layout (Frame2)'!U29</f>
        <v>0</v>
      </c>
      <c r="G15" s="21">
        <f>'Layout (Frame2)'!V29</f>
        <v>1</v>
      </c>
      <c r="H15" s="21">
        <f>'Layout (Frame2)'!W29</f>
        <v>1</v>
      </c>
      <c r="I15" s="21">
        <f>'Layout (Frame2)'!X29</f>
        <v>0</v>
      </c>
      <c r="J15" s="21">
        <f>'Layout (Frame2)'!Y29</f>
        <v>0</v>
      </c>
      <c r="K15" s="21">
        <f>'Layout (Frame2)'!Z29</f>
        <v>0</v>
      </c>
      <c r="L15" s="21">
        <f>'Layout (Frame2)'!AA29</f>
        <v>0</v>
      </c>
      <c r="M15" s="21">
        <f>'Layout (Frame2)'!AB29</f>
        <v>0</v>
      </c>
      <c r="N15" s="21">
        <f>'Layout (Frame2)'!AC29</f>
        <v>0</v>
      </c>
      <c r="O15" s="21">
        <f>'Layout (Frame2)'!AD29</f>
        <v>0</v>
      </c>
      <c r="P15" s="21">
        <f>'Layout (Frame2)'!AE29</f>
        <v>0</v>
      </c>
      <c r="V15" s="4"/>
      <c r="W15" t="str">
        <f t="shared" si="0"/>
        <v>0</v>
      </c>
      <c r="X15" t="str">
        <f t="shared" si="1"/>
        <v>0</v>
      </c>
    </row>
    <row r="16" spans="1:28">
      <c r="B16" s="2">
        <v>4</v>
      </c>
      <c r="C16" s="21">
        <f>'Layout (Frame2)'!R30</f>
        <v>0</v>
      </c>
      <c r="D16" s="21">
        <f>'Layout (Frame2)'!S30</f>
        <v>0</v>
      </c>
      <c r="E16" s="21">
        <f>'Layout (Frame2)'!T30</f>
        <v>0</v>
      </c>
      <c r="F16" s="21">
        <f>'Layout (Frame2)'!U30</f>
        <v>0</v>
      </c>
      <c r="G16" s="21">
        <f>'Layout (Frame2)'!V30</f>
        <v>0</v>
      </c>
      <c r="H16" s="21">
        <f>'Layout (Frame2)'!W30</f>
        <v>1</v>
      </c>
      <c r="I16" s="21">
        <f>'Layout (Frame2)'!X30</f>
        <v>1</v>
      </c>
      <c r="J16" s="21">
        <f>'Layout (Frame2)'!Y30</f>
        <v>0</v>
      </c>
      <c r="K16" s="21">
        <f>'Layout (Frame2)'!Z30</f>
        <v>0</v>
      </c>
      <c r="L16" s="21">
        <f>'Layout (Frame2)'!AA30</f>
        <v>0</v>
      </c>
      <c r="M16" s="21">
        <f>'Layout (Frame2)'!AB30</f>
        <v>0</v>
      </c>
      <c r="N16" s="21">
        <f>'Layout (Frame2)'!AC30</f>
        <v>0</v>
      </c>
      <c r="O16" s="21">
        <f>'Layout (Frame2)'!AD30</f>
        <v>0</v>
      </c>
      <c r="P16" s="21">
        <f>'Layout (Frame2)'!AE30</f>
        <v>0</v>
      </c>
      <c r="V16" s="4"/>
      <c r="W16" t="str">
        <f t="shared" si="0"/>
        <v>0</v>
      </c>
      <c r="X16" t="str">
        <f t="shared" si="1"/>
        <v>0</v>
      </c>
    </row>
    <row r="17" spans="1:29">
      <c r="B17" s="2">
        <v>5</v>
      </c>
      <c r="C17" s="21">
        <f>'Layout (Frame2)'!R31</f>
        <v>0</v>
      </c>
      <c r="D17" s="21">
        <f>'Layout (Frame2)'!S31</f>
        <v>0</v>
      </c>
      <c r="E17" s="21">
        <f>'Layout (Frame2)'!T31</f>
        <v>0</v>
      </c>
      <c r="F17" s="21">
        <f>'Layout (Frame2)'!U31</f>
        <v>0</v>
      </c>
      <c r="G17" s="21">
        <f>'Layout (Frame2)'!V31</f>
        <v>0</v>
      </c>
      <c r="H17" s="21">
        <f>'Layout (Frame2)'!W31</f>
        <v>1</v>
      </c>
      <c r="I17" s="21">
        <f>'Layout (Frame2)'!X31</f>
        <v>1</v>
      </c>
      <c r="J17" s="21">
        <f>'Layout (Frame2)'!Y31</f>
        <v>0</v>
      </c>
      <c r="K17" s="21">
        <f>'Layout (Frame2)'!Z31</f>
        <v>0</v>
      </c>
      <c r="L17" s="21">
        <f>'Layout (Frame2)'!AA31</f>
        <v>0</v>
      </c>
      <c r="M17" s="21">
        <f>'Layout (Frame2)'!AB31</f>
        <v>0</v>
      </c>
      <c r="N17" s="21">
        <f>'Layout (Frame2)'!AC31</f>
        <v>0</v>
      </c>
      <c r="O17" s="21">
        <f>'Layout (Frame2)'!AD31</f>
        <v>0</v>
      </c>
      <c r="P17" s="21">
        <f>'Layout (Frame2)'!AE31</f>
        <v>0</v>
      </c>
      <c r="V17" s="4"/>
      <c r="W17" t="str">
        <f t="shared" si="0"/>
        <v>0</v>
      </c>
      <c r="X17" t="str">
        <f t="shared" si="1"/>
        <v>0</v>
      </c>
    </row>
    <row r="18" spans="1:29">
      <c r="B18" s="2">
        <v>6</v>
      </c>
      <c r="C18" s="21">
        <f>'Layout (Frame2)'!R32</f>
        <v>0</v>
      </c>
      <c r="D18" s="21">
        <f>'Layout (Frame2)'!S32</f>
        <v>0</v>
      </c>
      <c r="E18" s="21">
        <f>'Layout (Frame2)'!T32</f>
        <v>0</v>
      </c>
      <c r="F18" s="21">
        <f>'Layout (Frame2)'!U32</f>
        <v>0</v>
      </c>
      <c r="G18" s="21">
        <f>'Layout (Frame2)'!V32</f>
        <v>0</v>
      </c>
      <c r="H18" s="21">
        <f>'Layout (Frame2)'!W32</f>
        <v>0</v>
      </c>
      <c r="I18" s="21">
        <f>'Layout (Frame2)'!X32</f>
        <v>1</v>
      </c>
      <c r="J18" s="21">
        <f>'Layout (Frame2)'!Y32</f>
        <v>1</v>
      </c>
      <c r="K18" s="21">
        <f>'Layout (Frame2)'!Z32</f>
        <v>0</v>
      </c>
      <c r="L18" s="21">
        <f>'Layout (Frame2)'!AA32</f>
        <v>0</v>
      </c>
      <c r="M18" s="21">
        <f>'Layout (Frame2)'!AB32</f>
        <v>0</v>
      </c>
      <c r="N18" s="21">
        <f>'Layout (Frame2)'!AC32</f>
        <v>0</v>
      </c>
      <c r="O18" s="21">
        <f>'Layout (Frame2)'!AD32</f>
        <v>0</v>
      </c>
      <c r="P18" s="21">
        <f>'Layout (Frame2)'!AE32</f>
        <v>0</v>
      </c>
      <c r="V18" s="4"/>
      <c r="W18" t="str">
        <f t="shared" si="0"/>
        <v>0</v>
      </c>
      <c r="X18" t="str">
        <f t="shared" si="1"/>
        <v>0</v>
      </c>
    </row>
    <row r="19" spans="1:29">
      <c r="B19" s="2">
        <v>7</v>
      </c>
      <c r="C19" s="21">
        <f>'Layout (Frame2)'!R33</f>
        <v>0</v>
      </c>
      <c r="D19" s="21">
        <f>'Layout (Frame2)'!S33</f>
        <v>0</v>
      </c>
      <c r="E19" s="21">
        <f>'Layout (Frame2)'!T33</f>
        <v>0</v>
      </c>
      <c r="F19" s="21">
        <f>'Layout (Frame2)'!U33</f>
        <v>0</v>
      </c>
      <c r="G19" s="21">
        <f>'Layout (Frame2)'!V33</f>
        <v>0</v>
      </c>
      <c r="H19" s="21">
        <f>'Layout (Frame2)'!W33</f>
        <v>0</v>
      </c>
      <c r="I19" s="21">
        <f>'Layout (Frame2)'!X33</f>
        <v>0</v>
      </c>
      <c r="J19" s="21">
        <f>'Layout (Frame2)'!Y33</f>
        <v>1</v>
      </c>
      <c r="K19" s="21">
        <f>'Layout (Frame2)'!Z33</f>
        <v>1</v>
      </c>
      <c r="L19" s="21">
        <f>'Layout (Frame2)'!AA33</f>
        <v>0</v>
      </c>
      <c r="M19" s="21">
        <f>'Layout (Frame2)'!AB33</f>
        <v>0</v>
      </c>
      <c r="N19" s="21">
        <f>'Layout (Frame2)'!AC33</f>
        <v>0</v>
      </c>
      <c r="O19" s="21">
        <f>'Layout (Frame2)'!AD33</f>
        <v>0</v>
      </c>
      <c r="P19" s="21">
        <f>'Layout (Frame2)'!AE33</f>
        <v>0</v>
      </c>
      <c r="V19" s="4"/>
      <c r="W19" t="str">
        <f t="shared" si="0"/>
        <v>0</v>
      </c>
      <c r="X19" t="str">
        <f t="shared" si="1"/>
        <v>0</v>
      </c>
    </row>
    <row r="20" spans="1:29">
      <c r="B20" s="2">
        <v>8</v>
      </c>
      <c r="C20" s="21">
        <f>'Layout (Frame2)'!R34</f>
        <v>0</v>
      </c>
      <c r="D20" s="21">
        <f>'Layout (Frame2)'!S34</f>
        <v>0</v>
      </c>
      <c r="E20" s="21">
        <f>'Layout (Frame2)'!T34</f>
        <v>0</v>
      </c>
      <c r="F20" s="21">
        <f>'Layout (Frame2)'!U34</f>
        <v>0</v>
      </c>
      <c r="G20" s="21">
        <f>'Layout (Frame2)'!V34</f>
        <v>0</v>
      </c>
      <c r="H20" s="21">
        <f>'Layout (Frame2)'!W34</f>
        <v>0</v>
      </c>
      <c r="I20" s="21">
        <f>'Layout (Frame2)'!X34</f>
        <v>0</v>
      </c>
      <c r="J20" s="21">
        <f>'Layout (Frame2)'!Y34</f>
        <v>1</v>
      </c>
      <c r="K20" s="21">
        <f>'Layout (Frame2)'!Z34</f>
        <v>1</v>
      </c>
      <c r="L20" s="21">
        <f>'Layout (Frame2)'!AA34</f>
        <v>0</v>
      </c>
      <c r="M20" s="21">
        <f>'Layout (Frame2)'!AB34</f>
        <v>0</v>
      </c>
      <c r="N20" s="21">
        <f>'Layout (Frame2)'!AC34</f>
        <v>0</v>
      </c>
      <c r="O20" s="21">
        <f>'Layout (Frame2)'!AD34</f>
        <v>0</v>
      </c>
      <c r="P20" s="21">
        <f>'Layout (Frame2)'!AE34</f>
        <v>0</v>
      </c>
      <c r="V20" s="4"/>
      <c r="W20" t="str">
        <f t="shared" si="0"/>
        <v>0</v>
      </c>
      <c r="X20" t="str">
        <f t="shared" si="1"/>
        <v>1</v>
      </c>
    </row>
    <row r="21" spans="1:29">
      <c r="A21" t="s">
        <v>23</v>
      </c>
      <c r="B21" s="2">
        <v>9</v>
      </c>
      <c r="C21" s="21">
        <f>'Layout (Frame2)'!R35</f>
        <v>0</v>
      </c>
      <c r="D21" s="21">
        <f>'Layout (Frame2)'!S35</f>
        <v>0</v>
      </c>
      <c r="E21" s="21">
        <f>'Layout (Frame2)'!T35</f>
        <v>0</v>
      </c>
      <c r="F21" s="21">
        <f>'Layout (Frame2)'!U35</f>
        <v>0</v>
      </c>
      <c r="G21" s="21">
        <f>'Layout (Frame2)'!V35</f>
        <v>0</v>
      </c>
      <c r="H21" s="21">
        <f>'Layout (Frame2)'!W35</f>
        <v>0</v>
      </c>
      <c r="I21" s="21">
        <f>'Layout (Frame2)'!X35</f>
        <v>0</v>
      </c>
      <c r="J21" s="21">
        <f>'Layout (Frame2)'!Y35</f>
        <v>0</v>
      </c>
      <c r="K21" s="21">
        <f>'Layout (Frame2)'!Z35</f>
        <v>1</v>
      </c>
      <c r="L21" s="21">
        <f>'Layout (Frame2)'!AA35</f>
        <v>1</v>
      </c>
      <c r="M21" s="21">
        <f>'Layout (Frame2)'!AB35</f>
        <v>0</v>
      </c>
      <c r="N21" s="21">
        <f>'Layout (Frame2)'!AC35</f>
        <v>0</v>
      </c>
      <c r="O21" s="21">
        <f>'Layout (Frame2)'!AD35</f>
        <v>0</v>
      </c>
      <c r="P21" s="21">
        <f>'Layout (Frame2)'!AE35</f>
        <v>0</v>
      </c>
      <c r="V21" s="4"/>
      <c r="W21" t="str">
        <f t="shared" si="0"/>
        <v>0</v>
      </c>
      <c r="X21" t="str">
        <f t="shared" si="1"/>
        <v>1</v>
      </c>
    </row>
    <row r="22" spans="1:29">
      <c r="A22" t="s">
        <v>24</v>
      </c>
      <c r="B22" s="2" t="s">
        <v>17</v>
      </c>
      <c r="C22" s="21">
        <f>'Layout (Frame2)'!R36</f>
        <v>0</v>
      </c>
      <c r="D22" s="21">
        <f>'Layout (Frame2)'!S36</f>
        <v>0</v>
      </c>
      <c r="E22" s="21">
        <f>'Layout (Frame2)'!T36</f>
        <v>0</v>
      </c>
      <c r="F22" s="21">
        <f>'Layout (Frame2)'!U36</f>
        <v>0</v>
      </c>
      <c r="G22" s="21">
        <f>'Layout (Frame2)'!V36</f>
        <v>0</v>
      </c>
      <c r="H22" s="21">
        <f>'Layout (Frame2)'!W36</f>
        <v>0</v>
      </c>
      <c r="I22" s="21">
        <f>'Layout (Frame2)'!X36</f>
        <v>0</v>
      </c>
      <c r="J22" s="21">
        <f>'Layout (Frame2)'!Y36</f>
        <v>0</v>
      </c>
      <c r="K22" s="21">
        <f>'Layout (Frame2)'!Z36</f>
        <v>0</v>
      </c>
      <c r="L22" s="21">
        <f>'Layout (Frame2)'!AA36</f>
        <v>1</v>
      </c>
      <c r="M22" s="21">
        <f>'Layout (Frame2)'!AB36</f>
        <v>1</v>
      </c>
      <c r="N22" s="21">
        <f>'Layout (Frame2)'!AC36</f>
        <v>0</v>
      </c>
      <c r="O22" s="21">
        <f>'Layout (Frame2)'!AD36</f>
        <v>0</v>
      </c>
      <c r="P22" s="21">
        <f>'Layout (Frame2)'!AE36</f>
        <v>0</v>
      </c>
      <c r="V22" s="4"/>
      <c r="W22" t="str">
        <f t="shared" si="0"/>
        <v>0</v>
      </c>
      <c r="X22" t="str">
        <f t="shared" si="1"/>
        <v>1</v>
      </c>
    </row>
    <row r="23" spans="1:29">
      <c r="A23" t="s">
        <v>25</v>
      </c>
      <c r="B23" s="2" t="s">
        <v>18</v>
      </c>
      <c r="C23" s="21">
        <f>'Layout (Frame2)'!R37</f>
        <v>0</v>
      </c>
      <c r="D23" s="21">
        <f>'Layout (Frame2)'!S37</f>
        <v>0</v>
      </c>
      <c r="E23" s="21">
        <f>'Layout (Frame2)'!T37</f>
        <v>0</v>
      </c>
      <c r="F23" s="21">
        <f>'Layout (Frame2)'!U37</f>
        <v>0</v>
      </c>
      <c r="G23" s="21">
        <f>'Layout (Frame2)'!V37</f>
        <v>0</v>
      </c>
      <c r="H23" s="21">
        <f>'Layout (Frame2)'!W37</f>
        <v>0</v>
      </c>
      <c r="I23" s="21">
        <f>'Layout (Frame2)'!X37</f>
        <v>0</v>
      </c>
      <c r="J23" s="21">
        <f>'Layout (Frame2)'!Y37</f>
        <v>0</v>
      </c>
      <c r="K23" s="21">
        <f>'Layout (Frame2)'!Z37</f>
        <v>0</v>
      </c>
      <c r="L23" s="21">
        <f>'Layout (Frame2)'!AA37</f>
        <v>1</v>
      </c>
      <c r="M23" s="21">
        <f>'Layout (Frame2)'!AB37</f>
        <v>1</v>
      </c>
      <c r="N23" s="21">
        <f>'Layout (Frame2)'!AC37</f>
        <v>0</v>
      </c>
      <c r="O23" s="21">
        <f>'Layout (Frame2)'!AD37</f>
        <v>0</v>
      </c>
      <c r="P23" s="21">
        <f>'Layout (Frame2)'!AE37</f>
        <v>0</v>
      </c>
      <c r="V23" s="4"/>
      <c r="W23" t="str">
        <f t="shared" si="0"/>
        <v>0</v>
      </c>
      <c r="X23" t="str">
        <f t="shared" si="1"/>
        <v>1</v>
      </c>
    </row>
    <row r="24" spans="1:29">
      <c r="A24" t="s">
        <v>26</v>
      </c>
      <c r="B24" s="2" t="s">
        <v>19</v>
      </c>
      <c r="C24" s="21">
        <f>'Layout (Frame2)'!R38</f>
        <v>0</v>
      </c>
      <c r="D24" s="21">
        <f>'Layout (Frame2)'!S38</f>
        <v>0</v>
      </c>
      <c r="E24" s="21">
        <f>'Layout (Frame2)'!T38</f>
        <v>0</v>
      </c>
      <c r="F24" s="21">
        <f>'Layout (Frame2)'!U38</f>
        <v>0</v>
      </c>
      <c r="G24" s="21">
        <f>'Layout (Frame2)'!V38</f>
        <v>0</v>
      </c>
      <c r="H24" s="21">
        <f>'Layout (Frame2)'!W38</f>
        <v>0</v>
      </c>
      <c r="I24" s="21">
        <f>'Layout (Frame2)'!X38</f>
        <v>0</v>
      </c>
      <c r="J24" s="21">
        <f>'Layout (Frame2)'!Y38</f>
        <v>0</v>
      </c>
      <c r="K24" s="21">
        <f>'Layout (Frame2)'!Z38</f>
        <v>0</v>
      </c>
      <c r="L24" s="21">
        <f>'Layout (Frame2)'!AA38</f>
        <v>0</v>
      </c>
      <c r="M24" s="21">
        <f>'Layout (Frame2)'!AB38</f>
        <v>1</v>
      </c>
      <c r="N24" s="21">
        <f>'Layout (Frame2)'!AC38</f>
        <v>1</v>
      </c>
      <c r="O24" s="21">
        <f>'Layout (Frame2)'!AD38</f>
        <v>0</v>
      </c>
      <c r="P24" s="21">
        <f>'Layout (Frame2)'!AE38</f>
        <v>0</v>
      </c>
      <c r="V24" s="4"/>
      <c r="W24" t="str">
        <f t="shared" si="0"/>
        <v>0</v>
      </c>
      <c r="X24" t="str">
        <f t="shared" si="1"/>
        <v>1</v>
      </c>
    </row>
    <row r="25" spans="1:29">
      <c r="A25" t="s">
        <v>27</v>
      </c>
      <c r="B25" s="2" t="s">
        <v>20</v>
      </c>
      <c r="C25" s="21">
        <f>'Layout (Frame2)'!R39</f>
        <v>0</v>
      </c>
      <c r="D25" s="21">
        <f>'Layout (Frame2)'!S39</f>
        <v>0</v>
      </c>
      <c r="E25" s="21">
        <f>'Layout (Frame2)'!T39</f>
        <v>0</v>
      </c>
      <c r="F25" s="21">
        <f>'Layout (Frame2)'!U39</f>
        <v>0</v>
      </c>
      <c r="G25" s="21">
        <f>'Layout (Frame2)'!V39</f>
        <v>0</v>
      </c>
      <c r="H25" s="21">
        <f>'Layout (Frame2)'!W39</f>
        <v>0</v>
      </c>
      <c r="I25" s="21">
        <f>'Layout (Frame2)'!X39</f>
        <v>0</v>
      </c>
      <c r="J25" s="21">
        <f>'Layout (Frame2)'!Y39</f>
        <v>0</v>
      </c>
      <c r="K25" s="21">
        <f>'Layout (Frame2)'!Z39</f>
        <v>0</v>
      </c>
      <c r="L25" s="21">
        <f>'Layout (Frame2)'!AA39</f>
        <v>0</v>
      </c>
      <c r="M25" s="21">
        <f>'Layout (Frame2)'!AB39</f>
        <v>0</v>
      </c>
      <c r="N25" s="21">
        <f>'Layout (Frame2)'!AC39</f>
        <v>1</v>
      </c>
      <c r="O25" s="21">
        <f>'Layout (Frame2)'!AD39</f>
        <v>1</v>
      </c>
      <c r="P25" s="21">
        <f>'Layout (Frame2)'!AE39</f>
        <v>0</v>
      </c>
      <c r="V25" s="4"/>
      <c r="W25" t="str">
        <f t="shared" si="0"/>
        <v>0</v>
      </c>
      <c r="X25" t="str">
        <f t="shared" si="1"/>
        <v>1</v>
      </c>
    </row>
    <row r="26" spans="1:29">
      <c r="A26" t="s">
        <v>28</v>
      </c>
      <c r="B26" s="2" t="s">
        <v>21</v>
      </c>
      <c r="C26" s="21">
        <f>'Layout (Frame2)'!R40</f>
        <v>0</v>
      </c>
      <c r="D26" s="21">
        <f>'Layout (Frame2)'!S40</f>
        <v>0</v>
      </c>
      <c r="E26" s="21">
        <f>'Layout (Frame2)'!T40</f>
        <v>0</v>
      </c>
      <c r="F26" s="21">
        <f>'Layout (Frame2)'!U40</f>
        <v>0</v>
      </c>
      <c r="G26" s="21">
        <f>'Layout (Frame2)'!V40</f>
        <v>0</v>
      </c>
      <c r="H26" s="21">
        <f>'Layout (Frame2)'!W40</f>
        <v>0</v>
      </c>
      <c r="I26" s="21">
        <f>'Layout (Frame2)'!X40</f>
        <v>0</v>
      </c>
      <c r="J26" s="21">
        <f>'Layout (Frame2)'!Y40</f>
        <v>0</v>
      </c>
      <c r="K26" s="21">
        <f>'Layout (Frame2)'!Z40</f>
        <v>0</v>
      </c>
      <c r="L26" s="21">
        <f>'Layout (Frame2)'!AA40</f>
        <v>0</v>
      </c>
      <c r="M26" s="21">
        <f>'Layout (Frame2)'!AB40</f>
        <v>0</v>
      </c>
      <c r="N26" s="21">
        <f>'Layout (Frame2)'!AC40</f>
        <v>0</v>
      </c>
      <c r="O26" s="21">
        <f>'Layout (Frame2)'!AD40</f>
        <v>0</v>
      </c>
      <c r="P26" s="21">
        <f>'Layout (Frame2)'!AE40</f>
        <v>0</v>
      </c>
      <c r="V26" s="4"/>
      <c r="W26" t="str">
        <f t="shared" si="0"/>
        <v>1</v>
      </c>
      <c r="X26" t="str">
        <f t="shared" si="1"/>
        <v>0</v>
      </c>
    </row>
    <row r="27" spans="1:29">
      <c r="A27" t="s">
        <v>29</v>
      </c>
      <c r="B27" s="2" t="s">
        <v>22</v>
      </c>
      <c r="C27" s="21">
        <f>'Layout (Frame2)'!R41</f>
        <v>0</v>
      </c>
      <c r="D27" s="21">
        <f>'Layout (Frame2)'!S41</f>
        <v>0</v>
      </c>
      <c r="E27" s="21">
        <f>'Layout (Frame2)'!T41</f>
        <v>0</v>
      </c>
      <c r="F27" s="21">
        <f>'Layout (Frame2)'!U41</f>
        <v>0</v>
      </c>
      <c r="G27" s="21">
        <f>'Layout (Frame2)'!V41</f>
        <v>0</v>
      </c>
      <c r="H27" s="21">
        <f>'Layout (Frame2)'!W41</f>
        <v>0</v>
      </c>
      <c r="I27" s="21">
        <f>'Layout (Frame2)'!X41</f>
        <v>0</v>
      </c>
      <c r="J27" s="21">
        <f>'Layout (Frame2)'!Y41</f>
        <v>0</v>
      </c>
      <c r="K27" s="21">
        <f>'Layout (Frame2)'!Z41</f>
        <v>0</v>
      </c>
      <c r="L27" s="21">
        <f>'Layout (Frame2)'!AA41</f>
        <v>0</v>
      </c>
      <c r="M27" s="21">
        <f>'Layout (Frame2)'!AB41</f>
        <v>0</v>
      </c>
      <c r="N27" s="21">
        <f>'Layout (Frame2)'!AC41</f>
        <v>0</v>
      </c>
      <c r="O27" s="21">
        <f>'Layout (Frame2)'!AD41</f>
        <v>0</v>
      </c>
      <c r="P27" s="21">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(Frame2)'!AI26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1</v>
      </c>
      <c r="W37" t="str">
        <f t="shared" ref="W37:W52" si="6">DEC2HEX(SUM(AH37:AK37))</f>
        <v>8</v>
      </c>
      <c r="X37" t="str">
        <f t="shared" ref="X37:X52" si="7">DEC2HEX(SUM(AC37:AF37))</f>
        <v>C</v>
      </c>
      <c r="Z37" t="str">
        <f t="shared" ref="Z37:Z52" si="8">DEC2HEX(SUM(AR37:AU37))</f>
        <v>8</v>
      </c>
      <c r="AA37" t="str">
        <f t="shared" ref="AA37:AA52" si="9">DEC2HEX(SUM(AM37:AP37))</f>
        <v>0</v>
      </c>
      <c r="AC37">
        <f>IF(C37=0,0,C$36)</f>
        <v>0</v>
      </c>
      <c r="AD37">
        <f>IF(D37=0,0,D$36)</f>
        <v>0</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(Frame2)'!AI27</f>
        <v>1</v>
      </c>
      <c r="M38" s="1">
        <f t="shared" si="4"/>
        <v>0</v>
      </c>
      <c r="N38" s="1">
        <f t="shared" si="4"/>
        <v>0</v>
      </c>
      <c r="O38" s="1">
        <f t="shared" si="4"/>
        <v>0</v>
      </c>
      <c r="P38" s="1">
        <f t="shared" si="4"/>
        <v>0</v>
      </c>
      <c r="Q38" s="1"/>
      <c r="R38" s="1">
        <f t="shared" si="5"/>
        <v>0</v>
      </c>
      <c r="S38" s="1">
        <f t="shared" si="5"/>
        <v>0</v>
      </c>
      <c r="T38" s="1">
        <f t="shared" si="5"/>
        <v>0</v>
      </c>
      <c r="U38" s="1">
        <f>'Layout (Frame2)'!AJ27</f>
        <v>1</v>
      </c>
      <c r="W38" t="str">
        <f t="shared" si="6"/>
        <v>9</v>
      </c>
      <c r="X38" t="str">
        <f t="shared" si="7"/>
        <v>8</v>
      </c>
      <c r="Z38" t="str">
        <f t="shared" si="8"/>
        <v>8</v>
      </c>
      <c r="AA38" t="str">
        <f t="shared" si="9"/>
        <v>0</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0</v>
      </c>
      <c r="J39" s="1">
        <f t="shared" si="3"/>
        <v>0</v>
      </c>
      <c r="K39" s="1">
        <f>'Layout (Frame2)'!AI28</f>
        <v>1</v>
      </c>
      <c r="M39" s="1">
        <f t="shared" si="4"/>
        <v>0</v>
      </c>
      <c r="N39" s="1">
        <f t="shared" si="4"/>
        <v>0</v>
      </c>
      <c r="O39" s="1">
        <f t="shared" si="4"/>
        <v>0</v>
      </c>
      <c r="P39" s="1">
        <f t="shared" si="4"/>
        <v>0</v>
      </c>
      <c r="Q39" s="1"/>
      <c r="R39" s="1">
        <f t="shared" si="5"/>
        <v>0</v>
      </c>
      <c r="S39" s="1">
        <f t="shared" si="5"/>
        <v>0</v>
      </c>
      <c r="T39" s="1">
        <f t="shared" si="5"/>
        <v>0</v>
      </c>
      <c r="U39" s="1">
        <f>'Layout (Frame2)'!AJ28</f>
        <v>1</v>
      </c>
      <c r="W39" t="str">
        <f t="shared" si="6"/>
        <v>9</v>
      </c>
      <c r="X39" t="str">
        <f t="shared" si="7"/>
        <v>8</v>
      </c>
      <c r="Z39" t="str">
        <f t="shared" si="8"/>
        <v>8</v>
      </c>
      <c r="AA39" t="str">
        <f t="shared" si="9"/>
        <v>0</v>
      </c>
      <c r="AC39">
        <f t="shared" ref="AC39:AC52" si="14">IF(C39=0,0,C$36)</f>
        <v>0</v>
      </c>
      <c r="AD39">
        <f t="shared" si="13"/>
        <v>0</v>
      </c>
      <c r="AE39">
        <f t="shared" si="10"/>
        <v>0</v>
      </c>
      <c r="AF39">
        <f t="shared" si="10"/>
        <v>8</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'Layout (Frame2)'!AI29</f>
        <v>1</v>
      </c>
      <c r="M40" s="1">
        <f t="shared" si="4"/>
        <v>0</v>
      </c>
      <c r="N40" s="1">
        <f t="shared" si="4"/>
        <v>0</v>
      </c>
      <c r="O40" s="1">
        <f t="shared" si="4"/>
        <v>0</v>
      </c>
      <c r="P40" s="1">
        <f t="shared" si="4"/>
        <v>0</v>
      </c>
      <c r="Q40" s="1"/>
      <c r="R40" s="1">
        <f t="shared" si="5"/>
        <v>0</v>
      </c>
      <c r="S40" s="1">
        <f t="shared" si="5"/>
        <v>0</v>
      </c>
      <c r="T40" s="1">
        <f t="shared" si="5"/>
        <v>0</v>
      </c>
      <c r="U40" s="1">
        <f>'Layout (Frame2)'!AJ29</f>
        <v>1</v>
      </c>
      <c r="W40" t="str">
        <f t="shared" si="6"/>
        <v>B</v>
      </c>
      <c r="X40" t="str">
        <f t="shared" si="7"/>
        <v>0</v>
      </c>
      <c r="Z40" t="str">
        <f t="shared" si="8"/>
        <v>8</v>
      </c>
      <c r="AA40" t="str">
        <f t="shared" si="9"/>
        <v>0</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(Frame2)'!AI30</f>
        <v>1</v>
      </c>
      <c r="M41" s="1">
        <f t="shared" si="4"/>
        <v>0</v>
      </c>
      <c r="N41" s="1">
        <f t="shared" si="4"/>
        <v>0</v>
      </c>
      <c r="O41" s="1">
        <f t="shared" si="4"/>
        <v>0</v>
      </c>
      <c r="P41" s="1">
        <f t="shared" si="4"/>
        <v>0</v>
      </c>
      <c r="Q41" s="1"/>
      <c r="R41" s="1">
        <f t="shared" si="5"/>
        <v>0</v>
      </c>
      <c r="S41" s="1">
        <f t="shared" si="5"/>
        <v>0</v>
      </c>
      <c r="T41" s="1">
        <f t="shared" si="5"/>
        <v>0</v>
      </c>
      <c r="U41" s="1">
        <f>'Layout (Frame2)'!AJ30</f>
        <v>1</v>
      </c>
      <c r="W41" t="str">
        <f t="shared" si="6"/>
        <v>E</v>
      </c>
      <c r="X41" t="str">
        <f t="shared" si="7"/>
        <v>0</v>
      </c>
      <c r="Z41" t="str">
        <f t="shared" si="8"/>
        <v>8</v>
      </c>
      <c r="AA41" t="str">
        <f t="shared" si="9"/>
        <v>0</v>
      </c>
      <c r="AC41">
        <f t="shared" si="14"/>
        <v>0</v>
      </c>
      <c r="AD41">
        <f t="shared" si="13"/>
        <v>0</v>
      </c>
      <c r="AE41">
        <f t="shared" si="10"/>
        <v>0</v>
      </c>
      <c r="AF41">
        <f t="shared" si="10"/>
        <v>0</v>
      </c>
      <c r="AH41">
        <f t="shared" si="10"/>
        <v>0</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'Layout (Frame2)'!AI31</f>
        <v>1</v>
      </c>
      <c r="M42" s="1">
        <f t="shared" si="4"/>
        <v>0</v>
      </c>
      <c r="N42" s="1">
        <f t="shared" si="4"/>
        <v>0</v>
      </c>
      <c r="O42" s="1">
        <f t="shared" si="4"/>
        <v>0</v>
      </c>
      <c r="P42" s="1">
        <f t="shared" si="4"/>
        <v>0</v>
      </c>
      <c r="Q42" s="1"/>
      <c r="R42" s="1">
        <f t="shared" si="5"/>
        <v>0</v>
      </c>
      <c r="S42" s="1">
        <f t="shared" si="5"/>
        <v>0</v>
      </c>
      <c r="T42" s="1">
        <f t="shared" si="5"/>
        <v>0</v>
      </c>
      <c r="U42" s="1">
        <f>'Layout (Frame2)'!AJ31</f>
        <v>1</v>
      </c>
      <c r="W42" t="str">
        <f t="shared" si="6"/>
        <v>E</v>
      </c>
      <c r="X42" t="str">
        <f t="shared" si="7"/>
        <v>0</v>
      </c>
      <c r="Z42" t="str">
        <f t="shared" si="8"/>
        <v>8</v>
      </c>
      <c r="AA42" t="str">
        <f t="shared" si="9"/>
        <v>0</v>
      </c>
      <c r="AC42">
        <f t="shared" si="14"/>
        <v>0</v>
      </c>
      <c r="AD42">
        <f t="shared" si="13"/>
        <v>0</v>
      </c>
      <c r="AE42">
        <f t="shared" si="10"/>
        <v>0</v>
      </c>
      <c r="AF42">
        <f t="shared" si="10"/>
        <v>0</v>
      </c>
      <c r="AH42">
        <f t="shared" si="10"/>
        <v>0</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'Layout (Frame2)'!AI32</f>
        <v>1</v>
      </c>
      <c r="M43" s="1">
        <f t="shared" si="4"/>
        <v>1</v>
      </c>
      <c r="N43" s="1">
        <f t="shared" si="4"/>
        <v>0</v>
      </c>
      <c r="O43" s="1">
        <f t="shared" si="4"/>
        <v>0</v>
      </c>
      <c r="P43" s="1">
        <f t="shared" si="4"/>
        <v>0</v>
      </c>
      <c r="Q43" s="1"/>
      <c r="R43" s="1">
        <f t="shared" si="5"/>
        <v>0</v>
      </c>
      <c r="S43" s="1">
        <f t="shared" si="5"/>
        <v>0</v>
      </c>
      <c r="T43" s="1">
        <f t="shared" si="5"/>
        <v>0</v>
      </c>
      <c r="U43" s="1">
        <f>'Layout (Frame2)'!AJ32</f>
        <v>1</v>
      </c>
      <c r="W43" t="str">
        <f t="shared" si="6"/>
        <v>C</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(Frame2)'!AI33</f>
        <v>1</v>
      </c>
      <c r="M44" s="1">
        <f t="shared" si="4"/>
        <v>1</v>
      </c>
      <c r="N44" s="1">
        <f t="shared" si="4"/>
        <v>1</v>
      </c>
      <c r="O44" s="1">
        <f t="shared" si="4"/>
        <v>0</v>
      </c>
      <c r="P44" s="1">
        <f t="shared" si="4"/>
        <v>0</v>
      </c>
      <c r="Q44" s="1"/>
      <c r="R44" s="1">
        <f t="shared" si="5"/>
        <v>0</v>
      </c>
      <c r="S44" s="1">
        <f t="shared" si="5"/>
        <v>0</v>
      </c>
      <c r="T44" s="1">
        <f t="shared" si="5"/>
        <v>0</v>
      </c>
      <c r="U44" s="1">
        <f>'Layout (Frame2)'!AJ33</f>
        <v>1</v>
      </c>
      <c r="W44" t="str">
        <f t="shared" si="6"/>
        <v>8</v>
      </c>
      <c r="X44" t="str">
        <f t="shared" si="7"/>
        <v>0</v>
      </c>
      <c r="Z44" t="str">
        <f t="shared" si="8"/>
        <v>8</v>
      </c>
      <c r="AA44" t="str">
        <f t="shared" si="9"/>
        <v>3</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(Frame2)'!AI34</f>
        <v>1</v>
      </c>
      <c r="M45" s="1">
        <f t="shared" si="4"/>
        <v>1</v>
      </c>
      <c r="N45" s="1">
        <f t="shared" si="4"/>
        <v>1</v>
      </c>
      <c r="O45" s="1">
        <f t="shared" si="4"/>
        <v>0</v>
      </c>
      <c r="P45" s="1">
        <f t="shared" si="4"/>
        <v>0</v>
      </c>
      <c r="Q45" s="1"/>
      <c r="R45" s="1">
        <f t="shared" si="5"/>
        <v>0</v>
      </c>
      <c r="S45" s="1">
        <f t="shared" si="5"/>
        <v>0</v>
      </c>
      <c r="T45" s="1">
        <f t="shared" si="5"/>
        <v>0</v>
      </c>
      <c r="U45" s="1">
        <f>'Layout (Frame2)'!AJ34</f>
        <v>1</v>
      </c>
      <c r="W45" t="str">
        <f t="shared" si="6"/>
        <v>8</v>
      </c>
      <c r="X45" t="str">
        <f t="shared" si="7"/>
        <v>0</v>
      </c>
      <c r="Z45" t="str">
        <f t="shared" si="8"/>
        <v>8</v>
      </c>
      <c r="AA45" t="str">
        <f t="shared" si="9"/>
        <v>3</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(Frame2)'!AI35</f>
        <v>1</v>
      </c>
      <c r="M46" s="1">
        <f t="shared" si="4"/>
        <v>0</v>
      </c>
      <c r="N46" s="1">
        <f t="shared" si="4"/>
        <v>1</v>
      </c>
      <c r="O46" s="1">
        <f t="shared" si="4"/>
        <v>1</v>
      </c>
      <c r="P46" s="1">
        <f t="shared" si="4"/>
        <v>0</v>
      </c>
      <c r="Q46" s="1"/>
      <c r="R46" s="1">
        <f t="shared" si="5"/>
        <v>0</v>
      </c>
      <c r="S46" s="1">
        <f t="shared" si="5"/>
        <v>0</v>
      </c>
      <c r="T46" s="1">
        <f t="shared" si="5"/>
        <v>0</v>
      </c>
      <c r="U46" s="1">
        <f>'Layout (Frame2)'!AJ35</f>
        <v>1</v>
      </c>
      <c r="W46" t="str">
        <f t="shared" si="6"/>
        <v>8</v>
      </c>
      <c r="X46" t="str">
        <f t="shared" si="7"/>
        <v>0</v>
      </c>
      <c r="Z46" t="str">
        <f t="shared" si="8"/>
        <v>8</v>
      </c>
      <c r="AA46" t="str">
        <f t="shared" si="9"/>
        <v>6</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(Frame2)'!AI36</f>
        <v>1</v>
      </c>
      <c r="M47" s="1">
        <f t="shared" si="4"/>
        <v>0</v>
      </c>
      <c r="N47" s="1">
        <f t="shared" si="4"/>
        <v>0</v>
      </c>
      <c r="O47" s="1">
        <f t="shared" si="4"/>
        <v>1</v>
      </c>
      <c r="P47" s="1">
        <f t="shared" si="4"/>
        <v>1</v>
      </c>
      <c r="Q47" s="1"/>
      <c r="R47" s="1">
        <f t="shared" si="5"/>
        <v>0</v>
      </c>
      <c r="S47" s="1">
        <f t="shared" si="5"/>
        <v>0</v>
      </c>
      <c r="T47" s="1">
        <f t="shared" si="5"/>
        <v>0</v>
      </c>
      <c r="U47" s="1">
        <f>'Layout (Frame2)'!AJ36</f>
        <v>1</v>
      </c>
      <c r="W47" t="str">
        <f t="shared" si="6"/>
        <v>8</v>
      </c>
      <c r="X47" t="str">
        <f t="shared" si="7"/>
        <v>0</v>
      </c>
      <c r="Z47" t="str">
        <f t="shared" si="8"/>
        <v>8</v>
      </c>
      <c r="AA47" t="str">
        <f t="shared" si="9"/>
        <v>C</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1</v>
      </c>
      <c r="M48" s="1">
        <f t="shared" si="4"/>
        <v>0</v>
      </c>
      <c r="N48" s="1">
        <f t="shared" si="4"/>
        <v>0</v>
      </c>
      <c r="O48" s="1">
        <f t="shared" si="4"/>
        <v>1</v>
      </c>
      <c r="P48" s="1">
        <f t="shared" si="4"/>
        <v>1</v>
      </c>
      <c r="Q48" s="1"/>
      <c r="R48" s="1">
        <f t="shared" si="5"/>
        <v>0</v>
      </c>
      <c r="S48" s="1">
        <f t="shared" si="5"/>
        <v>0</v>
      </c>
      <c r="T48" s="1">
        <f t="shared" si="5"/>
        <v>0</v>
      </c>
      <c r="U48" s="1">
        <f>'Layout (Frame2)'!AJ37</f>
        <v>1</v>
      </c>
      <c r="W48" t="str">
        <f t="shared" si="6"/>
        <v>8</v>
      </c>
      <c r="X48" t="str">
        <f t="shared" si="7"/>
        <v>0</v>
      </c>
      <c r="Z48" t="str">
        <f t="shared" si="8"/>
        <v>8</v>
      </c>
      <c r="AA48" t="str">
        <f t="shared" si="9"/>
        <v>C</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(Frame2)'!AI38</f>
        <v>1</v>
      </c>
      <c r="M49" s="1">
        <f t="shared" si="4"/>
        <v>0</v>
      </c>
      <c r="N49" s="1">
        <f t="shared" si="4"/>
        <v>0</v>
      </c>
      <c r="O49" s="1">
        <f t="shared" si="4"/>
        <v>0</v>
      </c>
      <c r="P49" s="1">
        <f t="shared" si="4"/>
        <v>1</v>
      </c>
      <c r="Q49" s="1"/>
      <c r="R49" s="1">
        <f t="shared" si="5"/>
        <v>1</v>
      </c>
      <c r="S49" s="1">
        <f t="shared" si="5"/>
        <v>0</v>
      </c>
      <c r="T49" s="1">
        <f t="shared" si="5"/>
        <v>0</v>
      </c>
      <c r="U49" s="1">
        <f>'Layout (Frame2)'!AJ38</f>
        <v>1</v>
      </c>
      <c r="W49" t="str">
        <f t="shared" si="6"/>
        <v>8</v>
      </c>
      <c r="X49" t="str">
        <f t="shared" si="7"/>
        <v>0</v>
      </c>
      <c r="Z49" t="str">
        <f t="shared" si="8"/>
        <v>9</v>
      </c>
      <c r="AA49" t="str">
        <f t="shared" si="9"/>
        <v>8</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1</v>
      </c>
      <c r="M50" s="1">
        <f t="shared" si="4"/>
        <v>0</v>
      </c>
      <c r="N50" s="1">
        <f t="shared" si="4"/>
        <v>0</v>
      </c>
      <c r="O50" s="1">
        <f t="shared" si="4"/>
        <v>0</v>
      </c>
      <c r="P50" s="1">
        <f t="shared" si="4"/>
        <v>0</v>
      </c>
      <c r="Q50" s="1"/>
      <c r="R50" s="1">
        <f t="shared" si="5"/>
        <v>1</v>
      </c>
      <c r="S50" s="1">
        <f t="shared" si="5"/>
        <v>1</v>
      </c>
      <c r="T50" s="1">
        <f t="shared" si="5"/>
        <v>0</v>
      </c>
      <c r="U50" s="1">
        <f>'Layout (Frame2)'!AJ39</f>
        <v>1</v>
      </c>
      <c r="W50" t="str">
        <f t="shared" si="6"/>
        <v>8</v>
      </c>
      <c r="X50" t="str">
        <f t="shared" si="7"/>
        <v>0</v>
      </c>
      <c r="Z50" t="str">
        <f t="shared" si="8"/>
        <v>B</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1</v>
      </c>
      <c r="M51" s="1">
        <f t="shared" si="4"/>
        <v>0</v>
      </c>
      <c r="N51" s="1">
        <f t="shared" si="4"/>
        <v>0</v>
      </c>
      <c r="O51" s="1">
        <f t="shared" si="4"/>
        <v>0</v>
      </c>
      <c r="P51" s="1">
        <f t="shared" si="4"/>
        <v>0</v>
      </c>
      <c r="Q51" s="1"/>
      <c r="R51" s="1">
        <f t="shared" si="5"/>
        <v>0</v>
      </c>
      <c r="S51" s="1">
        <f t="shared" si="5"/>
        <v>0</v>
      </c>
      <c r="T51" s="1">
        <f t="shared" si="5"/>
        <v>0</v>
      </c>
      <c r="U51" s="1">
        <f>'Layout (Frame2)'!AJ40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1</v>
      </c>
      <c r="M52" s="1">
        <f t="shared" si="4"/>
        <v>0</v>
      </c>
      <c r="N52" s="1">
        <f t="shared" si="4"/>
        <v>0</v>
      </c>
      <c r="O52" s="1">
        <f t="shared" si="4"/>
        <v>0</v>
      </c>
      <c r="P52" s="1">
        <f t="shared" si="4"/>
        <v>0</v>
      </c>
      <c r="Q52" s="1"/>
      <c r="R52" s="1">
        <f t="shared" si="5"/>
        <v>0</v>
      </c>
      <c r="S52" s="1">
        <f t="shared" si="5"/>
        <v>0</v>
      </c>
      <c r="T52" s="1">
        <f t="shared" si="5"/>
        <v>0</v>
      </c>
      <c r="U52" s="1">
        <f>'Layout (Frame2)'!AJ41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8C.80.98.80.98.80.B0.80.E0.80.E0.80.C0.81.80.83.80.83.80.86.80.8C.80.8C.80.98.80.B0.80.80.80.80</v>
      </c>
    </row>
    <row r="58" spans="1:47">
      <c r="B58" s="12" t="s">
        <v>41</v>
      </c>
    </row>
    <row r="59" spans="1:47">
      <c r="B59" s="12"/>
    </row>
    <row r="60" spans="1:47">
      <c r="B60" s="12"/>
    </row>
    <row r="61" spans="1:47">
      <c r="B61" s="12" t="s">
        <v>42</v>
      </c>
    </row>
    <row r="63" spans="1:47">
      <c r="B63" s="2" t="str">
        <f t="shared" ref="B63:B78" si="15">CONCATENATE(CONCATENATE(W37,"",X37), ".",CONCATENATE(Z37,"",AA37))</f>
        <v>8C.80</v>
      </c>
      <c r="C63" t="str">
        <f>B63</f>
        <v>8C.80</v>
      </c>
      <c r="D63" s="2"/>
      <c r="Z63" s="2"/>
    </row>
    <row r="64" spans="1:47">
      <c r="B64" s="2" t="str">
        <f t="shared" si="15"/>
        <v>98.80</v>
      </c>
      <c r="C64" t="str">
        <f>CONCATENATE(C63,".",B64)</f>
        <v>8C.80.98.80</v>
      </c>
    </row>
    <row r="65" spans="2:23">
      <c r="B65" s="2" t="str">
        <f t="shared" si="15"/>
        <v>98.80</v>
      </c>
      <c r="C65" t="str">
        <f>CONCATENATE(C64,".",B65)</f>
        <v>8C.80.98.80.98.80</v>
      </c>
    </row>
    <row r="66" spans="2:23">
      <c r="B66" s="2" t="str">
        <f t="shared" si="15"/>
        <v>B0.80</v>
      </c>
      <c r="C66" t="str">
        <f t="shared" ref="C66:C78" si="16">CONCATENATE(C65,".",B66)</f>
        <v>8C.80.98.80.98.80.B0.80</v>
      </c>
    </row>
    <row r="67" spans="2:23">
      <c r="B67" s="2" t="str">
        <f t="shared" si="15"/>
        <v>E0.80</v>
      </c>
      <c r="C67" t="str">
        <f t="shared" si="16"/>
        <v>8C.80.98.80.98.80.B0.80.E0.80</v>
      </c>
    </row>
    <row r="68" spans="2:23">
      <c r="B68" s="2" t="str">
        <f t="shared" si="15"/>
        <v>E0.80</v>
      </c>
      <c r="C68" t="str">
        <f t="shared" si="16"/>
        <v>8C.80.98.80.98.80.B0.80.E0.80.E0.80</v>
      </c>
    </row>
    <row r="69" spans="2:23">
      <c r="B69" s="2" t="str">
        <f t="shared" si="15"/>
        <v>C0.81</v>
      </c>
      <c r="C69" t="str">
        <f t="shared" si="16"/>
        <v>8C.80.98.80.98.80.B0.80.E0.80.E0.80.C0.81</v>
      </c>
    </row>
    <row r="70" spans="2:23">
      <c r="B70" s="2" t="str">
        <f t="shared" si="15"/>
        <v>80.83</v>
      </c>
      <c r="C70" t="str">
        <f t="shared" si="16"/>
        <v>8C.80.98.80.98.80.B0.80.E0.80.E0.80.C0.81.80.83</v>
      </c>
    </row>
    <row r="71" spans="2:23">
      <c r="B71" s="2" t="str">
        <f t="shared" si="15"/>
        <v>80.83</v>
      </c>
      <c r="C71" t="str">
        <f t="shared" si="16"/>
        <v>8C.80.98.80.98.80.B0.80.E0.80.E0.80.C0.81.80.83.80.83</v>
      </c>
    </row>
    <row r="72" spans="2:23">
      <c r="B72" s="2" t="str">
        <f t="shared" si="15"/>
        <v>80.86</v>
      </c>
      <c r="C72" t="str">
        <f t="shared" si="16"/>
        <v>8C.80.98.80.98.80.B0.80.E0.80.E0.80.C0.81.80.83.80.83.80.86</v>
      </c>
    </row>
    <row r="73" spans="2:23">
      <c r="B73" s="2" t="str">
        <f t="shared" si="15"/>
        <v>80.8C</v>
      </c>
      <c r="C73" t="str">
        <f t="shared" si="16"/>
        <v>8C.80.98.80.98.80.B0.80.E0.80.E0.80.C0.81.80.83.80.83.80.86.80.8C</v>
      </c>
    </row>
    <row r="74" spans="2:23">
      <c r="B74" s="2" t="str">
        <f t="shared" si="15"/>
        <v>80.8C</v>
      </c>
      <c r="C74" t="str">
        <f t="shared" si="16"/>
        <v>8C.80.98.80.98.80.B0.80.E0.80.E0.80.C0.81.80.83.80.83.80.86.80.8C.80.8C</v>
      </c>
    </row>
    <row r="75" spans="2:23">
      <c r="B75" s="2" t="str">
        <f t="shared" si="15"/>
        <v>80.98</v>
      </c>
      <c r="C75" t="str">
        <f t="shared" si="16"/>
        <v>8C.80.98.80.98.80.B0.80.E0.80.E0.80.C0.81.80.83.80.83.80.86.80.8C.80.8C.80.98</v>
      </c>
    </row>
    <row r="76" spans="2:23">
      <c r="B76" s="2" t="str">
        <f t="shared" si="15"/>
        <v>80.B0</v>
      </c>
      <c r="C76" t="str">
        <f t="shared" si="16"/>
        <v>8C.80.98.80.98.80.B0.80.E0.80.E0.80.C0.81.80.83.80.83.80.86.80.8C.80.8C.80.98.80.B0</v>
      </c>
    </row>
    <row r="77" spans="2:23">
      <c r="B77" s="2" t="str">
        <f t="shared" si="15"/>
        <v>80.80</v>
      </c>
      <c r="C77" t="str">
        <f t="shared" si="16"/>
        <v>8C.80.98.80.98.80.B0.80.E0.80.E0.80.C0.81.80.83.80.83.80.86.80.8C.80.8C.80.98.80.B0.80.80</v>
      </c>
    </row>
    <row r="78" spans="2:23">
      <c r="B78" s="2" t="str">
        <f t="shared" si="15"/>
        <v>80.80</v>
      </c>
      <c r="C78" t="str">
        <f t="shared" si="16"/>
        <v>8C.80.98.80.98.80.B0.80.E0.80.E0.80.C0.81.80.83.80.83.80.86.80.8C.80.8C.80.98.80.B0.80.80.80.80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13"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0</v>
      </c>
      <c r="D12" s="21">
        <f>'Layout (Frame3)'!S26</f>
        <v>0</v>
      </c>
      <c r="E12" s="21">
        <f>'Layout (Frame3)'!T26</f>
        <v>1</v>
      </c>
      <c r="F12" s="21">
        <f>'Layout (Frame3)'!U26</f>
        <v>1</v>
      </c>
      <c r="G12" s="21">
        <f>'Layout (Frame3)'!V26</f>
        <v>0</v>
      </c>
      <c r="H12" s="21">
        <f>'Layout (Frame3)'!W26</f>
        <v>0</v>
      </c>
      <c r="I12" s="21">
        <f>'Layout (Frame3)'!X26</f>
        <v>0</v>
      </c>
      <c r="J12" s="21">
        <f>'Layout (Frame3)'!Y26</f>
        <v>0</v>
      </c>
      <c r="K12" s="21">
        <f>'Layout (Frame3)'!Z26</f>
        <v>0</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0</v>
      </c>
      <c r="D13" s="21">
        <f>'Layout (Frame3)'!S27</f>
        <v>0</v>
      </c>
      <c r="E13" s="21">
        <f>'Layout (Frame3)'!T27</f>
        <v>0</v>
      </c>
      <c r="F13" s="21">
        <f>'Layout (Frame3)'!U27</f>
        <v>1</v>
      </c>
      <c r="G13" s="21">
        <f>'Layout (Frame3)'!V27</f>
        <v>1</v>
      </c>
      <c r="H13" s="21">
        <f>'Layout (Frame3)'!W27</f>
        <v>0</v>
      </c>
      <c r="I13" s="21">
        <f>'Layout (Frame3)'!X27</f>
        <v>0</v>
      </c>
      <c r="J13" s="21">
        <f>'Layout (Frame3)'!Y27</f>
        <v>0</v>
      </c>
      <c r="K13" s="21">
        <f>'Layout (Frame3)'!Z27</f>
        <v>0</v>
      </c>
      <c r="L13" s="21">
        <f>'Layout (Frame3)'!AA27</f>
        <v>0</v>
      </c>
      <c r="M13" s="21">
        <f>'Layout (Frame3)'!AB27</f>
        <v>0</v>
      </c>
      <c r="N13" s="21">
        <f>'Layout (Frame3)'!AC27</f>
        <v>0</v>
      </c>
      <c r="O13" s="21">
        <f>'Layout (Frame3)'!AD27</f>
        <v>0</v>
      </c>
      <c r="P13" s="21">
        <f>'Layout (Frame3)'!AE27</f>
        <v>0</v>
      </c>
      <c r="V13" s="4"/>
      <c r="W13" t="str">
        <f t="shared" si="0"/>
        <v>0</v>
      </c>
      <c r="X13" t="str">
        <f t="shared" si="1"/>
        <v>0</v>
      </c>
    </row>
    <row r="14" spans="1:28">
      <c r="B14" s="2">
        <v>2</v>
      </c>
      <c r="C14" s="21">
        <f>'Layout (Frame3)'!R28</f>
        <v>0</v>
      </c>
      <c r="D14" s="21">
        <f>'Layout (Frame3)'!S28</f>
        <v>0</v>
      </c>
      <c r="E14" s="21">
        <f>'Layout (Frame3)'!T28</f>
        <v>0</v>
      </c>
      <c r="F14" s="21">
        <f>'Layout (Frame3)'!U28</f>
        <v>1</v>
      </c>
      <c r="G14" s="21">
        <f>'Layout (Frame3)'!V28</f>
        <v>1</v>
      </c>
      <c r="H14" s="21">
        <f>'Layout (Frame3)'!W28</f>
        <v>0</v>
      </c>
      <c r="I14" s="21">
        <f>'Layout (Frame3)'!X28</f>
        <v>0</v>
      </c>
      <c r="J14" s="21">
        <f>'Layout (Frame3)'!Y28</f>
        <v>0</v>
      </c>
      <c r="K14" s="21">
        <f>'Layout (Frame3)'!Z28</f>
        <v>0</v>
      </c>
      <c r="L14" s="21">
        <f>'Layout (Frame3)'!AA28</f>
        <v>0</v>
      </c>
      <c r="M14" s="21">
        <f>'Layout (Frame3)'!AB28</f>
        <v>0</v>
      </c>
      <c r="N14" s="21">
        <f>'Layout (Frame3)'!AC28</f>
        <v>0</v>
      </c>
      <c r="O14" s="21">
        <f>'Layout (Frame3)'!AD28</f>
        <v>0</v>
      </c>
      <c r="P14" s="21">
        <f>'Layout (Frame3)'!AE28</f>
        <v>0</v>
      </c>
      <c r="V14" s="4"/>
      <c r="W14" t="str">
        <f t="shared" si="0"/>
        <v>0</v>
      </c>
      <c r="X14" t="str">
        <f t="shared" si="1"/>
        <v>0</v>
      </c>
    </row>
    <row r="15" spans="1:28">
      <c r="B15" s="2">
        <v>3</v>
      </c>
      <c r="C15" s="21">
        <f>'Layout (Frame3)'!R29</f>
        <v>0</v>
      </c>
      <c r="D15" s="21">
        <f>'Layout (Frame3)'!S29</f>
        <v>0</v>
      </c>
      <c r="E15" s="21">
        <f>'Layout (Frame3)'!T29</f>
        <v>0</v>
      </c>
      <c r="F15" s="21">
        <f>'Layout (Frame3)'!U29</f>
        <v>0</v>
      </c>
      <c r="G15" s="21">
        <f>'Layout (Frame3)'!V29</f>
        <v>1</v>
      </c>
      <c r="H15" s="21">
        <f>'Layout (Frame3)'!W29</f>
        <v>1</v>
      </c>
      <c r="I15" s="21">
        <f>'Layout (Frame3)'!X29</f>
        <v>0</v>
      </c>
      <c r="J15" s="21">
        <f>'Layout (Frame3)'!Y29</f>
        <v>0</v>
      </c>
      <c r="K15" s="21">
        <f>'Layout (Frame3)'!Z29</f>
        <v>0</v>
      </c>
      <c r="L15" s="21">
        <f>'Layout (Frame3)'!AA29</f>
        <v>0</v>
      </c>
      <c r="M15" s="21">
        <f>'Layout (Frame3)'!AB29</f>
        <v>0</v>
      </c>
      <c r="N15" s="21">
        <f>'Layout (Frame3)'!AC29</f>
        <v>0</v>
      </c>
      <c r="O15" s="21">
        <f>'Layout (Frame3)'!AD29</f>
        <v>0</v>
      </c>
      <c r="P15" s="21">
        <f>'Layout (Frame3)'!AE29</f>
        <v>0</v>
      </c>
      <c r="V15" s="4"/>
      <c r="W15" t="str">
        <f t="shared" si="0"/>
        <v>0</v>
      </c>
      <c r="X15" t="str">
        <f t="shared" si="1"/>
        <v>0</v>
      </c>
    </row>
    <row r="16" spans="1:28">
      <c r="B16" s="2">
        <v>4</v>
      </c>
      <c r="C16" s="21">
        <f>'Layout (Frame3)'!R30</f>
        <v>0</v>
      </c>
      <c r="D16" s="21">
        <f>'Layout (Frame3)'!S30</f>
        <v>0</v>
      </c>
      <c r="E16" s="21">
        <f>'Layout (Frame3)'!T30</f>
        <v>0</v>
      </c>
      <c r="F16" s="21">
        <f>'Layout (Frame3)'!U30</f>
        <v>0</v>
      </c>
      <c r="G16" s="21">
        <f>'Layout (Frame3)'!V30</f>
        <v>0</v>
      </c>
      <c r="H16" s="21">
        <f>'Layout (Frame3)'!W30</f>
        <v>1</v>
      </c>
      <c r="I16" s="21">
        <f>'Layout (Frame3)'!X30</f>
        <v>1</v>
      </c>
      <c r="J16" s="21">
        <f>'Layout (Frame3)'!Y30</f>
        <v>0</v>
      </c>
      <c r="K16" s="21">
        <f>'Layout (Frame3)'!Z30</f>
        <v>0</v>
      </c>
      <c r="L16" s="21">
        <f>'Layout (Frame3)'!AA30</f>
        <v>0</v>
      </c>
      <c r="M16" s="21">
        <f>'Layout (Frame3)'!AB30</f>
        <v>0</v>
      </c>
      <c r="N16" s="21">
        <f>'Layout (Frame3)'!AC30</f>
        <v>0</v>
      </c>
      <c r="O16" s="21">
        <f>'Layout (Frame3)'!AD30</f>
        <v>0</v>
      </c>
      <c r="P16" s="21">
        <f>'Layout (Frame3)'!AE30</f>
        <v>0</v>
      </c>
      <c r="V16" s="4"/>
      <c r="W16" t="str">
        <f t="shared" si="0"/>
        <v>0</v>
      </c>
      <c r="X16" t="str">
        <f t="shared" si="1"/>
        <v>0</v>
      </c>
    </row>
    <row r="17" spans="1:29">
      <c r="B17" s="2">
        <v>5</v>
      </c>
      <c r="C17" s="21">
        <f>'Layout (Frame3)'!R31</f>
        <v>0</v>
      </c>
      <c r="D17" s="21">
        <f>'Layout (Frame3)'!S31</f>
        <v>0</v>
      </c>
      <c r="E17" s="21">
        <f>'Layout (Frame3)'!T31</f>
        <v>0</v>
      </c>
      <c r="F17" s="21">
        <f>'Layout (Frame3)'!U31</f>
        <v>0</v>
      </c>
      <c r="G17" s="21">
        <f>'Layout (Frame3)'!V31</f>
        <v>0</v>
      </c>
      <c r="H17" s="21">
        <f>'Layout (Frame3)'!W31</f>
        <v>1</v>
      </c>
      <c r="I17" s="21">
        <f>'Layout (Frame3)'!X31</f>
        <v>1</v>
      </c>
      <c r="J17" s="21">
        <f>'Layout (Frame3)'!Y31</f>
        <v>0</v>
      </c>
      <c r="K17" s="21">
        <f>'Layout (Frame3)'!Z31</f>
        <v>0</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0</v>
      </c>
      <c r="D18" s="21">
        <f>'Layout (Frame3)'!S32</f>
        <v>0</v>
      </c>
      <c r="E18" s="21">
        <f>'Layout (Frame3)'!T32</f>
        <v>0</v>
      </c>
      <c r="F18" s="21">
        <f>'Layout (Frame3)'!U32</f>
        <v>0</v>
      </c>
      <c r="G18" s="21">
        <f>'Layout (Frame3)'!V32</f>
        <v>0</v>
      </c>
      <c r="H18" s="21">
        <f>'Layout (Frame3)'!W32</f>
        <v>0</v>
      </c>
      <c r="I18" s="21">
        <f>'Layout (Frame3)'!X32</f>
        <v>1</v>
      </c>
      <c r="J18" s="21">
        <f>'Layout (Frame3)'!Y32</f>
        <v>1</v>
      </c>
      <c r="K18" s="21">
        <f>'Layout (Frame3)'!Z32</f>
        <v>0</v>
      </c>
      <c r="L18" s="21">
        <f>'Layout (Frame3)'!AA32</f>
        <v>0</v>
      </c>
      <c r="M18" s="21">
        <f>'Layout (Frame3)'!AB32</f>
        <v>0</v>
      </c>
      <c r="N18" s="21">
        <f>'Layout (Frame3)'!AC32</f>
        <v>0</v>
      </c>
      <c r="O18" s="21">
        <f>'Layout (Frame3)'!AD32</f>
        <v>0</v>
      </c>
      <c r="P18" s="21">
        <f>'Layout (Frame3)'!AE32</f>
        <v>0</v>
      </c>
      <c r="V18" s="4"/>
      <c r="W18" t="str">
        <f t="shared" si="0"/>
        <v>0</v>
      </c>
      <c r="X18" t="str">
        <f t="shared" si="1"/>
        <v>0</v>
      </c>
    </row>
    <row r="19" spans="1:29">
      <c r="B19" s="2">
        <v>7</v>
      </c>
      <c r="C19" s="21">
        <f>'Layout (Frame3)'!R33</f>
        <v>0</v>
      </c>
      <c r="D19" s="21">
        <f>'Layout (Frame3)'!S33</f>
        <v>0</v>
      </c>
      <c r="E19" s="21">
        <f>'Layout (Frame3)'!T33</f>
        <v>0</v>
      </c>
      <c r="F19" s="21">
        <f>'Layout (Frame3)'!U33</f>
        <v>0</v>
      </c>
      <c r="G19" s="21">
        <f>'Layout (Frame3)'!V33</f>
        <v>0</v>
      </c>
      <c r="H19" s="21">
        <f>'Layout (Frame3)'!W33</f>
        <v>0</v>
      </c>
      <c r="I19" s="21">
        <f>'Layout (Frame3)'!X33</f>
        <v>0</v>
      </c>
      <c r="J19" s="21">
        <f>'Layout (Frame3)'!Y33</f>
        <v>1</v>
      </c>
      <c r="K19" s="21">
        <f>'Layout (Frame3)'!Z33</f>
        <v>1</v>
      </c>
      <c r="L19" s="21">
        <f>'Layout (Frame3)'!AA33</f>
        <v>0</v>
      </c>
      <c r="M19" s="21">
        <f>'Layout (Frame3)'!AB33</f>
        <v>0</v>
      </c>
      <c r="N19" s="21">
        <f>'Layout (Frame3)'!AC33</f>
        <v>0</v>
      </c>
      <c r="O19" s="21">
        <f>'Layout (Frame3)'!AD33</f>
        <v>0</v>
      </c>
      <c r="P19" s="21">
        <f>'Layout (Frame3)'!AE33</f>
        <v>0</v>
      </c>
      <c r="V19" s="4"/>
      <c r="W19" t="str">
        <f t="shared" si="0"/>
        <v>0</v>
      </c>
      <c r="X19" t="str">
        <f t="shared" si="1"/>
        <v>0</v>
      </c>
    </row>
    <row r="20" spans="1:29">
      <c r="B20" s="2">
        <v>8</v>
      </c>
      <c r="C20" s="21">
        <f>'Layout (Frame3)'!R34</f>
        <v>0</v>
      </c>
      <c r="D20" s="21">
        <f>'Layout (Frame3)'!S34</f>
        <v>0</v>
      </c>
      <c r="E20" s="21">
        <f>'Layout (Frame3)'!T34</f>
        <v>0</v>
      </c>
      <c r="F20" s="21">
        <f>'Layout (Frame3)'!U34</f>
        <v>0</v>
      </c>
      <c r="G20" s="21">
        <f>'Layout (Frame3)'!V34</f>
        <v>0</v>
      </c>
      <c r="H20" s="21">
        <f>'Layout (Frame3)'!W34</f>
        <v>0</v>
      </c>
      <c r="I20" s="21">
        <f>'Layout (Frame3)'!X34</f>
        <v>0</v>
      </c>
      <c r="J20" s="21">
        <f>'Layout (Frame3)'!Y34</f>
        <v>1</v>
      </c>
      <c r="K20" s="21">
        <f>'Layout (Frame3)'!Z34</f>
        <v>1</v>
      </c>
      <c r="L20" s="21">
        <f>'Layout (Frame3)'!AA34</f>
        <v>0</v>
      </c>
      <c r="M20" s="21">
        <f>'Layout (Frame3)'!AB34</f>
        <v>0</v>
      </c>
      <c r="N20" s="21">
        <f>'Layout (Frame3)'!AC34</f>
        <v>0</v>
      </c>
      <c r="O20" s="21">
        <f>'Layout (Frame3)'!AD34</f>
        <v>0</v>
      </c>
      <c r="P20" s="21">
        <f>'Layout (Frame3)'!AE34</f>
        <v>0</v>
      </c>
      <c r="V20" s="4"/>
      <c r="W20" t="str">
        <f t="shared" si="0"/>
        <v>0</v>
      </c>
      <c r="X20" t="str">
        <f t="shared" si="1"/>
        <v>1</v>
      </c>
    </row>
    <row r="21" spans="1:29">
      <c r="A21" t="s">
        <v>23</v>
      </c>
      <c r="B21" s="2">
        <v>9</v>
      </c>
      <c r="C21" s="21">
        <f>'Layout (Frame3)'!R35</f>
        <v>0</v>
      </c>
      <c r="D21" s="21">
        <f>'Layout (Frame3)'!S35</f>
        <v>0</v>
      </c>
      <c r="E21" s="21">
        <f>'Layout (Frame3)'!T35</f>
        <v>0</v>
      </c>
      <c r="F21" s="21">
        <f>'Layout (Frame3)'!U35</f>
        <v>0</v>
      </c>
      <c r="G21" s="21">
        <f>'Layout (Frame3)'!V35</f>
        <v>0</v>
      </c>
      <c r="H21" s="21">
        <f>'Layout (Frame3)'!W35</f>
        <v>0</v>
      </c>
      <c r="I21" s="21">
        <f>'Layout (Frame3)'!X35</f>
        <v>0</v>
      </c>
      <c r="J21" s="21">
        <f>'Layout (Frame3)'!Y35</f>
        <v>0</v>
      </c>
      <c r="K21" s="21">
        <f>'Layout (Frame3)'!Z35</f>
        <v>1</v>
      </c>
      <c r="L21" s="21">
        <f>'Layout (Frame3)'!AA35</f>
        <v>1</v>
      </c>
      <c r="M21" s="21">
        <f>'Layout (Frame3)'!AB35</f>
        <v>0</v>
      </c>
      <c r="N21" s="21">
        <f>'Layout (Frame3)'!AC35</f>
        <v>0</v>
      </c>
      <c r="O21" s="21">
        <f>'Layout (Frame3)'!AD35</f>
        <v>0</v>
      </c>
      <c r="P21" s="21">
        <f>'Layout (Frame3)'!AE35</f>
        <v>0</v>
      </c>
      <c r="V21" s="4"/>
      <c r="W21" t="str">
        <f t="shared" si="0"/>
        <v>0</v>
      </c>
      <c r="X21" t="str">
        <f t="shared" si="1"/>
        <v>1</v>
      </c>
    </row>
    <row r="22" spans="1:29">
      <c r="A22" t="s">
        <v>24</v>
      </c>
      <c r="B22" s="2" t="s">
        <v>17</v>
      </c>
      <c r="C22" s="21">
        <f>'Layout (Frame3)'!R36</f>
        <v>0</v>
      </c>
      <c r="D22" s="21">
        <f>'Layout (Frame3)'!S36</f>
        <v>0</v>
      </c>
      <c r="E22" s="21">
        <f>'Layout (Frame3)'!T36</f>
        <v>0</v>
      </c>
      <c r="F22" s="21">
        <f>'Layout (Frame3)'!U36</f>
        <v>0</v>
      </c>
      <c r="G22" s="21">
        <f>'Layout (Frame3)'!V36</f>
        <v>0</v>
      </c>
      <c r="H22" s="21">
        <f>'Layout (Frame3)'!W36</f>
        <v>0</v>
      </c>
      <c r="I22" s="21">
        <f>'Layout (Frame3)'!X36</f>
        <v>0</v>
      </c>
      <c r="J22" s="21">
        <f>'Layout (Frame3)'!Y36</f>
        <v>0</v>
      </c>
      <c r="K22" s="21">
        <f>'Layout (Frame3)'!Z36</f>
        <v>0</v>
      </c>
      <c r="L22" s="21">
        <f>'Layout (Frame3)'!AA36</f>
        <v>1</v>
      </c>
      <c r="M22" s="21">
        <f>'Layout (Frame3)'!AB36</f>
        <v>1</v>
      </c>
      <c r="N22" s="21">
        <f>'Layout (Frame3)'!AC36</f>
        <v>0</v>
      </c>
      <c r="O22" s="21">
        <f>'Layout (Frame3)'!AD36</f>
        <v>0</v>
      </c>
      <c r="P22" s="21">
        <f>'Layout (Frame3)'!AE36</f>
        <v>0</v>
      </c>
      <c r="V22" s="4"/>
      <c r="W22" t="str">
        <f t="shared" si="0"/>
        <v>0</v>
      </c>
      <c r="X22" t="str">
        <f t="shared" si="1"/>
        <v>1</v>
      </c>
    </row>
    <row r="23" spans="1:29">
      <c r="A23" t="s">
        <v>25</v>
      </c>
      <c r="B23" s="2" t="s">
        <v>18</v>
      </c>
      <c r="C23" s="21">
        <f>'Layout (Frame3)'!R37</f>
        <v>0</v>
      </c>
      <c r="D23" s="21">
        <f>'Layout (Frame3)'!S37</f>
        <v>0</v>
      </c>
      <c r="E23" s="21">
        <f>'Layout (Frame3)'!T37</f>
        <v>0</v>
      </c>
      <c r="F23" s="21">
        <f>'Layout (Frame3)'!U37</f>
        <v>0</v>
      </c>
      <c r="G23" s="21">
        <f>'Layout (Frame3)'!V37</f>
        <v>0</v>
      </c>
      <c r="H23" s="21">
        <f>'Layout (Frame3)'!W37</f>
        <v>0</v>
      </c>
      <c r="I23" s="21">
        <f>'Layout (Frame3)'!X37</f>
        <v>0</v>
      </c>
      <c r="J23" s="21">
        <f>'Layout (Frame3)'!Y37</f>
        <v>0</v>
      </c>
      <c r="K23" s="21">
        <f>'Layout (Frame3)'!Z37</f>
        <v>0</v>
      </c>
      <c r="L23" s="21">
        <f>'Layout (Frame3)'!AA37</f>
        <v>1</v>
      </c>
      <c r="M23" s="21">
        <f>'Layout (Frame3)'!AB37</f>
        <v>1</v>
      </c>
      <c r="N23" s="21">
        <f>'Layout (Frame3)'!AC37</f>
        <v>0</v>
      </c>
      <c r="O23" s="21">
        <f>'Layout (Frame3)'!AD37</f>
        <v>0</v>
      </c>
      <c r="P23" s="21">
        <f>'Layout (Frame3)'!AE37</f>
        <v>0</v>
      </c>
      <c r="V23" s="4"/>
      <c r="W23" t="str">
        <f t="shared" si="0"/>
        <v>0</v>
      </c>
      <c r="X23" t="str">
        <f t="shared" si="1"/>
        <v>1</v>
      </c>
    </row>
    <row r="24" spans="1:29">
      <c r="A24" t="s">
        <v>26</v>
      </c>
      <c r="B24" s="2" t="s">
        <v>19</v>
      </c>
      <c r="C24" s="21">
        <f>'Layout (Frame3)'!R38</f>
        <v>0</v>
      </c>
      <c r="D24" s="21">
        <f>'Layout (Frame3)'!S38</f>
        <v>0</v>
      </c>
      <c r="E24" s="21">
        <f>'Layout (Frame3)'!T38</f>
        <v>0</v>
      </c>
      <c r="F24" s="21">
        <f>'Layout (Frame3)'!U38</f>
        <v>0</v>
      </c>
      <c r="G24" s="21">
        <f>'Layout (Frame3)'!V38</f>
        <v>0</v>
      </c>
      <c r="H24" s="21">
        <f>'Layout (Frame3)'!W38</f>
        <v>0</v>
      </c>
      <c r="I24" s="21">
        <f>'Layout (Frame3)'!X38</f>
        <v>0</v>
      </c>
      <c r="J24" s="21">
        <f>'Layout (Frame3)'!Y38</f>
        <v>0</v>
      </c>
      <c r="K24" s="21">
        <f>'Layout (Frame3)'!Z38</f>
        <v>0</v>
      </c>
      <c r="L24" s="21">
        <f>'Layout (Frame3)'!AA38</f>
        <v>0</v>
      </c>
      <c r="M24" s="21">
        <f>'Layout (Frame3)'!AB38</f>
        <v>1</v>
      </c>
      <c r="N24" s="21">
        <f>'Layout (Frame3)'!AC38</f>
        <v>1</v>
      </c>
      <c r="O24" s="21">
        <f>'Layout (Frame3)'!AD38</f>
        <v>0</v>
      </c>
      <c r="P24" s="21">
        <f>'Layout (Frame3)'!AE38</f>
        <v>0</v>
      </c>
      <c r="V24" s="4"/>
      <c r="W24" t="str">
        <f t="shared" si="0"/>
        <v>0</v>
      </c>
      <c r="X24" t="str">
        <f t="shared" si="1"/>
        <v>1</v>
      </c>
    </row>
    <row r="25" spans="1:29">
      <c r="A25" t="s">
        <v>27</v>
      </c>
      <c r="B25" s="2" t="s">
        <v>20</v>
      </c>
      <c r="C25" s="21">
        <f>'Layout (Frame3)'!R39</f>
        <v>0</v>
      </c>
      <c r="D25" s="21">
        <f>'Layout (Frame3)'!S39</f>
        <v>0</v>
      </c>
      <c r="E25" s="21">
        <f>'Layout (Frame3)'!T39</f>
        <v>0</v>
      </c>
      <c r="F25" s="21">
        <f>'Layout (Frame3)'!U39</f>
        <v>0</v>
      </c>
      <c r="G25" s="21">
        <f>'Layout (Frame3)'!V39</f>
        <v>0</v>
      </c>
      <c r="H25" s="21">
        <f>'Layout (Frame3)'!W39</f>
        <v>0</v>
      </c>
      <c r="I25" s="21">
        <f>'Layout (Frame3)'!X39</f>
        <v>0</v>
      </c>
      <c r="J25" s="21">
        <f>'Layout (Frame3)'!Y39</f>
        <v>0</v>
      </c>
      <c r="K25" s="21">
        <f>'Layout (Frame3)'!Z39</f>
        <v>0</v>
      </c>
      <c r="L25" s="21">
        <f>'Layout (Frame3)'!AA39</f>
        <v>0</v>
      </c>
      <c r="M25" s="21">
        <f>'Layout (Frame3)'!AB39</f>
        <v>0</v>
      </c>
      <c r="N25" s="21">
        <f>'Layout (Frame3)'!AC39</f>
        <v>1</v>
      </c>
      <c r="O25" s="21">
        <f>'Layout (Frame3)'!AD39</f>
        <v>1</v>
      </c>
      <c r="P25" s="21">
        <f>'Layout (Frame3)'!AE39</f>
        <v>0</v>
      </c>
      <c r="V25" s="4"/>
      <c r="W25" t="str">
        <f t="shared" si="0"/>
        <v>0</v>
      </c>
      <c r="X25" t="str">
        <f t="shared" si="1"/>
        <v>1</v>
      </c>
    </row>
    <row r="26" spans="1:29">
      <c r="A26" t="s">
        <v>28</v>
      </c>
      <c r="B26" s="2" t="s">
        <v>21</v>
      </c>
      <c r="C26" s="21">
        <f>'Layout (Frame3)'!R40</f>
        <v>0</v>
      </c>
      <c r="D26" s="21">
        <f>'Layout (Frame3)'!S40</f>
        <v>0</v>
      </c>
      <c r="E26" s="21">
        <f>'Layout (Frame3)'!T40</f>
        <v>0</v>
      </c>
      <c r="F26" s="21">
        <f>'Layout (Frame3)'!U40</f>
        <v>0</v>
      </c>
      <c r="G26" s="21">
        <f>'Layout (Frame3)'!V40</f>
        <v>0</v>
      </c>
      <c r="H26" s="21">
        <f>'Layout (Frame3)'!W40</f>
        <v>0</v>
      </c>
      <c r="I26" s="21">
        <f>'Layout (Frame3)'!X40</f>
        <v>0</v>
      </c>
      <c r="J26" s="21">
        <f>'Layout (Frame3)'!Y40</f>
        <v>0</v>
      </c>
      <c r="K26" s="21">
        <f>'Layout (Frame3)'!Z40</f>
        <v>0</v>
      </c>
      <c r="L26" s="21">
        <f>'Layout (Frame3)'!AA40</f>
        <v>0</v>
      </c>
      <c r="M26" s="21">
        <f>'Layout (Frame3)'!AB40</f>
        <v>0</v>
      </c>
      <c r="N26" s="21">
        <f>'Layout (Frame3)'!AC40</f>
        <v>0</v>
      </c>
      <c r="O26" s="21">
        <f>'Layout (Frame3)'!AD40</f>
        <v>0</v>
      </c>
      <c r="P26" s="21">
        <f>'Layout (Frame3)'!AE40</f>
        <v>0</v>
      </c>
      <c r="V26" s="4"/>
      <c r="W26" t="str">
        <f t="shared" si="0"/>
        <v>1</v>
      </c>
      <c r="X26" t="str">
        <f t="shared" si="1"/>
        <v>0</v>
      </c>
    </row>
    <row r="27" spans="1:29">
      <c r="A27" t="s">
        <v>29</v>
      </c>
      <c r="B27" s="2" t="s">
        <v>22</v>
      </c>
      <c r="C27" s="21">
        <f>'Layout (Frame3)'!R41</f>
        <v>0</v>
      </c>
      <c r="D27" s="21">
        <f>'Layout (Frame3)'!S41</f>
        <v>0</v>
      </c>
      <c r="E27" s="21">
        <f>'Layout (Frame3)'!T41</f>
        <v>0</v>
      </c>
      <c r="F27" s="21">
        <f>'Layout (Frame3)'!U41</f>
        <v>0</v>
      </c>
      <c r="G27" s="21">
        <f>'Layout (Frame3)'!V41</f>
        <v>0</v>
      </c>
      <c r="H27" s="21">
        <f>'Layout (Frame3)'!W41</f>
        <v>0</v>
      </c>
      <c r="I27" s="21">
        <f>'Layout (Frame3)'!X41</f>
        <v>0</v>
      </c>
      <c r="J27" s="21">
        <f>'Layout (Frame3)'!Y41</f>
        <v>0</v>
      </c>
      <c r="K27" s="21">
        <f>'Layout (Frame3)'!Z41</f>
        <v>0</v>
      </c>
      <c r="L27" s="21">
        <f>'Layout (Frame3)'!AA41</f>
        <v>0</v>
      </c>
      <c r="M27" s="21">
        <f>'Layout (Frame3)'!AB41</f>
        <v>0</v>
      </c>
      <c r="N27" s="21">
        <f>'Layout (Frame3)'!AC41</f>
        <v>0</v>
      </c>
      <c r="O27" s="21">
        <f>'Layout (Frame3)'!AD41</f>
        <v>0</v>
      </c>
      <c r="P27" s="21">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(Frame3)'!AI26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1</v>
      </c>
      <c r="W37" t="str">
        <f t="shared" ref="W37:W52" si="6">DEC2HEX(SUM(AH37:AK37))</f>
        <v>8</v>
      </c>
      <c r="X37" t="str">
        <f t="shared" ref="X37:X52" si="7">DEC2HEX(SUM(AC37:AF37))</f>
        <v>C</v>
      </c>
      <c r="Z37" t="str">
        <f t="shared" ref="Z37:Z52" si="8">DEC2HEX(SUM(AR37:AU37))</f>
        <v>8</v>
      </c>
      <c r="AA37" t="str">
        <f t="shared" ref="AA37:AA52" si="9">DEC2HEX(SUM(AM37:AP37))</f>
        <v>0</v>
      </c>
      <c r="AC37">
        <f>IF(C37=0,0,C$36)</f>
        <v>0</v>
      </c>
      <c r="AD37">
        <f>IF(D37=0,0,D$36)</f>
        <v>0</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(Frame3)'!AI27</f>
        <v>1</v>
      </c>
      <c r="M38" s="1">
        <f t="shared" si="4"/>
        <v>0</v>
      </c>
      <c r="N38" s="1">
        <f t="shared" si="4"/>
        <v>0</v>
      </c>
      <c r="O38" s="1">
        <f t="shared" si="4"/>
        <v>0</v>
      </c>
      <c r="P38" s="1">
        <f t="shared" si="4"/>
        <v>0</v>
      </c>
      <c r="Q38" s="1"/>
      <c r="R38" s="1">
        <f t="shared" si="5"/>
        <v>0</v>
      </c>
      <c r="S38" s="1">
        <f t="shared" si="5"/>
        <v>0</v>
      </c>
      <c r="T38" s="1">
        <f t="shared" si="5"/>
        <v>0</v>
      </c>
      <c r="U38" s="1">
        <f>'Layout (Frame3)'!AJ27</f>
        <v>1</v>
      </c>
      <c r="W38" t="str">
        <f t="shared" si="6"/>
        <v>9</v>
      </c>
      <c r="X38" t="str">
        <f t="shared" si="7"/>
        <v>8</v>
      </c>
      <c r="Z38" t="str">
        <f t="shared" si="8"/>
        <v>8</v>
      </c>
      <c r="AA38" t="str">
        <f t="shared" si="9"/>
        <v>0</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0</v>
      </c>
      <c r="J39" s="1">
        <f t="shared" si="3"/>
        <v>0</v>
      </c>
      <c r="K39" s="1">
        <f>'Layout (Frame3)'!AI28</f>
        <v>1</v>
      </c>
      <c r="M39" s="1">
        <f t="shared" si="4"/>
        <v>0</v>
      </c>
      <c r="N39" s="1">
        <f t="shared" si="4"/>
        <v>0</v>
      </c>
      <c r="O39" s="1">
        <f t="shared" si="4"/>
        <v>0</v>
      </c>
      <c r="P39" s="1">
        <f t="shared" si="4"/>
        <v>0</v>
      </c>
      <c r="Q39" s="1"/>
      <c r="R39" s="1">
        <f t="shared" si="5"/>
        <v>0</v>
      </c>
      <c r="S39" s="1">
        <f t="shared" si="5"/>
        <v>0</v>
      </c>
      <c r="T39" s="1">
        <f t="shared" si="5"/>
        <v>0</v>
      </c>
      <c r="U39" s="1">
        <f>'Layout (Frame3)'!AJ28</f>
        <v>1</v>
      </c>
      <c r="W39" t="str">
        <f t="shared" si="6"/>
        <v>9</v>
      </c>
      <c r="X39" t="str">
        <f t="shared" si="7"/>
        <v>8</v>
      </c>
      <c r="Z39" t="str">
        <f t="shared" si="8"/>
        <v>8</v>
      </c>
      <c r="AA39" t="str">
        <f t="shared" si="9"/>
        <v>0</v>
      </c>
      <c r="AC39">
        <f t="shared" ref="AC39:AC52" si="14">IF(C39=0,0,C$36)</f>
        <v>0</v>
      </c>
      <c r="AD39">
        <f t="shared" si="13"/>
        <v>0</v>
      </c>
      <c r="AE39">
        <f t="shared" si="10"/>
        <v>0</v>
      </c>
      <c r="AF39">
        <f t="shared" si="10"/>
        <v>8</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'Layout (Frame3)'!AI29</f>
        <v>1</v>
      </c>
      <c r="M40" s="1">
        <f t="shared" si="4"/>
        <v>0</v>
      </c>
      <c r="N40" s="1">
        <f t="shared" si="4"/>
        <v>0</v>
      </c>
      <c r="O40" s="1">
        <f t="shared" si="4"/>
        <v>0</v>
      </c>
      <c r="P40" s="1">
        <f t="shared" si="4"/>
        <v>0</v>
      </c>
      <c r="Q40" s="1"/>
      <c r="R40" s="1">
        <f t="shared" si="5"/>
        <v>0</v>
      </c>
      <c r="S40" s="1">
        <f t="shared" si="5"/>
        <v>0</v>
      </c>
      <c r="T40" s="1">
        <f t="shared" si="5"/>
        <v>0</v>
      </c>
      <c r="U40" s="1">
        <f>'Layout (Frame3)'!AJ29</f>
        <v>1</v>
      </c>
      <c r="W40" t="str">
        <f t="shared" si="6"/>
        <v>B</v>
      </c>
      <c r="X40" t="str">
        <f t="shared" si="7"/>
        <v>0</v>
      </c>
      <c r="Z40" t="str">
        <f t="shared" si="8"/>
        <v>8</v>
      </c>
      <c r="AA40" t="str">
        <f t="shared" si="9"/>
        <v>0</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(Frame3)'!AI30</f>
        <v>1</v>
      </c>
      <c r="M41" s="1">
        <f t="shared" si="4"/>
        <v>0</v>
      </c>
      <c r="N41" s="1">
        <f t="shared" si="4"/>
        <v>0</v>
      </c>
      <c r="O41" s="1">
        <f t="shared" si="4"/>
        <v>0</v>
      </c>
      <c r="P41" s="1">
        <f t="shared" si="4"/>
        <v>0</v>
      </c>
      <c r="Q41" s="1"/>
      <c r="R41" s="1">
        <f t="shared" si="5"/>
        <v>0</v>
      </c>
      <c r="S41" s="1">
        <f t="shared" si="5"/>
        <v>0</v>
      </c>
      <c r="T41" s="1">
        <f t="shared" si="5"/>
        <v>0</v>
      </c>
      <c r="U41" s="1">
        <f>'Layout (Frame3)'!AJ30</f>
        <v>1</v>
      </c>
      <c r="W41" t="str">
        <f t="shared" si="6"/>
        <v>E</v>
      </c>
      <c r="X41" t="str">
        <f t="shared" si="7"/>
        <v>0</v>
      </c>
      <c r="Z41" t="str">
        <f t="shared" si="8"/>
        <v>8</v>
      </c>
      <c r="AA41" t="str">
        <f t="shared" si="9"/>
        <v>0</v>
      </c>
      <c r="AC41">
        <f t="shared" si="14"/>
        <v>0</v>
      </c>
      <c r="AD41">
        <f t="shared" si="13"/>
        <v>0</v>
      </c>
      <c r="AE41">
        <f t="shared" si="10"/>
        <v>0</v>
      </c>
      <c r="AF41">
        <f t="shared" si="10"/>
        <v>0</v>
      </c>
      <c r="AH41">
        <f t="shared" si="10"/>
        <v>0</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'Layout (Frame3)'!AI31</f>
        <v>1</v>
      </c>
      <c r="M42" s="1">
        <f t="shared" si="4"/>
        <v>0</v>
      </c>
      <c r="N42" s="1">
        <f t="shared" si="4"/>
        <v>0</v>
      </c>
      <c r="O42" s="1">
        <f t="shared" si="4"/>
        <v>0</v>
      </c>
      <c r="P42" s="1">
        <f t="shared" si="4"/>
        <v>0</v>
      </c>
      <c r="Q42" s="1"/>
      <c r="R42" s="1">
        <f t="shared" si="5"/>
        <v>0</v>
      </c>
      <c r="S42" s="1">
        <f t="shared" si="5"/>
        <v>0</v>
      </c>
      <c r="T42" s="1">
        <f t="shared" si="5"/>
        <v>0</v>
      </c>
      <c r="U42" s="1">
        <f>'Layout (Frame3)'!AJ31</f>
        <v>1</v>
      </c>
      <c r="W42" t="str">
        <f t="shared" si="6"/>
        <v>E</v>
      </c>
      <c r="X42" t="str">
        <f t="shared" si="7"/>
        <v>0</v>
      </c>
      <c r="Z42" t="str">
        <f t="shared" si="8"/>
        <v>8</v>
      </c>
      <c r="AA42" t="str">
        <f t="shared" si="9"/>
        <v>0</v>
      </c>
      <c r="AC42">
        <f t="shared" si="14"/>
        <v>0</v>
      </c>
      <c r="AD42">
        <f t="shared" si="13"/>
        <v>0</v>
      </c>
      <c r="AE42">
        <f t="shared" si="10"/>
        <v>0</v>
      </c>
      <c r="AF42">
        <f t="shared" si="10"/>
        <v>0</v>
      </c>
      <c r="AH42">
        <f t="shared" si="10"/>
        <v>0</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'Layout (Frame3)'!AI32</f>
        <v>1</v>
      </c>
      <c r="M43" s="1">
        <f t="shared" si="4"/>
        <v>1</v>
      </c>
      <c r="N43" s="1">
        <f t="shared" si="4"/>
        <v>0</v>
      </c>
      <c r="O43" s="1">
        <f t="shared" si="4"/>
        <v>0</v>
      </c>
      <c r="P43" s="1">
        <f t="shared" si="4"/>
        <v>0</v>
      </c>
      <c r="Q43" s="1"/>
      <c r="R43" s="1">
        <f t="shared" si="5"/>
        <v>0</v>
      </c>
      <c r="S43" s="1">
        <f t="shared" si="5"/>
        <v>0</v>
      </c>
      <c r="T43" s="1">
        <f t="shared" si="5"/>
        <v>0</v>
      </c>
      <c r="U43" s="1">
        <f>'Layout (Frame3)'!AJ32</f>
        <v>1</v>
      </c>
      <c r="W43" t="str">
        <f t="shared" si="6"/>
        <v>C</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(Frame3)'!AI33</f>
        <v>1</v>
      </c>
      <c r="M44" s="1">
        <f t="shared" si="4"/>
        <v>1</v>
      </c>
      <c r="N44" s="1">
        <f t="shared" si="4"/>
        <v>1</v>
      </c>
      <c r="O44" s="1">
        <f t="shared" si="4"/>
        <v>0</v>
      </c>
      <c r="P44" s="1">
        <f t="shared" si="4"/>
        <v>0</v>
      </c>
      <c r="Q44" s="1"/>
      <c r="R44" s="1">
        <f t="shared" si="5"/>
        <v>0</v>
      </c>
      <c r="S44" s="1">
        <f t="shared" si="5"/>
        <v>0</v>
      </c>
      <c r="T44" s="1">
        <f t="shared" si="5"/>
        <v>0</v>
      </c>
      <c r="U44" s="1">
        <f>'Layout (Frame3)'!AJ33</f>
        <v>1</v>
      </c>
      <c r="W44" t="str">
        <f t="shared" si="6"/>
        <v>8</v>
      </c>
      <c r="X44" t="str">
        <f t="shared" si="7"/>
        <v>0</v>
      </c>
      <c r="Z44" t="str">
        <f t="shared" si="8"/>
        <v>8</v>
      </c>
      <c r="AA44" t="str">
        <f t="shared" si="9"/>
        <v>3</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1</v>
      </c>
      <c r="M45" s="1">
        <f t="shared" si="4"/>
        <v>1</v>
      </c>
      <c r="N45" s="1">
        <f t="shared" si="4"/>
        <v>1</v>
      </c>
      <c r="O45" s="1">
        <f t="shared" si="4"/>
        <v>0</v>
      </c>
      <c r="P45" s="1">
        <f t="shared" si="4"/>
        <v>0</v>
      </c>
      <c r="Q45" s="1"/>
      <c r="R45" s="1">
        <f t="shared" si="5"/>
        <v>0</v>
      </c>
      <c r="S45" s="1">
        <f t="shared" si="5"/>
        <v>0</v>
      </c>
      <c r="T45" s="1">
        <f t="shared" si="5"/>
        <v>0</v>
      </c>
      <c r="U45" s="1">
        <f>'Layout (Frame3)'!AJ34</f>
        <v>1</v>
      </c>
      <c r="W45" t="str">
        <f t="shared" si="6"/>
        <v>8</v>
      </c>
      <c r="X45" t="str">
        <f t="shared" si="7"/>
        <v>0</v>
      </c>
      <c r="Z45" t="str">
        <f t="shared" si="8"/>
        <v>8</v>
      </c>
      <c r="AA45" t="str">
        <f t="shared" si="9"/>
        <v>3</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(Frame3)'!AI35</f>
        <v>1</v>
      </c>
      <c r="M46" s="1">
        <f t="shared" si="4"/>
        <v>0</v>
      </c>
      <c r="N46" s="1">
        <f t="shared" si="4"/>
        <v>1</v>
      </c>
      <c r="O46" s="1">
        <f t="shared" si="4"/>
        <v>1</v>
      </c>
      <c r="P46" s="1">
        <f t="shared" si="4"/>
        <v>0</v>
      </c>
      <c r="Q46" s="1"/>
      <c r="R46" s="1">
        <f t="shared" si="5"/>
        <v>0</v>
      </c>
      <c r="S46" s="1">
        <f t="shared" si="5"/>
        <v>0</v>
      </c>
      <c r="T46" s="1">
        <f t="shared" si="5"/>
        <v>0</v>
      </c>
      <c r="U46" s="1">
        <f>'Layout (Frame3)'!AJ35</f>
        <v>1</v>
      </c>
      <c r="W46" t="str">
        <f t="shared" si="6"/>
        <v>8</v>
      </c>
      <c r="X46" t="str">
        <f t="shared" si="7"/>
        <v>0</v>
      </c>
      <c r="Z46" t="str">
        <f t="shared" si="8"/>
        <v>8</v>
      </c>
      <c r="AA46" t="str">
        <f t="shared" si="9"/>
        <v>6</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1</v>
      </c>
      <c r="M47" s="1">
        <f t="shared" si="4"/>
        <v>0</v>
      </c>
      <c r="N47" s="1">
        <f t="shared" si="4"/>
        <v>0</v>
      </c>
      <c r="O47" s="1">
        <f t="shared" si="4"/>
        <v>1</v>
      </c>
      <c r="P47" s="1">
        <f t="shared" si="4"/>
        <v>1</v>
      </c>
      <c r="Q47" s="1"/>
      <c r="R47" s="1">
        <f t="shared" si="5"/>
        <v>0</v>
      </c>
      <c r="S47" s="1">
        <f t="shared" si="5"/>
        <v>0</v>
      </c>
      <c r="T47" s="1">
        <f t="shared" si="5"/>
        <v>0</v>
      </c>
      <c r="U47" s="1">
        <f>'Layout (Frame3)'!AJ36</f>
        <v>1</v>
      </c>
      <c r="W47" t="str">
        <f t="shared" si="6"/>
        <v>8</v>
      </c>
      <c r="X47" t="str">
        <f t="shared" si="7"/>
        <v>0</v>
      </c>
      <c r="Z47" t="str">
        <f t="shared" si="8"/>
        <v>8</v>
      </c>
      <c r="AA47" t="str">
        <f t="shared" si="9"/>
        <v>C</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1</v>
      </c>
      <c r="M48" s="1">
        <f t="shared" si="4"/>
        <v>0</v>
      </c>
      <c r="N48" s="1">
        <f t="shared" si="4"/>
        <v>0</v>
      </c>
      <c r="O48" s="1">
        <f t="shared" si="4"/>
        <v>1</v>
      </c>
      <c r="P48" s="1">
        <f t="shared" si="4"/>
        <v>1</v>
      </c>
      <c r="Q48" s="1"/>
      <c r="R48" s="1">
        <f t="shared" si="5"/>
        <v>0</v>
      </c>
      <c r="S48" s="1">
        <f t="shared" si="5"/>
        <v>0</v>
      </c>
      <c r="T48" s="1">
        <f t="shared" si="5"/>
        <v>0</v>
      </c>
      <c r="U48" s="1">
        <f>'Layout (Frame3)'!AJ37</f>
        <v>1</v>
      </c>
      <c r="W48" t="str">
        <f t="shared" si="6"/>
        <v>8</v>
      </c>
      <c r="X48" t="str">
        <f t="shared" si="7"/>
        <v>0</v>
      </c>
      <c r="Z48" t="str">
        <f t="shared" si="8"/>
        <v>8</v>
      </c>
      <c r="AA48" t="str">
        <f t="shared" si="9"/>
        <v>C</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1</v>
      </c>
      <c r="M49" s="1">
        <f t="shared" si="4"/>
        <v>0</v>
      </c>
      <c r="N49" s="1">
        <f t="shared" si="4"/>
        <v>0</v>
      </c>
      <c r="O49" s="1">
        <f t="shared" si="4"/>
        <v>0</v>
      </c>
      <c r="P49" s="1">
        <f t="shared" si="4"/>
        <v>1</v>
      </c>
      <c r="Q49" s="1"/>
      <c r="R49" s="1">
        <f t="shared" si="5"/>
        <v>1</v>
      </c>
      <c r="S49" s="1">
        <f t="shared" si="5"/>
        <v>0</v>
      </c>
      <c r="T49" s="1">
        <f t="shared" si="5"/>
        <v>0</v>
      </c>
      <c r="U49" s="1">
        <f>'Layout (Frame3)'!AJ38</f>
        <v>1</v>
      </c>
      <c r="W49" t="str">
        <f t="shared" si="6"/>
        <v>8</v>
      </c>
      <c r="X49" t="str">
        <f t="shared" si="7"/>
        <v>0</v>
      </c>
      <c r="Z49" t="str">
        <f t="shared" si="8"/>
        <v>9</v>
      </c>
      <c r="AA49" t="str">
        <f t="shared" si="9"/>
        <v>8</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1</v>
      </c>
      <c r="M50" s="1">
        <f t="shared" si="4"/>
        <v>0</v>
      </c>
      <c r="N50" s="1">
        <f t="shared" si="4"/>
        <v>0</v>
      </c>
      <c r="O50" s="1">
        <f t="shared" si="4"/>
        <v>0</v>
      </c>
      <c r="P50" s="1">
        <f t="shared" si="4"/>
        <v>0</v>
      </c>
      <c r="Q50" s="1"/>
      <c r="R50" s="1">
        <f t="shared" si="5"/>
        <v>1</v>
      </c>
      <c r="S50" s="1">
        <f t="shared" si="5"/>
        <v>1</v>
      </c>
      <c r="T50" s="1">
        <f t="shared" si="5"/>
        <v>0</v>
      </c>
      <c r="U50" s="1">
        <f>'Layout (Frame3)'!AJ39</f>
        <v>1</v>
      </c>
      <c r="W50" t="str">
        <f t="shared" si="6"/>
        <v>8</v>
      </c>
      <c r="X50" t="str">
        <f t="shared" si="7"/>
        <v>0</v>
      </c>
      <c r="Z50" t="str">
        <f t="shared" si="8"/>
        <v>B</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1</v>
      </c>
      <c r="M51" s="1">
        <f t="shared" si="4"/>
        <v>0</v>
      </c>
      <c r="N51" s="1">
        <f t="shared" si="4"/>
        <v>0</v>
      </c>
      <c r="O51" s="1">
        <f t="shared" si="4"/>
        <v>0</v>
      </c>
      <c r="P51" s="1">
        <f t="shared" si="4"/>
        <v>0</v>
      </c>
      <c r="Q51" s="1"/>
      <c r="R51" s="1">
        <f t="shared" si="5"/>
        <v>0</v>
      </c>
      <c r="S51" s="1">
        <f t="shared" si="5"/>
        <v>0</v>
      </c>
      <c r="T51" s="1">
        <f t="shared" si="5"/>
        <v>0</v>
      </c>
      <c r="U51" s="1">
        <f>'Layout (Frame3)'!AJ40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1</v>
      </c>
      <c r="M52" s="1">
        <f t="shared" si="4"/>
        <v>0</v>
      </c>
      <c r="N52" s="1">
        <f t="shared" si="4"/>
        <v>0</v>
      </c>
      <c r="O52" s="1">
        <f t="shared" si="4"/>
        <v>0</v>
      </c>
      <c r="P52" s="1">
        <f t="shared" si="4"/>
        <v>0</v>
      </c>
      <c r="Q52" s="1"/>
      <c r="R52" s="1">
        <f t="shared" si="5"/>
        <v>0</v>
      </c>
      <c r="S52" s="1">
        <f t="shared" si="5"/>
        <v>0</v>
      </c>
      <c r="T52" s="1">
        <f t="shared" si="5"/>
        <v>0</v>
      </c>
      <c r="U52" s="1">
        <f>'Layout (Frame3)'!AJ41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3" spans="1:47">
      <c r="U53" s="1">
        <f>'Layout (Frame3)'!AJ42</f>
        <v>0</v>
      </c>
    </row>
    <row r="54" spans="1:47">
      <c r="A54" t="s">
        <v>32</v>
      </c>
    </row>
    <row r="57" spans="1:47">
      <c r="B57" s="16" t="s">
        <v>40</v>
      </c>
      <c r="G57" t="str">
        <f>C78</f>
        <v>8C.80.98.80.98.80.B0.80.E0.80.E0.80.C0.81.80.83.80.83.80.86.80.8C.80.8C.80.98.80.B0.80.80.80.80</v>
      </c>
    </row>
    <row r="58" spans="1:47">
      <c r="B58" s="12" t="s">
        <v>41</v>
      </c>
    </row>
    <row r="59" spans="1:47">
      <c r="B59" s="12"/>
    </row>
    <row r="60" spans="1:47">
      <c r="B60" s="12"/>
    </row>
    <row r="61" spans="1:47">
      <c r="B61" s="12" t="s">
        <v>42</v>
      </c>
    </row>
    <row r="63" spans="1:47">
      <c r="B63" s="2" t="str">
        <f t="shared" ref="B63:B78" si="15">CONCATENATE(CONCATENATE(W37,"",X37), ".",CONCATENATE(Z37,"",AA37))</f>
        <v>8C.80</v>
      </c>
      <c r="C63" t="str">
        <f>B63</f>
        <v>8C.80</v>
      </c>
      <c r="D63" s="2"/>
      <c r="Z63" s="2"/>
    </row>
    <row r="64" spans="1:47">
      <c r="B64" s="2" t="str">
        <f t="shared" si="15"/>
        <v>98.80</v>
      </c>
      <c r="C64" t="str">
        <f>CONCATENATE(C63,".",B64)</f>
        <v>8C.80.98.80</v>
      </c>
    </row>
    <row r="65" spans="2:23">
      <c r="B65" s="2" t="str">
        <f t="shared" si="15"/>
        <v>98.80</v>
      </c>
      <c r="C65" t="str">
        <f>CONCATENATE(C64,".",B65)</f>
        <v>8C.80.98.80.98.80</v>
      </c>
    </row>
    <row r="66" spans="2:23">
      <c r="B66" s="2" t="str">
        <f t="shared" si="15"/>
        <v>B0.80</v>
      </c>
      <c r="C66" t="str">
        <f t="shared" ref="C66:C78" si="16">CONCATENATE(C65,".",B66)</f>
        <v>8C.80.98.80.98.80.B0.80</v>
      </c>
    </row>
    <row r="67" spans="2:23">
      <c r="B67" s="2" t="str">
        <f t="shared" si="15"/>
        <v>E0.80</v>
      </c>
      <c r="C67" t="str">
        <f t="shared" si="16"/>
        <v>8C.80.98.80.98.80.B0.80.E0.80</v>
      </c>
    </row>
    <row r="68" spans="2:23">
      <c r="B68" s="2" t="str">
        <f t="shared" si="15"/>
        <v>E0.80</v>
      </c>
      <c r="C68" t="str">
        <f t="shared" si="16"/>
        <v>8C.80.98.80.98.80.B0.80.E0.80.E0.80</v>
      </c>
    </row>
    <row r="69" spans="2:23">
      <c r="B69" s="2" t="str">
        <f t="shared" si="15"/>
        <v>C0.81</v>
      </c>
      <c r="C69" t="str">
        <f t="shared" si="16"/>
        <v>8C.80.98.80.98.80.B0.80.E0.80.E0.80.C0.81</v>
      </c>
    </row>
    <row r="70" spans="2:23">
      <c r="B70" s="2" t="str">
        <f t="shared" si="15"/>
        <v>80.83</v>
      </c>
      <c r="C70" t="str">
        <f t="shared" si="16"/>
        <v>8C.80.98.80.98.80.B0.80.E0.80.E0.80.C0.81.80.83</v>
      </c>
    </row>
    <row r="71" spans="2:23">
      <c r="B71" s="2" t="str">
        <f t="shared" si="15"/>
        <v>80.83</v>
      </c>
      <c r="C71" t="str">
        <f t="shared" si="16"/>
        <v>8C.80.98.80.98.80.B0.80.E0.80.E0.80.C0.81.80.83.80.83</v>
      </c>
    </row>
    <row r="72" spans="2:23">
      <c r="B72" s="2" t="str">
        <f t="shared" si="15"/>
        <v>80.86</v>
      </c>
      <c r="C72" t="str">
        <f t="shared" si="16"/>
        <v>8C.80.98.80.98.80.B0.80.E0.80.E0.80.C0.81.80.83.80.83.80.86</v>
      </c>
    </row>
    <row r="73" spans="2:23">
      <c r="B73" s="2" t="str">
        <f t="shared" si="15"/>
        <v>80.8C</v>
      </c>
      <c r="C73" t="str">
        <f t="shared" si="16"/>
        <v>8C.80.98.80.98.80.B0.80.E0.80.E0.80.C0.81.80.83.80.83.80.86.80.8C</v>
      </c>
    </row>
    <row r="74" spans="2:23">
      <c r="B74" s="2" t="str">
        <f t="shared" si="15"/>
        <v>80.8C</v>
      </c>
      <c r="C74" t="str">
        <f t="shared" si="16"/>
        <v>8C.80.98.80.98.80.B0.80.E0.80.E0.80.C0.81.80.83.80.83.80.86.80.8C.80.8C</v>
      </c>
    </row>
    <row r="75" spans="2:23">
      <c r="B75" s="2" t="str">
        <f t="shared" si="15"/>
        <v>80.98</v>
      </c>
      <c r="C75" t="str">
        <f t="shared" si="16"/>
        <v>8C.80.98.80.98.80.B0.80.E0.80.E0.80.C0.81.80.83.80.83.80.86.80.8C.80.8C.80.98</v>
      </c>
    </row>
    <row r="76" spans="2:23">
      <c r="B76" s="2" t="str">
        <f t="shared" si="15"/>
        <v>80.B0</v>
      </c>
      <c r="C76" t="str">
        <f t="shared" si="16"/>
        <v>8C.80.98.80.98.80.B0.80.E0.80.E0.80.C0.81.80.83.80.83.80.86.80.8C.80.8C.80.98.80.B0</v>
      </c>
    </row>
    <row r="77" spans="2:23">
      <c r="B77" s="2" t="str">
        <f t="shared" si="15"/>
        <v>80.80</v>
      </c>
      <c r="C77" t="str">
        <f t="shared" si="16"/>
        <v>8C.80.98.80.98.80.B0.80.E0.80.E0.80.C0.81.80.83.80.83.80.86.80.8C.80.8C.80.98.80.B0.80.80</v>
      </c>
    </row>
    <row r="78" spans="2:23">
      <c r="B78" s="2" t="str">
        <f t="shared" si="15"/>
        <v>80.80</v>
      </c>
      <c r="C78" t="str">
        <f t="shared" si="16"/>
        <v>8C.80.98.80.98.80.B0.80.E0.80.E0.80.C0.81.80.83.80.83.80.86.80.8C.80.8C.80.98.80.B0.80.80.80.80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topLeftCell="A7" workbookViewId="0">
      <selection activeCell="AI5" sqref="AI5"/>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1</v>
      </c>
      <c r="AH9">
        <f>'Layout (Frame1)'!AH9</f>
        <v>1</v>
      </c>
      <c r="AI9">
        <f>'Layout (Frame1)'!AI9</f>
        <v>1</v>
      </c>
      <c r="AJ9">
        <f>'Layout (Frame1)'!AJ9</f>
        <v>1</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1</v>
      </c>
      <c r="AH10">
        <f>'Layout (Frame1)'!AH10</f>
        <v>1</v>
      </c>
      <c r="AI10">
        <f>'Layout (Frame1)'!AI10</f>
        <v>1</v>
      </c>
      <c r="AJ10">
        <f>'Layout (Frame1)'!AJ10</f>
        <v>1</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1</v>
      </c>
      <c r="AH11">
        <f>'Layout (Frame1)'!AH11</f>
        <v>1</v>
      </c>
      <c r="AI11">
        <f>'Layout (Frame1)'!AI11</f>
        <v>1</v>
      </c>
      <c r="AJ11">
        <f>'Layout (Frame1)'!AJ11</f>
        <v>1</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1</v>
      </c>
      <c r="AH12">
        <f>'Layout (Frame1)'!AH12</f>
        <v>1</v>
      </c>
      <c r="AI12">
        <f>'Layout (Frame1)'!AI12</f>
        <v>1</v>
      </c>
      <c r="AJ12">
        <f>'Layout (Frame1)'!AJ12</f>
        <v>1</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1</v>
      </c>
      <c r="AH13">
        <f>'Layout (Frame1)'!AH13</f>
        <v>1</v>
      </c>
      <c r="AI13">
        <f>'Layout (Frame1)'!AI13</f>
        <v>1</v>
      </c>
      <c r="AJ13">
        <f>'Layout (Frame1)'!AJ13</f>
        <v>1</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1</v>
      </c>
      <c r="AH14">
        <f>'Layout (Frame1)'!AH14</f>
        <v>1</v>
      </c>
      <c r="AI14">
        <f>'Layout (Frame1)'!AI14</f>
        <v>1</v>
      </c>
      <c r="AJ14">
        <f>'Layout (Frame1)'!AJ14</f>
        <v>1</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1</v>
      </c>
      <c r="AH15">
        <f>'Layout (Frame1)'!AH15</f>
        <v>1</v>
      </c>
      <c r="AI15">
        <f>'Layout (Frame1)'!AI15</f>
        <v>1</v>
      </c>
      <c r="AJ15">
        <f>'Layout (Frame1)'!AJ15</f>
        <v>1</v>
      </c>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c r="AG16">
        <f>'Layout (Frame1)'!AG16</f>
        <v>1</v>
      </c>
      <c r="AH16">
        <f>'Layout (Frame1)'!AH16</f>
        <v>1</v>
      </c>
      <c r="AI16">
        <f>'Layout (Frame1)'!AI16</f>
        <v>1</v>
      </c>
      <c r="AJ16">
        <f>'Layout (Frame1)'!AJ16</f>
        <v>1</v>
      </c>
    </row>
    <row r="17" spans="1:36">
      <c r="B17" s="2">
        <v>8</v>
      </c>
      <c r="C17" s="13"/>
      <c r="D17" s="13"/>
      <c r="E17" s="13"/>
      <c r="F17" s="13"/>
      <c r="G17" s="13"/>
      <c r="H17" s="13"/>
      <c r="I17" s="13"/>
      <c r="J17" s="13"/>
      <c r="K17" s="13"/>
      <c r="L17" s="13"/>
      <c r="M17" s="18">
        <v>1</v>
      </c>
      <c r="N17" s="13"/>
      <c r="O17" s="13"/>
      <c r="P17" s="13"/>
      <c r="Q17" s="21"/>
      <c r="R17" s="13"/>
      <c r="S17" s="13"/>
      <c r="T17" s="18">
        <v>1</v>
      </c>
      <c r="U17" s="13"/>
      <c r="V17" s="13"/>
      <c r="W17" s="13"/>
      <c r="X17" s="13"/>
      <c r="Y17" s="13"/>
      <c r="Z17" s="13"/>
      <c r="AA17" s="13"/>
      <c r="AB17" s="13"/>
      <c r="AC17" s="13"/>
      <c r="AD17" s="13"/>
      <c r="AE17" s="13"/>
      <c r="AG17">
        <f>'Layout (Frame1)'!AG17</f>
        <v>1</v>
      </c>
      <c r="AH17">
        <f>'Layout (Frame1)'!AH17</f>
        <v>1</v>
      </c>
      <c r="AI17">
        <f>'Layout (Frame1)'!AI17</f>
        <v>1</v>
      </c>
      <c r="AJ17">
        <f>'Layout (Frame1)'!AJ17</f>
        <v>1</v>
      </c>
    </row>
    <row r="18" spans="1:36">
      <c r="A18" t="s">
        <v>23</v>
      </c>
      <c r="B18" s="2">
        <v>9</v>
      </c>
      <c r="C18" s="13"/>
      <c r="D18" s="13"/>
      <c r="E18" s="13"/>
      <c r="F18" s="13"/>
      <c r="G18" s="13"/>
      <c r="H18" s="13"/>
      <c r="I18" s="13"/>
      <c r="J18" s="13"/>
      <c r="K18" s="20">
        <v>1</v>
      </c>
      <c r="L18" s="13"/>
      <c r="M18" s="13"/>
      <c r="N18" s="13"/>
      <c r="O18" s="13"/>
      <c r="P18" s="20">
        <v>1</v>
      </c>
      <c r="Q18" s="21"/>
      <c r="R18" s="13"/>
      <c r="S18" s="13"/>
      <c r="T18" s="13"/>
      <c r="U18" s="13"/>
      <c r="V18" s="13"/>
      <c r="W18" s="20">
        <v>1</v>
      </c>
      <c r="X18" s="13"/>
      <c r="Y18" s="13"/>
      <c r="Z18" s="13"/>
      <c r="AA18" s="13"/>
      <c r="AB18" s="13"/>
      <c r="AC18" s="13"/>
      <c r="AD18" s="13"/>
      <c r="AE18" s="13"/>
      <c r="AG18">
        <f>'Layout (Frame1)'!AG18</f>
        <v>1</v>
      </c>
      <c r="AH18">
        <f>'Layout (Frame1)'!AH18</f>
        <v>1</v>
      </c>
      <c r="AI18">
        <f>'Layout (Frame1)'!AI18</f>
        <v>1</v>
      </c>
      <c r="AJ18">
        <f>'Layout (Frame1)'!AJ18</f>
        <v>1</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f>'Layout (Frame1)'!AG19</f>
        <v>1</v>
      </c>
      <c r="AH19">
        <f>'Layout (Frame1)'!AH19</f>
        <v>1</v>
      </c>
      <c r="AI19">
        <f>'Layout (Frame1)'!AI19</f>
        <v>1</v>
      </c>
      <c r="AJ19">
        <f>'Layout (Frame1)'!AJ19</f>
        <v>1</v>
      </c>
    </row>
    <row r="20" spans="1:36">
      <c r="A20" t="s">
        <v>25</v>
      </c>
      <c r="B20" s="2" t="s">
        <v>18</v>
      </c>
      <c r="C20" s="13"/>
      <c r="D20" s="13"/>
      <c r="E20" s="13"/>
      <c r="F20" s="13"/>
      <c r="G20" s="13"/>
      <c r="H20" s="13"/>
      <c r="I20" s="20">
        <v>1</v>
      </c>
      <c r="J20" s="13"/>
      <c r="K20" s="13"/>
      <c r="L20" s="13"/>
      <c r="M20" s="13"/>
      <c r="N20" s="13"/>
      <c r="O20" s="13"/>
      <c r="P20" s="13"/>
      <c r="Q20" s="21"/>
      <c r="R20" s="13"/>
      <c r="S20" s="20">
        <v>1</v>
      </c>
      <c r="T20" s="13"/>
      <c r="U20" s="13"/>
      <c r="V20" s="13"/>
      <c r="W20" s="13"/>
      <c r="X20" s="13"/>
      <c r="Y20" s="20">
        <v>1</v>
      </c>
      <c r="Z20" s="13"/>
      <c r="AA20" s="13"/>
      <c r="AB20" s="13"/>
      <c r="AC20" s="13"/>
      <c r="AD20" s="13"/>
      <c r="AE20" s="13"/>
      <c r="AG20">
        <f>'Layout (Frame1)'!AG20</f>
        <v>1</v>
      </c>
      <c r="AH20">
        <f>'Layout (Frame1)'!AH20</f>
        <v>1</v>
      </c>
      <c r="AI20">
        <f>'Layout (Frame1)'!AI20</f>
        <v>1</v>
      </c>
      <c r="AJ20">
        <f>'Layout (Frame1)'!AJ20</f>
        <v>1</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1</v>
      </c>
      <c r="AH21">
        <f>'Layout (Frame1)'!AH21</f>
        <v>1</v>
      </c>
      <c r="AI21">
        <f>'Layout (Frame1)'!AI21</f>
        <v>1</v>
      </c>
      <c r="AJ21">
        <f>'Layout (Frame1)'!AJ21</f>
        <v>1</v>
      </c>
    </row>
    <row r="22" spans="1:36">
      <c r="A22" t="s">
        <v>27</v>
      </c>
      <c r="B22" s="2" t="s">
        <v>20</v>
      </c>
      <c r="C22" s="13"/>
      <c r="D22" s="13"/>
      <c r="E22" s="13"/>
      <c r="F22" s="13"/>
      <c r="G22" s="13"/>
      <c r="H22" s="13"/>
      <c r="I22" s="13"/>
      <c r="J22" s="13"/>
      <c r="K22" s="13"/>
      <c r="L22" s="13"/>
      <c r="M22" s="13"/>
      <c r="N22" s="13"/>
      <c r="O22" s="13"/>
      <c r="P22" s="20">
        <v>1</v>
      </c>
      <c r="Q22" s="21"/>
      <c r="R22" s="13"/>
      <c r="S22" s="13"/>
      <c r="T22" s="13"/>
      <c r="U22" s="13"/>
      <c r="V22" s="13"/>
      <c r="W22" s="13"/>
      <c r="X22" s="13"/>
      <c r="Y22" s="13"/>
      <c r="Z22" s="13"/>
      <c r="AA22" s="13"/>
      <c r="AB22" s="13"/>
      <c r="AC22" s="13"/>
      <c r="AD22" s="13"/>
      <c r="AE22" s="13"/>
      <c r="AG22">
        <f>'Layout (Frame1)'!AG22</f>
        <v>1</v>
      </c>
      <c r="AH22">
        <f>'Layout (Frame1)'!AH22</f>
        <v>1</v>
      </c>
      <c r="AI22">
        <f>'Layout (Frame1)'!AI22</f>
        <v>1</v>
      </c>
      <c r="AJ22">
        <f>'Layout (Frame1)'!AJ22</f>
        <v>1</v>
      </c>
    </row>
    <row r="23" spans="1:36">
      <c r="A23" t="s">
        <v>28</v>
      </c>
      <c r="B23" s="2" t="s">
        <v>21</v>
      </c>
      <c r="C23" s="13"/>
      <c r="D23" s="13"/>
      <c r="E23" s="13"/>
      <c r="F23" s="13"/>
      <c r="G23" s="13"/>
      <c r="H23" s="13"/>
      <c r="I23" s="13"/>
      <c r="J23" s="13"/>
      <c r="K23" s="13"/>
      <c r="L23" s="13"/>
      <c r="M23" s="13"/>
      <c r="N23">
        <v>1</v>
      </c>
      <c r="O23">
        <v>1</v>
      </c>
      <c r="P23" s="13"/>
      <c r="Q23" s="21"/>
      <c r="R23" s="13"/>
      <c r="S23">
        <v>1</v>
      </c>
      <c r="T23">
        <v>1</v>
      </c>
      <c r="U23" s="13"/>
      <c r="V23" s="13"/>
      <c r="W23" s="13"/>
      <c r="X23" s="13"/>
      <c r="Y23" s="13"/>
      <c r="Z23" s="13"/>
      <c r="AA23" s="13"/>
      <c r="AB23" s="13"/>
      <c r="AC23" s="13"/>
      <c r="AD23" s="13"/>
      <c r="AE23" s="13"/>
      <c r="AG23">
        <f>'Layout (Frame1)'!AG23</f>
        <v>1</v>
      </c>
      <c r="AH23">
        <f>'Layout (Frame1)'!AH23</f>
        <v>1</v>
      </c>
      <c r="AI23">
        <f>'Layout (Frame1)'!AI23</f>
        <v>1</v>
      </c>
      <c r="AJ23">
        <f>'Layout (Frame1)'!AJ23</f>
        <v>1</v>
      </c>
    </row>
    <row r="24" spans="1:36">
      <c r="A24" t="s">
        <v>29</v>
      </c>
      <c r="B24" s="2" t="s">
        <v>22</v>
      </c>
      <c r="C24" s="13"/>
      <c r="D24" s="13"/>
      <c r="E24" s="13"/>
      <c r="F24" s="13"/>
      <c r="G24" s="13"/>
      <c r="H24" s="13"/>
      <c r="I24" s="13"/>
      <c r="J24" s="13"/>
      <c r="K24" s="13"/>
      <c r="L24" s="13"/>
      <c r="M24" s="13"/>
      <c r="N24">
        <v>1</v>
      </c>
      <c r="O24">
        <v>1</v>
      </c>
      <c r="P24" s="13"/>
      <c r="Q24" s="21"/>
      <c r="R24" s="13"/>
      <c r="S24">
        <v>1</v>
      </c>
      <c r="T24">
        <v>1</v>
      </c>
      <c r="U24" s="13"/>
      <c r="V24" s="13"/>
      <c r="W24" s="13"/>
      <c r="X24" s="13"/>
      <c r="Y24" s="13"/>
      <c r="Z24" s="13"/>
      <c r="AA24" s="13"/>
      <c r="AB24" s="13"/>
      <c r="AC24" s="13"/>
      <c r="AD24" s="13"/>
      <c r="AE24" s="13"/>
      <c r="AG24">
        <f>'Layout (Frame1)'!AG24</f>
        <v>1</v>
      </c>
      <c r="AH24">
        <f>'Layout (Frame1)'!AH24</f>
        <v>1</v>
      </c>
      <c r="AI24">
        <f>'Layout (Frame1)'!AI24</f>
        <v>1</v>
      </c>
      <c r="AJ24">
        <f>'Layout (Frame1)'!AJ24</f>
        <v>1</v>
      </c>
    </row>
    <row r="25" spans="1:36" ht="2.25" customHeight="1"/>
    <row r="26" spans="1:36">
      <c r="A26" t="s">
        <v>16</v>
      </c>
      <c r="B26" s="2">
        <v>0</v>
      </c>
      <c r="C26" s="13"/>
      <c r="D26" s="13"/>
      <c r="E26" s="13"/>
      <c r="F26" s="13"/>
      <c r="G26" s="13"/>
      <c r="H26" s="13"/>
      <c r="I26" s="13"/>
      <c r="J26" s="13"/>
      <c r="K26" s="13"/>
      <c r="L26" s="13"/>
      <c r="M26">
        <v>1</v>
      </c>
      <c r="N26">
        <v>1</v>
      </c>
      <c r="O26" s="13"/>
      <c r="P26" s="13"/>
      <c r="Q26" s="21"/>
      <c r="R26" s="13"/>
      <c r="S26" s="13"/>
      <c r="T26">
        <v>1</v>
      </c>
      <c r="U26">
        <v>1</v>
      </c>
      <c r="V26" s="13"/>
      <c r="W26" s="13"/>
      <c r="X26" s="13"/>
      <c r="Y26" s="13"/>
      <c r="Z26" s="13"/>
      <c r="AA26" s="13"/>
      <c r="AB26" s="13"/>
      <c r="AC26" s="13"/>
      <c r="AD26" s="13"/>
      <c r="AE26" s="13"/>
      <c r="AG26">
        <f>'Layout (Frame1)'!AG26</f>
        <v>1</v>
      </c>
      <c r="AH26">
        <f>'Layout (Frame1)'!AH26</f>
        <v>1</v>
      </c>
      <c r="AI26">
        <f>'Layout (Frame1)'!AI26</f>
        <v>1</v>
      </c>
      <c r="AJ26">
        <f>'Layout (Frame1)'!AJ26</f>
        <v>1</v>
      </c>
    </row>
    <row r="27" spans="1:36">
      <c r="B27" s="2">
        <v>1</v>
      </c>
      <c r="C27" s="13"/>
      <c r="D27" s="13"/>
      <c r="E27" s="13"/>
      <c r="F27" s="13"/>
      <c r="G27" s="13"/>
      <c r="H27" s="13"/>
      <c r="I27" s="13"/>
      <c r="J27" s="13"/>
      <c r="K27" s="13"/>
      <c r="L27">
        <v>1</v>
      </c>
      <c r="M27">
        <v>1</v>
      </c>
      <c r="N27" s="13"/>
      <c r="O27" s="13"/>
      <c r="P27" s="13"/>
      <c r="Q27" s="21"/>
      <c r="R27" s="13"/>
      <c r="S27" s="13"/>
      <c r="T27" s="13"/>
      <c r="U27">
        <v>1</v>
      </c>
      <c r="V27">
        <v>1</v>
      </c>
      <c r="W27" s="13"/>
      <c r="X27" s="13"/>
      <c r="Y27" s="13"/>
      <c r="Z27" s="13"/>
      <c r="AA27" s="13"/>
      <c r="AB27" s="13"/>
      <c r="AC27" s="13"/>
      <c r="AD27" s="13"/>
      <c r="AE27" s="13"/>
      <c r="AG27">
        <f>'Layout (Frame1)'!AG27</f>
        <v>1</v>
      </c>
      <c r="AH27">
        <f>'Layout (Frame1)'!AH27</f>
        <v>1</v>
      </c>
      <c r="AI27">
        <f>'Layout (Frame1)'!AI27</f>
        <v>1</v>
      </c>
      <c r="AJ27">
        <f>'Layout (Frame1)'!AJ27</f>
        <v>1</v>
      </c>
    </row>
    <row r="28" spans="1:36">
      <c r="B28" s="2">
        <v>2</v>
      </c>
      <c r="C28" s="13"/>
      <c r="D28" s="13"/>
      <c r="E28" s="13"/>
      <c r="F28" s="13"/>
      <c r="G28" s="13"/>
      <c r="H28" s="13"/>
      <c r="I28" s="13"/>
      <c r="J28" s="13"/>
      <c r="K28" s="13"/>
      <c r="L28">
        <v>1</v>
      </c>
      <c r="M28">
        <v>1</v>
      </c>
      <c r="N28" s="13"/>
      <c r="O28" s="13"/>
      <c r="P28" s="13"/>
      <c r="Q28" s="21"/>
      <c r="R28" s="13"/>
      <c r="S28" s="13"/>
      <c r="T28" s="13"/>
      <c r="U28">
        <v>1</v>
      </c>
      <c r="V28">
        <v>1</v>
      </c>
      <c r="W28" s="13"/>
      <c r="X28" s="13"/>
      <c r="Y28" s="13"/>
      <c r="Z28" s="13"/>
      <c r="AA28" s="13"/>
      <c r="AB28" s="13"/>
      <c r="AC28" s="13"/>
      <c r="AD28" s="13"/>
      <c r="AE28" s="13"/>
      <c r="AG28">
        <f>'Layout (Frame1)'!AG28</f>
        <v>1</v>
      </c>
      <c r="AH28">
        <f>'Layout (Frame1)'!AH28</f>
        <v>1</v>
      </c>
      <c r="AI28">
        <f>'Layout (Frame1)'!AI28</f>
        <v>1</v>
      </c>
      <c r="AJ28">
        <f>'Layout (Frame1)'!AJ28</f>
        <v>1</v>
      </c>
    </row>
    <row r="29" spans="1:36">
      <c r="B29" s="2">
        <v>3</v>
      </c>
      <c r="C29" s="13"/>
      <c r="D29" s="13"/>
      <c r="E29" s="13"/>
      <c r="F29" s="13"/>
      <c r="G29" s="13"/>
      <c r="H29" s="13"/>
      <c r="I29" s="13"/>
      <c r="J29" s="13"/>
      <c r="K29">
        <v>1</v>
      </c>
      <c r="L29">
        <v>1</v>
      </c>
      <c r="M29" s="13"/>
      <c r="N29" s="13"/>
      <c r="O29" s="13"/>
      <c r="P29" s="13"/>
      <c r="Q29" s="21"/>
      <c r="R29" s="13"/>
      <c r="S29" s="13"/>
      <c r="T29" s="13"/>
      <c r="U29" s="13"/>
      <c r="V29">
        <v>1</v>
      </c>
      <c r="W29">
        <v>1</v>
      </c>
      <c r="X29" s="13"/>
      <c r="Y29" s="13"/>
      <c r="Z29" s="13"/>
      <c r="AA29" s="13"/>
      <c r="AB29" s="13"/>
      <c r="AC29" s="13"/>
      <c r="AD29" s="13"/>
      <c r="AE29" s="13"/>
      <c r="AG29">
        <f>'Layout (Frame1)'!AG29</f>
        <v>1</v>
      </c>
      <c r="AH29">
        <f>'Layout (Frame1)'!AH29</f>
        <v>1</v>
      </c>
      <c r="AI29">
        <f>'Layout (Frame1)'!AI29</f>
        <v>1</v>
      </c>
      <c r="AJ29">
        <f>'Layout (Frame1)'!AJ29</f>
        <v>1</v>
      </c>
    </row>
    <row r="30" spans="1:36">
      <c r="B30" s="2">
        <v>4</v>
      </c>
      <c r="C30" s="13"/>
      <c r="D30" s="13"/>
      <c r="E30" s="13"/>
      <c r="F30" s="13"/>
      <c r="G30" s="13"/>
      <c r="H30" s="13"/>
      <c r="I30" s="13"/>
      <c r="J30">
        <v>1</v>
      </c>
      <c r="K30">
        <v>1</v>
      </c>
      <c r="L30" s="13"/>
      <c r="M30" s="13"/>
      <c r="N30" s="13"/>
      <c r="O30" s="13"/>
      <c r="P30" s="13"/>
      <c r="Q30" s="21"/>
      <c r="R30" s="13"/>
      <c r="S30" s="13"/>
      <c r="T30" s="13"/>
      <c r="U30" s="13"/>
      <c r="V30" s="13"/>
      <c r="W30">
        <v>1</v>
      </c>
      <c r="X30">
        <v>1</v>
      </c>
      <c r="Y30" s="13"/>
      <c r="Z30" s="13"/>
      <c r="AA30" s="13"/>
      <c r="AB30" s="13"/>
      <c r="AC30" s="13"/>
      <c r="AD30" s="13"/>
      <c r="AE30" s="13"/>
      <c r="AG30">
        <f>'Layout (Frame1)'!AG30</f>
        <v>1</v>
      </c>
      <c r="AH30">
        <f>'Layout (Frame1)'!AH30</f>
        <v>1</v>
      </c>
      <c r="AI30">
        <f>'Layout (Frame1)'!AI30</f>
        <v>1</v>
      </c>
      <c r="AJ30">
        <f>'Layout (Frame1)'!AJ30</f>
        <v>1</v>
      </c>
    </row>
    <row r="31" spans="1:36">
      <c r="B31" s="2">
        <v>5</v>
      </c>
      <c r="C31" s="13"/>
      <c r="D31" s="13"/>
      <c r="E31" s="13"/>
      <c r="F31" s="13"/>
      <c r="G31" s="13"/>
      <c r="H31" s="13"/>
      <c r="I31" s="13"/>
      <c r="J31">
        <v>1</v>
      </c>
      <c r="K31">
        <v>1</v>
      </c>
      <c r="L31" s="13"/>
      <c r="M31" s="13"/>
      <c r="N31" s="13"/>
      <c r="O31" s="13"/>
      <c r="P31" s="13"/>
      <c r="Q31" s="21"/>
      <c r="R31" s="13"/>
      <c r="S31" s="13"/>
      <c r="T31" s="13"/>
      <c r="U31" s="13"/>
      <c r="V31" s="13"/>
      <c r="W31">
        <v>1</v>
      </c>
      <c r="X31">
        <v>1</v>
      </c>
      <c r="Y31" s="13"/>
      <c r="Z31" s="13"/>
      <c r="AA31" s="13"/>
      <c r="AB31" s="13"/>
      <c r="AC31" s="13"/>
      <c r="AD31" s="13"/>
      <c r="AE31" s="13"/>
      <c r="AG31">
        <f>'Layout (Frame1)'!AG31</f>
        <v>1</v>
      </c>
      <c r="AH31">
        <f>'Layout (Frame1)'!AH31</f>
        <v>1</v>
      </c>
      <c r="AI31">
        <f>'Layout (Frame1)'!AI31</f>
        <v>1</v>
      </c>
      <c r="AJ31">
        <f>'Layout (Frame1)'!AJ31</f>
        <v>1</v>
      </c>
    </row>
    <row r="32" spans="1:36">
      <c r="B32" s="2">
        <v>6</v>
      </c>
      <c r="C32" s="13"/>
      <c r="D32" s="13"/>
      <c r="E32" s="13"/>
      <c r="F32" s="13"/>
      <c r="G32" s="13"/>
      <c r="H32" s="13"/>
      <c r="I32">
        <v>1</v>
      </c>
      <c r="J32">
        <v>1</v>
      </c>
      <c r="K32" s="13"/>
      <c r="L32" s="13"/>
      <c r="M32" s="13"/>
      <c r="N32" s="13"/>
      <c r="O32" s="13"/>
      <c r="P32" s="13"/>
      <c r="Q32" s="21"/>
      <c r="R32" s="13"/>
      <c r="S32" s="13"/>
      <c r="T32" s="13"/>
      <c r="U32" s="13"/>
      <c r="V32" s="13"/>
      <c r="W32" s="13"/>
      <c r="X32">
        <v>1</v>
      </c>
      <c r="Y32">
        <v>1</v>
      </c>
      <c r="Z32" s="13"/>
      <c r="AA32" s="13"/>
      <c r="AB32" s="13"/>
      <c r="AC32" s="13"/>
      <c r="AD32" s="13"/>
      <c r="AE32" s="13"/>
      <c r="AG32">
        <f>'Layout (Frame1)'!AG32</f>
        <v>1</v>
      </c>
      <c r="AH32">
        <f>'Layout (Frame1)'!AH32</f>
        <v>1</v>
      </c>
      <c r="AI32">
        <f>'Layout (Frame1)'!AI32</f>
        <v>1</v>
      </c>
      <c r="AJ32">
        <f>'Layout (Frame1)'!AJ32</f>
        <v>1</v>
      </c>
    </row>
    <row r="33" spans="1:36">
      <c r="B33" s="2">
        <v>7</v>
      </c>
      <c r="C33" s="13"/>
      <c r="D33" s="13"/>
      <c r="E33" s="13"/>
      <c r="F33" s="13"/>
      <c r="G33" s="13"/>
      <c r="H33">
        <v>1</v>
      </c>
      <c r="I33">
        <v>1</v>
      </c>
      <c r="J33" s="13"/>
      <c r="K33" s="13"/>
      <c r="L33" s="13"/>
      <c r="M33" s="13"/>
      <c r="N33" s="13"/>
      <c r="O33" s="13"/>
      <c r="P33" s="13"/>
      <c r="Q33" s="21"/>
      <c r="R33" s="13"/>
      <c r="S33" s="13"/>
      <c r="T33" s="13"/>
      <c r="U33" s="13"/>
      <c r="V33" s="13"/>
      <c r="W33" s="13"/>
      <c r="X33" s="13"/>
      <c r="Y33">
        <v>1</v>
      </c>
      <c r="Z33">
        <v>1</v>
      </c>
      <c r="AA33" s="13"/>
      <c r="AB33" s="13"/>
      <c r="AC33" s="13"/>
      <c r="AD33" s="13"/>
      <c r="AE33" s="13"/>
      <c r="AG33">
        <f>'Layout (Frame1)'!AG33</f>
        <v>1</v>
      </c>
      <c r="AH33">
        <f>'Layout (Frame1)'!AH33</f>
        <v>1</v>
      </c>
      <c r="AI33">
        <f>'Layout (Frame1)'!AI33</f>
        <v>1</v>
      </c>
      <c r="AJ33">
        <f>'Layout (Frame1)'!AJ33</f>
        <v>1</v>
      </c>
    </row>
    <row r="34" spans="1:36">
      <c r="B34" s="2">
        <v>8</v>
      </c>
      <c r="C34" s="13"/>
      <c r="D34" s="13"/>
      <c r="E34" s="13"/>
      <c r="F34" s="13"/>
      <c r="G34" s="13"/>
      <c r="H34">
        <v>1</v>
      </c>
      <c r="I34">
        <v>1</v>
      </c>
      <c r="J34" s="13"/>
      <c r="K34" s="13"/>
      <c r="L34" s="13"/>
      <c r="M34" s="13"/>
      <c r="N34" s="13"/>
      <c r="O34" s="13"/>
      <c r="P34" s="13"/>
      <c r="Q34" s="21"/>
      <c r="R34" s="13"/>
      <c r="S34" s="13"/>
      <c r="T34" s="13"/>
      <c r="U34" s="13"/>
      <c r="V34" s="13"/>
      <c r="W34" s="13"/>
      <c r="X34" s="13"/>
      <c r="Y34">
        <v>1</v>
      </c>
      <c r="Z34">
        <v>1</v>
      </c>
      <c r="AA34" s="13"/>
      <c r="AB34" s="13"/>
      <c r="AC34" s="13"/>
      <c r="AD34" s="13"/>
      <c r="AE34" s="13"/>
      <c r="AG34">
        <f>'Layout (Frame1)'!AG34</f>
        <v>1</v>
      </c>
      <c r="AH34">
        <f>'Layout (Frame1)'!AH34</f>
        <v>1</v>
      </c>
      <c r="AI34">
        <f>'Layout (Frame1)'!AI34</f>
        <v>1</v>
      </c>
      <c r="AJ34">
        <f>'Layout (Frame1)'!AJ34</f>
        <v>1</v>
      </c>
    </row>
    <row r="35" spans="1:36">
      <c r="A35" t="s">
        <v>23</v>
      </c>
      <c r="B35" s="2">
        <v>9</v>
      </c>
      <c r="C35" s="13"/>
      <c r="D35" s="13"/>
      <c r="E35" s="13"/>
      <c r="F35" s="13"/>
      <c r="G35">
        <v>1</v>
      </c>
      <c r="H35">
        <v>1</v>
      </c>
      <c r="I35" s="13"/>
      <c r="J35" s="13"/>
      <c r="K35" s="13"/>
      <c r="L35" s="13"/>
      <c r="M35" s="13"/>
      <c r="N35" s="13"/>
      <c r="O35" s="13"/>
      <c r="P35" s="13"/>
      <c r="Q35" s="21"/>
      <c r="R35" s="13"/>
      <c r="S35" s="13"/>
      <c r="T35" s="13"/>
      <c r="U35" s="13"/>
      <c r="V35" s="13"/>
      <c r="W35" s="13"/>
      <c r="X35" s="13"/>
      <c r="Y35" s="13"/>
      <c r="Z35">
        <v>1</v>
      </c>
      <c r="AA35">
        <v>1</v>
      </c>
      <c r="AB35" s="13"/>
      <c r="AC35" s="13"/>
      <c r="AD35" s="13"/>
      <c r="AE35" s="13"/>
      <c r="AG35">
        <f>'Layout (Frame1)'!AG35</f>
        <v>1</v>
      </c>
      <c r="AH35">
        <f>'Layout (Frame1)'!AH35</f>
        <v>1</v>
      </c>
      <c r="AI35">
        <f>'Layout (Frame1)'!AI35</f>
        <v>1</v>
      </c>
      <c r="AJ35">
        <f>'Layout (Frame1)'!AJ35</f>
        <v>1</v>
      </c>
    </row>
    <row r="36" spans="1:36">
      <c r="A36" t="s">
        <v>24</v>
      </c>
      <c r="B36" s="2" t="s">
        <v>17</v>
      </c>
      <c r="C36" s="13"/>
      <c r="D36" s="13"/>
      <c r="E36" s="13"/>
      <c r="F36">
        <v>1</v>
      </c>
      <c r="G36">
        <v>1</v>
      </c>
      <c r="H36" s="13"/>
      <c r="I36" s="13"/>
      <c r="J36" s="13"/>
      <c r="K36" s="13"/>
      <c r="L36" s="13"/>
      <c r="M36" s="13"/>
      <c r="N36" s="13"/>
      <c r="O36" s="13"/>
      <c r="P36" s="13"/>
      <c r="Q36" s="21"/>
      <c r="R36" s="13"/>
      <c r="S36" s="13"/>
      <c r="T36" s="13"/>
      <c r="U36" s="13"/>
      <c r="V36" s="13"/>
      <c r="W36" s="13"/>
      <c r="X36" s="13"/>
      <c r="Y36" s="13"/>
      <c r="Z36" s="13"/>
      <c r="AA36">
        <v>1</v>
      </c>
      <c r="AB36">
        <v>1</v>
      </c>
      <c r="AC36" s="13"/>
      <c r="AD36" s="13"/>
      <c r="AE36" s="13"/>
      <c r="AG36">
        <f>'Layout (Frame1)'!AG36</f>
        <v>1</v>
      </c>
      <c r="AH36">
        <f>'Layout (Frame1)'!AH36</f>
        <v>1</v>
      </c>
      <c r="AI36">
        <f>'Layout (Frame1)'!AI36</f>
        <v>1</v>
      </c>
      <c r="AJ36">
        <f>'Layout (Frame1)'!AJ36</f>
        <v>1</v>
      </c>
    </row>
    <row r="37" spans="1:36">
      <c r="A37" t="s">
        <v>25</v>
      </c>
      <c r="B37" s="2" t="s">
        <v>18</v>
      </c>
      <c r="C37" s="13"/>
      <c r="D37" s="13"/>
      <c r="E37" s="13"/>
      <c r="F37">
        <v>1</v>
      </c>
      <c r="G37">
        <v>1</v>
      </c>
      <c r="H37" s="13"/>
      <c r="I37" s="13"/>
      <c r="J37" s="13"/>
      <c r="K37" s="13"/>
      <c r="L37" s="13"/>
      <c r="M37" s="13"/>
      <c r="N37" s="13"/>
      <c r="O37" s="13"/>
      <c r="P37" s="13"/>
      <c r="Q37" s="21"/>
      <c r="R37" s="13"/>
      <c r="S37" s="13"/>
      <c r="T37" s="13"/>
      <c r="U37" s="13"/>
      <c r="V37" s="13"/>
      <c r="W37" s="13"/>
      <c r="X37" s="13"/>
      <c r="Y37" s="13"/>
      <c r="Z37" s="13"/>
      <c r="AA37">
        <v>1</v>
      </c>
      <c r="AB37">
        <v>1</v>
      </c>
      <c r="AC37" s="13"/>
      <c r="AD37" s="13"/>
      <c r="AE37" s="13"/>
      <c r="AG37">
        <f>'Layout (Frame1)'!AG37</f>
        <v>1</v>
      </c>
      <c r="AH37">
        <f>'Layout (Frame1)'!AH37</f>
        <v>1</v>
      </c>
      <c r="AI37">
        <f>'Layout (Frame1)'!AI37</f>
        <v>1</v>
      </c>
      <c r="AJ37">
        <f>'Layout (Frame1)'!AJ37</f>
        <v>1</v>
      </c>
    </row>
    <row r="38" spans="1:36">
      <c r="A38" t="s">
        <v>26</v>
      </c>
      <c r="B38" s="2" t="s">
        <v>19</v>
      </c>
      <c r="C38" s="13"/>
      <c r="D38" s="13"/>
      <c r="E38">
        <v>1</v>
      </c>
      <c r="F38">
        <v>1</v>
      </c>
      <c r="G38" s="13"/>
      <c r="H38" s="13"/>
      <c r="I38" s="13"/>
      <c r="J38" s="13"/>
      <c r="K38" s="13"/>
      <c r="L38" s="13"/>
      <c r="M38" s="13"/>
      <c r="N38" s="13"/>
      <c r="O38" s="13"/>
      <c r="P38" s="13"/>
      <c r="Q38" s="21"/>
      <c r="R38" s="13"/>
      <c r="S38" s="13"/>
      <c r="T38" s="13"/>
      <c r="U38" s="13"/>
      <c r="V38" s="13"/>
      <c r="W38" s="13"/>
      <c r="X38" s="13"/>
      <c r="Y38" s="13"/>
      <c r="Z38" s="13"/>
      <c r="AA38" s="13"/>
      <c r="AB38">
        <v>1</v>
      </c>
      <c r="AC38">
        <v>1</v>
      </c>
      <c r="AD38" s="13"/>
      <c r="AE38" s="13"/>
      <c r="AG38">
        <f>'Layout (Frame1)'!AG38</f>
        <v>1</v>
      </c>
      <c r="AH38">
        <f>'Layout (Frame1)'!AH38</f>
        <v>1</v>
      </c>
      <c r="AI38">
        <f>'Layout (Frame1)'!AI38</f>
        <v>1</v>
      </c>
      <c r="AJ38">
        <f>'Layout (Frame1)'!AJ38</f>
        <v>1</v>
      </c>
    </row>
    <row r="39" spans="1:36">
      <c r="A39" t="s">
        <v>27</v>
      </c>
      <c r="B39" s="2" t="s">
        <v>20</v>
      </c>
      <c r="C39" s="13"/>
      <c r="D39">
        <v>1</v>
      </c>
      <c r="E39">
        <v>1</v>
      </c>
      <c r="F39" s="13"/>
      <c r="G39" s="13"/>
      <c r="H39" s="13"/>
      <c r="I39" s="13"/>
      <c r="J39" s="13"/>
      <c r="K39" s="13"/>
      <c r="L39" s="13"/>
      <c r="M39" s="13"/>
      <c r="N39" s="13"/>
      <c r="O39" s="13"/>
      <c r="P39" s="13"/>
      <c r="Q39" s="21"/>
      <c r="R39" s="13"/>
      <c r="S39" s="13"/>
      <c r="T39" s="13"/>
      <c r="U39" s="13"/>
      <c r="V39" s="13"/>
      <c r="W39" s="13"/>
      <c r="X39" s="13"/>
      <c r="Y39" s="13"/>
      <c r="Z39" s="13"/>
      <c r="AA39" s="13"/>
      <c r="AB39" s="13"/>
      <c r="AC39">
        <v>1</v>
      </c>
      <c r="AD39">
        <v>1</v>
      </c>
      <c r="AE39" s="13"/>
      <c r="AG39">
        <f>'Layout (Frame1)'!AG39</f>
        <v>1</v>
      </c>
      <c r="AH39">
        <f>'Layout (Frame1)'!AH39</f>
        <v>1</v>
      </c>
      <c r="AI39">
        <f>'Layout (Frame1)'!AI39</f>
        <v>1</v>
      </c>
      <c r="AJ39">
        <f>'Layout (Frame1)'!AJ39</f>
        <v>1</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1</v>
      </c>
      <c r="AH40">
        <f>'Layout (Frame1)'!AH40</f>
        <v>1</v>
      </c>
      <c r="AI40">
        <f>'Layout (Frame1)'!AI40</f>
        <v>1</v>
      </c>
      <c r="AJ40">
        <f>'Layout (Frame1)'!AJ40</f>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1</v>
      </c>
      <c r="AH41">
        <f>'Layout (Frame1)'!AH41</f>
        <v>1</v>
      </c>
      <c r="AI41">
        <f>'Layout (Frame1)'!AI41</f>
        <v>1</v>
      </c>
      <c r="AJ41">
        <f>'Layout (Frame1)'!AJ41</f>
        <v>1</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Q22" sqref="Q2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1</v>
      </c>
      <c r="F12" s="21">
        <f>'Layout (Frame4)'!U26</f>
        <v>1</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1</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1</v>
      </c>
      <c r="G13" s="21">
        <f>'Layout (Frame4)'!V27</f>
        <v>1</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1</v>
      </c>
      <c r="G14" s="21">
        <f>'Layout (Frame4)'!V28</f>
        <v>1</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1</v>
      </c>
      <c r="H15" s="21">
        <f>'Layout (Frame4)'!W29</f>
        <v>1</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1</v>
      </c>
      <c r="I16" s="21">
        <f>'Layout (Frame4)'!X30</f>
        <v>1</v>
      </c>
      <c r="J16" s="21">
        <f>'Layout (Frame4)'!Y30</f>
        <v>0</v>
      </c>
      <c r="K16" s="21">
        <f>'Layout (Frame4)'!Z30</f>
        <v>0</v>
      </c>
      <c r="L16" s="21">
        <f>'Layout (Frame4)'!AA30</f>
        <v>0</v>
      </c>
      <c r="M16" s="21">
        <f>'Layout (Frame4)'!AB30</f>
        <v>0</v>
      </c>
      <c r="N16" s="21">
        <f>'Layout (Frame4)'!AC30</f>
        <v>0</v>
      </c>
      <c r="O16" s="21">
        <f>'Layout (Frame4)'!AD30</f>
        <v>1</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1</v>
      </c>
      <c r="I17" s="21">
        <f>'Layout (Frame4)'!X31</f>
        <v>1</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1</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1</v>
      </c>
      <c r="J18" s="21">
        <f>'Layout (Frame4)'!Y32</f>
        <v>1</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1</v>
      </c>
      <c r="K19" s="21">
        <f>'Layout (Frame4)'!Z33</f>
        <v>1</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1</v>
      </c>
      <c r="K20" s="21">
        <f>'Layout (Frame4)'!Z34</f>
        <v>1</v>
      </c>
      <c r="L20" s="21">
        <f>'Layout (Frame4)'!AA34</f>
        <v>0</v>
      </c>
      <c r="M20" s="21">
        <f>'Layout (Frame4)'!AB34</f>
        <v>0</v>
      </c>
      <c r="N20" s="21">
        <f>'Layout (Frame4)'!AC34</f>
        <v>0</v>
      </c>
      <c r="O20" s="21">
        <f>'Layout (Frame4)'!AD34</f>
        <v>0</v>
      </c>
      <c r="P20" s="21">
        <f>'Layout (Frame4)'!AE34</f>
        <v>0</v>
      </c>
      <c r="V20" s="4"/>
      <c r="W20" t="str">
        <f t="shared" si="0"/>
        <v>0</v>
      </c>
      <c r="X20" t="str">
        <f t="shared" si="1"/>
        <v>1</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1</v>
      </c>
      <c r="L21" s="21">
        <f>'Layout (Frame4)'!AA35</f>
        <v>1</v>
      </c>
      <c r="M21" s="21">
        <f>'Layout (Frame4)'!AB35</f>
        <v>0</v>
      </c>
      <c r="N21" s="21">
        <f>'Layout (Frame4)'!AC35</f>
        <v>0</v>
      </c>
      <c r="O21" s="21">
        <f>'Layout (Frame4)'!AD35</f>
        <v>0</v>
      </c>
      <c r="P21" s="21">
        <f>'Layout (Frame4)'!AE35</f>
        <v>0</v>
      </c>
      <c r="V21" s="4"/>
      <c r="W21" t="str">
        <f t="shared" si="0"/>
        <v>0</v>
      </c>
      <c r="X21" t="str">
        <f t="shared" si="1"/>
        <v>1</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1</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(Frame4)'!AI26</f>
        <v>1</v>
      </c>
      <c r="L37" s="4"/>
      <c r="M37" s="1">
        <f t="shared" ref="M37:P52" si="4">J12</f>
        <v>0</v>
      </c>
      <c r="N37" s="1">
        <f t="shared" si="4"/>
        <v>0</v>
      </c>
      <c r="O37" s="1">
        <f t="shared" si="4"/>
        <v>0</v>
      </c>
      <c r="P37" s="1">
        <f t="shared" si="4"/>
        <v>0</v>
      </c>
      <c r="Q37" s="1"/>
      <c r="R37" s="1">
        <f t="shared" ref="R37:T52" si="5">N12</f>
        <v>1</v>
      </c>
      <c r="S37" s="1">
        <f t="shared" si="5"/>
        <v>0</v>
      </c>
      <c r="T37" s="1">
        <f t="shared" si="5"/>
        <v>0</v>
      </c>
      <c r="U37" s="1">
        <f>'Layout (Frame4)'!AJ26</f>
        <v>1</v>
      </c>
      <c r="W37" t="str">
        <f t="shared" ref="W37:W52" si="6">DEC2HEX(SUM(AH37:AK37))</f>
        <v>8</v>
      </c>
      <c r="X37" t="str">
        <f t="shared" ref="X37:X52" si="7">DEC2HEX(SUM(AC37:AF37))</f>
        <v>C</v>
      </c>
      <c r="Z37" t="str">
        <f t="shared" ref="Z37:Z52" si="8">DEC2HEX(SUM(AR37:AU37))</f>
        <v>9</v>
      </c>
      <c r="AA37" t="str">
        <f t="shared" ref="AA37:AA52" si="9">DEC2HEX(SUM(AM37:AP37))</f>
        <v>0</v>
      </c>
      <c r="AC37">
        <f>IF(C37=0,0,C$36)</f>
        <v>0</v>
      </c>
      <c r="AD37">
        <f>IF(D37=0,0,D$36)</f>
        <v>0</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(Frame4)'!AI27</f>
        <v>1</v>
      </c>
      <c r="M38" s="1">
        <f t="shared" si="4"/>
        <v>0</v>
      </c>
      <c r="N38" s="1">
        <f t="shared" si="4"/>
        <v>0</v>
      </c>
      <c r="O38" s="1">
        <f t="shared" si="4"/>
        <v>0</v>
      </c>
      <c r="P38" s="1">
        <f t="shared" si="4"/>
        <v>0</v>
      </c>
      <c r="Q38" s="1"/>
      <c r="R38" s="1">
        <f t="shared" si="5"/>
        <v>0</v>
      </c>
      <c r="S38" s="1">
        <f t="shared" si="5"/>
        <v>0</v>
      </c>
      <c r="T38" s="1">
        <f t="shared" si="5"/>
        <v>0</v>
      </c>
      <c r="U38" s="1">
        <f>'Layout (Frame4)'!AJ27</f>
        <v>1</v>
      </c>
      <c r="W38" t="str">
        <f t="shared" si="6"/>
        <v>9</v>
      </c>
      <c r="X38" t="str">
        <f t="shared" si="7"/>
        <v>8</v>
      </c>
      <c r="Z38" t="str">
        <f t="shared" si="8"/>
        <v>8</v>
      </c>
      <c r="AA38" t="str">
        <f t="shared" si="9"/>
        <v>0</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0</v>
      </c>
      <c r="J39" s="1">
        <f t="shared" si="3"/>
        <v>0</v>
      </c>
      <c r="K39" s="1">
        <f>'Layout (Frame4)'!AI28</f>
        <v>1</v>
      </c>
      <c r="M39" s="1">
        <f t="shared" si="4"/>
        <v>0</v>
      </c>
      <c r="N39" s="1">
        <f t="shared" si="4"/>
        <v>0</v>
      </c>
      <c r="O39" s="1">
        <f t="shared" si="4"/>
        <v>0</v>
      </c>
      <c r="P39" s="1">
        <f t="shared" si="4"/>
        <v>0</v>
      </c>
      <c r="Q39" s="1"/>
      <c r="R39" s="1">
        <f t="shared" si="5"/>
        <v>0</v>
      </c>
      <c r="S39" s="1">
        <f t="shared" si="5"/>
        <v>0</v>
      </c>
      <c r="T39" s="1">
        <f t="shared" si="5"/>
        <v>0</v>
      </c>
      <c r="U39" s="1">
        <f>'Layout (Frame4)'!AJ28</f>
        <v>1</v>
      </c>
      <c r="W39" t="str">
        <f t="shared" si="6"/>
        <v>9</v>
      </c>
      <c r="X39" t="str">
        <f t="shared" si="7"/>
        <v>8</v>
      </c>
      <c r="Z39" t="str">
        <f t="shared" si="8"/>
        <v>8</v>
      </c>
      <c r="AA39" t="str">
        <f t="shared" si="9"/>
        <v>0</v>
      </c>
      <c r="AC39">
        <f t="shared" ref="AC39:AC52" si="14">IF(C39=0,0,C$36)</f>
        <v>0</v>
      </c>
      <c r="AD39">
        <f t="shared" si="13"/>
        <v>0</v>
      </c>
      <c r="AE39">
        <f t="shared" si="10"/>
        <v>0</v>
      </c>
      <c r="AF39">
        <f t="shared" si="10"/>
        <v>8</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'Layout (Frame4)'!AI29</f>
        <v>1</v>
      </c>
      <c r="M40" s="1">
        <f t="shared" si="4"/>
        <v>0</v>
      </c>
      <c r="N40" s="1">
        <f t="shared" si="4"/>
        <v>0</v>
      </c>
      <c r="O40" s="1">
        <f t="shared" si="4"/>
        <v>0</v>
      </c>
      <c r="P40" s="1">
        <f t="shared" si="4"/>
        <v>0</v>
      </c>
      <c r="Q40" s="1"/>
      <c r="R40" s="1">
        <f t="shared" si="5"/>
        <v>0</v>
      </c>
      <c r="S40" s="1">
        <f t="shared" si="5"/>
        <v>0</v>
      </c>
      <c r="T40" s="1">
        <f t="shared" si="5"/>
        <v>0</v>
      </c>
      <c r="U40" s="1">
        <f>'Layout (Frame4)'!AJ29</f>
        <v>1</v>
      </c>
      <c r="W40" t="str">
        <f t="shared" si="6"/>
        <v>B</v>
      </c>
      <c r="X40" t="str">
        <f t="shared" si="7"/>
        <v>0</v>
      </c>
      <c r="Z40" t="str">
        <f t="shared" si="8"/>
        <v>8</v>
      </c>
      <c r="AA40" t="str">
        <f t="shared" si="9"/>
        <v>0</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(Frame4)'!AI30</f>
        <v>1</v>
      </c>
      <c r="M41" s="1">
        <f t="shared" si="4"/>
        <v>0</v>
      </c>
      <c r="N41" s="1">
        <f t="shared" si="4"/>
        <v>0</v>
      </c>
      <c r="O41" s="1">
        <f t="shared" si="4"/>
        <v>0</v>
      </c>
      <c r="P41" s="1">
        <f t="shared" si="4"/>
        <v>0</v>
      </c>
      <c r="Q41" s="1"/>
      <c r="R41" s="1">
        <f t="shared" si="5"/>
        <v>0</v>
      </c>
      <c r="S41" s="1">
        <f t="shared" si="5"/>
        <v>1</v>
      </c>
      <c r="T41" s="1">
        <f t="shared" si="5"/>
        <v>0</v>
      </c>
      <c r="U41" s="1">
        <f>'Layout (Frame4)'!AJ30</f>
        <v>1</v>
      </c>
      <c r="W41" t="str">
        <f t="shared" si="6"/>
        <v>E</v>
      </c>
      <c r="X41" t="str">
        <f t="shared" si="7"/>
        <v>0</v>
      </c>
      <c r="Z41" t="str">
        <f t="shared" si="8"/>
        <v>A</v>
      </c>
      <c r="AA41" t="str">
        <f t="shared" si="9"/>
        <v>0</v>
      </c>
      <c r="AC41">
        <f t="shared" si="14"/>
        <v>0</v>
      </c>
      <c r="AD41">
        <f t="shared" si="13"/>
        <v>0</v>
      </c>
      <c r="AE41">
        <f t="shared" si="10"/>
        <v>0</v>
      </c>
      <c r="AF41">
        <f t="shared" si="10"/>
        <v>0</v>
      </c>
      <c r="AH41">
        <f t="shared" si="10"/>
        <v>0</v>
      </c>
      <c r="AI41">
        <f t="shared" si="10"/>
        <v>2</v>
      </c>
      <c r="AJ41">
        <f t="shared" si="10"/>
        <v>4</v>
      </c>
      <c r="AK41">
        <f t="shared" si="10"/>
        <v>8</v>
      </c>
      <c r="AM41">
        <f t="shared" si="10"/>
        <v>0</v>
      </c>
      <c r="AN41">
        <f t="shared" si="10"/>
        <v>0</v>
      </c>
      <c r="AO41">
        <f t="shared" si="10"/>
        <v>0</v>
      </c>
      <c r="AP41">
        <f t="shared" si="10"/>
        <v>0</v>
      </c>
      <c r="AR41">
        <f t="shared" si="10"/>
        <v>0</v>
      </c>
      <c r="AS41">
        <f t="shared" si="10"/>
        <v>2</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'Layout (Frame4)'!AI31</f>
        <v>1</v>
      </c>
      <c r="M42" s="1">
        <f t="shared" si="4"/>
        <v>0</v>
      </c>
      <c r="N42" s="1">
        <f t="shared" si="4"/>
        <v>0</v>
      </c>
      <c r="O42" s="1">
        <f t="shared" si="4"/>
        <v>0</v>
      </c>
      <c r="P42" s="1">
        <f t="shared" si="4"/>
        <v>0</v>
      </c>
      <c r="Q42" s="1"/>
      <c r="R42" s="1">
        <f t="shared" si="5"/>
        <v>0</v>
      </c>
      <c r="S42" s="1">
        <f t="shared" si="5"/>
        <v>0</v>
      </c>
      <c r="T42" s="1">
        <f t="shared" si="5"/>
        <v>0</v>
      </c>
      <c r="U42" s="1">
        <f>'Layout (Frame4)'!AJ31</f>
        <v>1</v>
      </c>
      <c r="W42" t="str">
        <f t="shared" si="6"/>
        <v>E</v>
      </c>
      <c r="X42" t="str">
        <f t="shared" si="7"/>
        <v>0</v>
      </c>
      <c r="Z42" t="str">
        <f t="shared" si="8"/>
        <v>8</v>
      </c>
      <c r="AA42" t="str">
        <f t="shared" si="9"/>
        <v>0</v>
      </c>
      <c r="AC42">
        <f t="shared" si="14"/>
        <v>0</v>
      </c>
      <c r="AD42">
        <f t="shared" si="13"/>
        <v>0</v>
      </c>
      <c r="AE42">
        <f t="shared" si="10"/>
        <v>0</v>
      </c>
      <c r="AF42">
        <f t="shared" si="10"/>
        <v>0</v>
      </c>
      <c r="AH42">
        <f t="shared" si="10"/>
        <v>0</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'Layout (Frame4)'!AI32</f>
        <v>1</v>
      </c>
      <c r="M43" s="1">
        <f t="shared" si="4"/>
        <v>1</v>
      </c>
      <c r="N43" s="1">
        <f t="shared" si="4"/>
        <v>0</v>
      </c>
      <c r="O43" s="1">
        <f t="shared" si="4"/>
        <v>0</v>
      </c>
      <c r="P43" s="1">
        <f t="shared" si="4"/>
        <v>0</v>
      </c>
      <c r="Q43" s="1"/>
      <c r="R43" s="1">
        <f t="shared" si="5"/>
        <v>0</v>
      </c>
      <c r="S43" s="1">
        <f t="shared" si="5"/>
        <v>0</v>
      </c>
      <c r="T43" s="1">
        <f t="shared" si="5"/>
        <v>0</v>
      </c>
      <c r="U43" s="1">
        <f>'Layout (Frame4)'!AJ32</f>
        <v>1</v>
      </c>
      <c r="W43" t="str">
        <f t="shared" si="6"/>
        <v>C</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1</v>
      </c>
      <c r="M44" s="1">
        <f t="shared" si="4"/>
        <v>1</v>
      </c>
      <c r="N44" s="1">
        <f t="shared" si="4"/>
        <v>1</v>
      </c>
      <c r="O44" s="1">
        <f t="shared" si="4"/>
        <v>0</v>
      </c>
      <c r="P44" s="1">
        <f t="shared" si="4"/>
        <v>0</v>
      </c>
      <c r="Q44" s="1"/>
      <c r="R44" s="1">
        <f t="shared" si="5"/>
        <v>0</v>
      </c>
      <c r="S44" s="1">
        <f t="shared" si="5"/>
        <v>0</v>
      </c>
      <c r="T44" s="1">
        <f t="shared" si="5"/>
        <v>0</v>
      </c>
      <c r="U44" s="1">
        <f>'Layout (Frame4)'!AJ33</f>
        <v>1</v>
      </c>
      <c r="W44" t="str">
        <f t="shared" si="6"/>
        <v>8</v>
      </c>
      <c r="X44" t="str">
        <f t="shared" si="7"/>
        <v>0</v>
      </c>
      <c r="Z44" t="str">
        <f t="shared" si="8"/>
        <v>8</v>
      </c>
      <c r="AA44" t="str">
        <f t="shared" si="9"/>
        <v>3</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1</v>
      </c>
      <c r="M45" s="1">
        <f t="shared" si="4"/>
        <v>1</v>
      </c>
      <c r="N45" s="1">
        <f t="shared" si="4"/>
        <v>1</v>
      </c>
      <c r="O45" s="1">
        <f t="shared" si="4"/>
        <v>0</v>
      </c>
      <c r="P45" s="1">
        <f t="shared" si="4"/>
        <v>0</v>
      </c>
      <c r="Q45" s="1"/>
      <c r="R45" s="1">
        <f t="shared" si="5"/>
        <v>0</v>
      </c>
      <c r="S45" s="1">
        <f t="shared" si="5"/>
        <v>0</v>
      </c>
      <c r="T45" s="1">
        <f t="shared" si="5"/>
        <v>0</v>
      </c>
      <c r="U45" s="1">
        <f>'Layout (Frame4)'!AJ34</f>
        <v>1</v>
      </c>
      <c r="W45" t="str">
        <f t="shared" si="6"/>
        <v>8</v>
      </c>
      <c r="X45" t="str">
        <f t="shared" si="7"/>
        <v>0</v>
      </c>
      <c r="Z45" t="str">
        <f t="shared" si="8"/>
        <v>8</v>
      </c>
      <c r="AA45" t="str">
        <f t="shared" si="9"/>
        <v>3</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1</v>
      </c>
      <c r="M46" s="1">
        <f t="shared" si="4"/>
        <v>0</v>
      </c>
      <c r="N46" s="1">
        <f t="shared" si="4"/>
        <v>1</v>
      </c>
      <c r="O46" s="1">
        <f t="shared" si="4"/>
        <v>1</v>
      </c>
      <c r="P46" s="1">
        <f t="shared" si="4"/>
        <v>0</v>
      </c>
      <c r="Q46" s="1"/>
      <c r="R46" s="1">
        <f t="shared" si="5"/>
        <v>0</v>
      </c>
      <c r="S46" s="1">
        <f t="shared" si="5"/>
        <v>0</v>
      </c>
      <c r="T46" s="1">
        <f t="shared" si="5"/>
        <v>0</v>
      </c>
      <c r="U46" s="1">
        <f>'Layout (Frame4)'!AJ35</f>
        <v>1</v>
      </c>
      <c r="W46" t="str">
        <f t="shared" si="6"/>
        <v>8</v>
      </c>
      <c r="X46" t="str">
        <f t="shared" si="7"/>
        <v>0</v>
      </c>
      <c r="Z46" t="str">
        <f t="shared" si="8"/>
        <v>8</v>
      </c>
      <c r="AA46" t="str">
        <f t="shared" si="9"/>
        <v>6</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1</v>
      </c>
      <c r="M47" s="1">
        <f t="shared" si="4"/>
        <v>0</v>
      </c>
      <c r="N47" s="1">
        <f t="shared" si="4"/>
        <v>0</v>
      </c>
      <c r="O47" s="1">
        <f t="shared" si="4"/>
        <v>0</v>
      </c>
      <c r="P47" s="1">
        <f t="shared" si="4"/>
        <v>0</v>
      </c>
      <c r="Q47" s="1"/>
      <c r="R47" s="1">
        <f t="shared" si="5"/>
        <v>0</v>
      </c>
      <c r="S47" s="1">
        <f t="shared" si="5"/>
        <v>0</v>
      </c>
      <c r="T47" s="1">
        <f t="shared" si="5"/>
        <v>0</v>
      </c>
      <c r="U47" s="1">
        <f>'Layout (Frame4)'!AJ36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1</v>
      </c>
      <c r="M48" s="1">
        <f t="shared" si="4"/>
        <v>0</v>
      </c>
      <c r="N48" s="1">
        <f t="shared" si="4"/>
        <v>0</v>
      </c>
      <c r="O48" s="1">
        <f t="shared" si="4"/>
        <v>0</v>
      </c>
      <c r="P48" s="1">
        <f t="shared" si="4"/>
        <v>0</v>
      </c>
      <c r="Q48" s="1"/>
      <c r="R48" s="1">
        <f t="shared" si="5"/>
        <v>0</v>
      </c>
      <c r="S48" s="1">
        <f t="shared" si="5"/>
        <v>0</v>
      </c>
      <c r="T48" s="1">
        <f t="shared" si="5"/>
        <v>0</v>
      </c>
      <c r="U48" s="1">
        <f>'Layout (Frame4)'!AJ37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1</v>
      </c>
      <c r="M49" s="1">
        <f t="shared" si="4"/>
        <v>0</v>
      </c>
      <c r="N49" s="1">
        <f t="shared" si="4"/>
        <v>0</v>
      </c>
      <c r="O49" s="1">
        <f t="shared" si="4"/>
        <v>0</v>
      </c>
      <c r="P49" s="1">
        <f t="shared" si="4"/>
        <v>0</v>
      </c>
      <c r="Q49" s="1"/>
      <c r="R49" s="1">
        <f t="shared" si="5"/>
        <v>0</v>
      </c>
      <c r="S49" s="1">
        <f t="shared" si="5"/>
        <v>0</v>
      </c>
      <c r="T49" s="1">
        <f t="shared" si="5"/>
        <v>0</v>
      </c>
      <c r="U49" s="1">
        <f>'Layout (Frame4)'!AJ38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1</v>
      </c>
      <c r="M50" s="1">
        <f t="shared" si="4"/>
        <v>0</v>
      </c>
      <c r="N50" s="1">
        <f t="shared" si="4"/>
        <v>0</v>
      </c>
      <c r="O50" s="1">
        <f t="shared" si="4"/>
        <v>0</v>
      </c>
      <c r="P50" s="1">
        <f t="shared" si="4"/>
        <v>0</v>
      </c>
      <c r="Q50" s="1"/>
      <c r="R50" s="1">
        <f t="shared" si="5"/>
        <v>0</v>
      </c>
      <c r="S50" s="1">
        <f t="shared" si="5"/>
        <v>0</v>
      </c>
      <c r="T50" s="1">
        <f t="shared" si="5"/>
        <v>0</v>
      </c>
      <c r="U50" s="1">
        <f>'Layout (Frame4)'!AJ39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1</v>
      </c>
      <c r="M51" s="1">
        <f t="shared" si="4"/>
        <v>0</v>
      </c>
      <c r="N51" s="1">
        <f t="shared" si="4"/>
        <v>0</v>
      </c>
      <c r="O51" s="1">
        <f t="shared" si="4"/>
        <v>0</v>
      </c>
      <c r="P51" s="1">
        <f t="shared" si="4"/>
        <v>0</v>
      </c>
      <c r="Q51" s="1"/>
      <c r="R51" s="1">
        <f t="shared" si="5"/>
        <v>0</v>
      </c>
      <c r="S51" s="1">
        <f t="shared" si="5"/>
        <v>0</v>
      </c>
      <c r="T51" s="1">
        <f t="shared" si="5"/>
        <v>0</v>
      </c>
      <c r="U51" s="1">
        <f>'Layout (Frame4)'!AJ40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1</v>
      </c>
      <c r="M52" s="1">
        <f t="shared" si="4"/>
        <v>0</v>
      </c>
      <c r="N52" s="1">
        <f t="shared" si="4"/>
        <v>0</v>
      </c>
      <c r="O52" s="1">
        <f t="shared" si="4"/>
        <v>0</v>
      </c>
      <c r="P52" s="1">
        <f t="shared" si="4"/>
        <v>0</v>
      </c>
      <c r="Q52" s="1"/>
      <c r="R52" s="1">
        <f t="shared" si="5"/>
        <v>0</v>
      </c>
      <c r="S52" s="1">
        <f t="shared" si="5"/>
        <v>0</v>
      </c>
      <c r="T52" s="1">
        <f t="shared" si="5"/>
        <v>0</v>
      </c>
      <c r="U52" s="1">
        <f>'Layout (Frame4)'!AJ41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8C.90.98.80.98.80.B0.80.E0.A0.E0.80.C0.81.80.83.80.83.80.86.80.80.80.80.80.80.80.80.80.80.80.80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8C.90</v>
      </c>
      <c r="C63" t="str">
        <f>B63</f>
        <v>8C.90</v>
      </c>
      <c r="D63" s="2"/>
      <c r="Z63" s="2"/>
    </row>
    <row r="64" spans="1:47">
      <c r="B64" s="2" t="str">
        <f t="shared" si="15"/>
        <v>98.80</v>
      </c>
      <c r="C64" t="str">
        <f>CONCATENATE(C63,".",B64)</f>
        <v>8C.90.98.80</v>
      </c>
    </row>
    <row r="65" spans="2:23">
      <c r="B65" s="2" t="str">
        <f t="shared" si="15"/>
        <v>98.80</v>
      </c>
      <c r="C65" t="str">
        <f>CONCATENATE(C64,".",B65)</f>
        <v>8C.90.98.80.98.80</v>
      </c>
    </row>
    <row r="66" spans="2:23">
      <c r="B66" s="2" t="str">
        <f t="shared" si="15"/>
        <v>B0.80</v>
      </c>
      <c r="C66" t="str">
        <f t="shared" ref="C66:C78" si="16">CONCATENATE(C65,".",B66)</f>
        <v>8C.90.98.80.98.80.B0.80</v>
      </c>
    </row>
    <row r="67" spans="2:23">
      <c r="B67" s="2" t="str">
        <f t="shared" si="15"/>
        <v>E0.A0</v>
      </c>
      <c r="C67" t="str">
        <f t="shared" si="16"/>
        <v>8C.90.98.80.98.80.B0.80.E0.A0</v>
      </c>
    </row>
    <row r="68" spans="2:23">
      <c r="B68" s="2" t="str">
        <f t="shared" si="15"/>
        <v>E0.80</v>
      </c>
      <c r="C68" t="str">
        <f t="shared" si="16"/>
        <v>8C.90.98.80.98.80.B0.80.E0.A0.E0.80</v>
      </c>
    </row>
    <row r="69" spans="2:23">
      <c r="B69" s="2" t="str">
        <f t="shared" si="15"/>
        <v>C0.81</v>
      </c>
      <c r="C69" t="str">
        <f t="shared" si="16"/>
        <v>8C.90.98.80.98.80.B0.80.E0.A0.E0.80.C0.81</v>
      </c>
    </row>
    <row r="70" spans="2:23">
      <c r="B70" s="2" t="str">
        <f t="shared" si="15"/>
        <v>80.83</v>
      </c>
      <c r="C70" t="str">
        <f t="shared" si="16"/>
        <v>8C.90.98.80.98.80.B0.80.E0.A0.E0.80.C0.81.80.83</v>
      </c>
    </row>
    <row r="71" spans="2:23">
      <c r="B71" s="2" t="str">
        <f t="shared" si="15"/>
        <v>80.83</v>
      </c>
      <c r="C71" t="str">
        <f t="shared" si="16"/>
        <v>8C.90.98.80.98.80.B0.80.E0.A0.E0.80.C0.81.80.83.80.83</v>
      </c>
    </row>
    <row r="72" spans="2:23">
      <c r="B72" s="2" t="str">
        <f t="shared" si="15"/>
        <v>80.86</v>
      </c>
      <c r="C72" t="str">
        <f t="shared" si="16"/>
        <v>8C.90.98.80.98.80.B0.80.E0.A0.E0.80.C0.81.80.83.80.83.80.86</v>
      </c>
    </row>
    <row r="73" spans="2:23">
      <c r="B73" s="2" t="str">
        <f t="shared" si="15"/>
        <v>80.80</v>
      </c>
      <c r="C73" t="str">
        <f t="shared" si="16"/>
        <v>8C.90.98.80.98.80.B0.80.E0.A0.E0.80.C0.81.80.83.80.83.80.86.80.80</v>
      </c>
    </row>
    <row r="74" spans="2:23">
      <c r="B74" s="2" t="str">
        <f t="shared" si="15"/>
        <v>80.80</v>
      </c>
      <c r="C74" t="str">
        <f t="shared" si="16"/>
        <v>8C.90.98.80.98.80.B0.80.E0.A0.E0.80.C0.81.80.83.80.83.80.86.80.80.80.80</v>
      </c>
    </row>
    <row r="75" spans="2:23">
      <c r="B75" s="2" t="str">
        <f t="shared" si="15"/>
        <v>80.80</v>
      </c>
      <c r="C75" t="str">
        <f t="shared" si="16"/>
        <v>8C.90.98.80.98.80.B0.80.E0.A0.E0.80.C0.81.80.83.80.83.80.86.80.80.80.80.80.80</v>
      </c>
    </row>
    <row r="76" spans="2:23">
      <c r="B76" s="2" t="str">
        <f t="shared" si="15"/>
        <v>80.80</v>
      </c>
      <c r="C76" t="str">
        <f t="shared" si="16"/>
        <v>8C.90.98.80.98.80.B0.80.E0.A0.E0.80.C0.81.80.83.80.83.80.86.80.80.80.80.80.80.80.80</v>
      </c>
    </row>
    <row r="77" spans="2:23">
      <c r="B77" s="2" t="str">
        <f t="shared" si="15"/>
        <v>80.80</v>
      </c>
      <c r="C77" t="str">
        <f t="shared" si="16"/>
        <v>8C.90.98.80.98.80.B0.80.E0.A0.E0.80.C0.81.80.83.80.83.80.86.80.80.80.80.80.80.80.80.80.80</v>
      </c>
    </row>
    <row r="78" spans="2:23">
      <c r="B78" s="2" t="str">
        <f t="shared" si="15"/>
        <v>80.80</v>
      </c>
      <c r="C78" t="str">
        <f t="shared" si="16"/>
        <v>8C.90.98.80.98.80.B0.80.E0.A0.E0.80.C0.81.80.83.80.83.80.86.80.80.80.80.80.80.80.80.80.80.80.80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4:AJ41"/>
  <sheetViews>
    <sheetView topLeftCell="A7" workbookViewId="0">
      <selection activeCell="P32" sqref="P32"/>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1</v>
      </c>
      <c r="AH9">
        <f>'Layout (Frame1)'!AH9</f>
        <v>1</v>
      </c>
      <c r="AI9">
        <f>'Layout (Frame1)'!AI9</f>
        <v>1</v>
      </c>
      <c r="AJ9">
        <f>'Layout (Frame1)'!AJ9</f>
        <v>1</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1</v>
      </c>
      <c r="AH10">
        <f>'Layout (Frame1)'!AH10</f>
        <v>1</v>
      </c>
      <c r="AI10">
        <f>'Layout (Frame1)'!AI10</f>
        <v>1</v>
      </c>
      <c r="AJ10">
        <f>'Layout (Frame1)'!AJ10</f>
        <v>1</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1</v>
      </c>
      <c r="AH11">
        <f>'Layout (Frame1)'!AH11</f>
        <v>1</v>
      </c>
      <c r="AI11">
        <f>'Layout (Frame1)'!AI11</f>
        <v>1</v>
      </c>
      <c r="AJ11">
        <f>'Layout (Frame1)'!AJ11</f>
        <v>1</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1</v>
      </c>
      <c r="AH12">
        <f>'Layout (Frame1)'!AH12</f>
        <v>1</v>
      </c>
      <c r="AI12">
        <f>'Layout (Frame1)'!AI12</f>
        <v>1</v>
      </c>
      <c r="AJ12">
        <f>'Layout (Frame1)'!AJ12</f>
        <v>1</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1</v>
      </c>
      <c r="AH13">
        <f>'Layout (Frame1)'!AH13</f>
        <v>1</v>
      </c>
      <c r="AI13">
        <f>'Layout (Frame1)'!AI13</f>
        <v>1</v>
      </c>
      <c r="AJ13">
        <f>'Layout (Frame1)'!AJ13</f>
        <v>1</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1</v>
      </c>
      <c r="AH14">
        <f>'Layout (Frame1)'!AH14</f>
        <v>1</v>
      </c>
      <c r="AI14">
        <f>'Layout (Frame1)'!AI14</f>
        <v>1</v>
      </c>
      <c r="AJ14">
        <f>'Layout (Frame1)'!AJ14</f>
        <v>1</v>
      </c>
    </row>
    <row r="15" spans="1:36">
      <c r="B15" s="2">
        <v>6</v>
      </c>
      <c r="C15" s="13"/>
      <c r="D15" s="13"/>
      <c r="E15" s="13"/>
      <c r="F15" s="13"/>
      <c r="G15" s="13"/>
      <c r="H15" s="13"/>
      <c r="I15" s="13"/>
      <c r="J15" s="13"/>
      <c r="K15" s="13"/>
      <c r="L15" s="13"/>
      <c r="M15" s="13"/>
      <c r="N15" s="13"/>
      <c r="O15" s="13"/>
      <c r="P15" s="13"/>
      <c r="Q15" s="21"/>
      <c r="R15" s="13"/>
      <c r="S15" s="13"/>
      <c r="T15" s="13"/>
      <c r="U15" s="13"/>
      <c r="V15" s="18">
        <v>1</v>
      </c>
      <c r="W15" s="13"/>
      <c r="X15" s="13"/>
      <c r="Y15" s="13"/>
      <c r="Z15" s="13"/>
      <c r="AA15" s="13"/>
      <c r="AB15" s="13"/>
      <c r="AC15" s="13"/>
      <c r="AD15" s="13"/>
      <c r="AE15" s="13"/>
      <c r="AG15">
        <f>'Layout (Frame1)'!AG15</f>
        <v>1</v>
      </c>
      <c r="AH15">
        <f>'Layout (Frame1)'!AH15</f>
        <v>1</v>
      </c>
      <c r="AI15">
        <f>'Layout (Frame1)'!AI15</f>
        <v>1</v>
      </c>
      <c r="AJ15">
        <f>'Layout (Frame1)'!AJ15</f>
        <v>1</v>
      </c>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20">
        <v>1</v>
      </c>
      <c r="Z16" s="13"/>
      <c r="AA16" s="13"/>
      <c r="AB16" s="13"/>
      <c r="AC16" s="13"/>
      <c r="AD16" s="13"/>
      <c r="AE16" s="13"/>
      <c r="AG16">
        <f>'Layout (Frame1)'!AG16</f>
        <v>1</v>
      </c>
      <c r="AH16">
        <f>'Layout (Frame1)'!AH16</f>
        <v>1</v>
      </c>
      <c r="AI16">
        <f>'Layout (Frame1)'!AI16</f>
        <v>1</v>
      </c>
      <c r="AJ16">
        <f>'Layout (Frame1)'!AJ16</f>
        <v>1</v>
      </c>
    </row>
    <row r="17" spans="1:36">
      <c r="B17" s="2">
        <v>8</v>
      </c>
      <c r="C17" s="13"/>
      <c r="D17" s="13"/>
      <c r="E17" s="13"/>
      <c r="F17" s="13"/>
      <c r="G17" s="13"/>
      <c r="H17" s="13"/>
      <c r="I17" s="13"/>
      <c r="J17" s="13"/>
      <c r="K17" s="18">
        <v>1</v>
      </c>
      <c r="L17" s="13"/>
      <c r="M17" s="13"/>
      <c r="N17" s="13"/>
      <c r="O17" s="13"/>
      <c r="P17" s="13"/>
      <c r="Q17" s="21"/>
      <c r="R17" s="13"/>
      <c r="S17" s="13"/>
      <c r="T17" s="13"/>
      <c r="U17" s="13"/>
      <c r="V17" s="13"/>
      <c r="W17" s="13"/>
      <c r="X17" s="13"/>
      <c r="Y17" s="13"/>
      <c r="Z17" s="13"/>
      <c r="AA17" s="13"/>
      <c r="AB17" s="13"/>
      <c r="AC17" s="13"/>
      <c r="AD17" s="13"/>
      <c r="AE17" s="13"/>
      <c r="AG17">
        <f>'Layout (Frame1)'!AG17</f>
        <v>1</v>
      </c>
      <c r="AH17">
        <f>'Layout (Frame1)'!AH17</f>
        <v>1</v>
      </c>
      <c r="AI17">
        <f>'Layout (Frame1)'!AI17</f>
        <v>1</v>
      </c>
      <c r="AJ17">
        <f>'Layout (Frame1)'!AJ17</f>
        <v>1</v>
      </c>
    </row>
    <row r="18" spans="1:36">
      <c r="A18" t="s">
        <v>23</v>
      </c>
      <c r="B18" s="2">
        <v>9</v>
      </c>
      <c r="C18" s="13"/>
      <c r="D18" s="13"/>
      <c r="E18" s="13"/>
      <c r="F18" s="13"/>
      <c r="G18" s="13"/>
      <c r="H18" s="13"/>
      <c r="I18" s="13"/>
      <c r="J18" s="13"/>
      <c r="K18" s="13"/>
      <c r="L18" s="13"/>
      <c r="M18" s="13"/>
      <c r="N18" s="13"/>
      <c r="O18" s="13"/>
      <c r="P18" s="20">
        <v>1</v>
      </c>
      <c r="Q18" s="21"/>
      <c r="R18" s="13"/>
      <c r="S18" s="13"/>
      <c r="T18" s="13"/>
      <c r="U18" s="13"/>
      <c r="V18" s="13"/>
      <c r="W18" s="13"/>
      <c r="X18" s="13"/>
      <c r="Y18" s="13"/>
      <c r="Z18" s="13"/>
      <c r="AA18" s="13"/>
      <c r="AB18" s="13"/>
      <c r="AC18" s="13"/>
      <c r="AD18" s="13"/>
      <c r="AE18" s="13"/>
      <c r="AG18">
        <f>'Layout (Frame1)'!AG18</f>
        <v>1</v>
      </c>
      <c r="AH18">
        <f>'Layout (Frame1)'!AH18</f>
        <v>1</v>
      </c>
      <c r="AI18">
        <f>'Layout (Frame1)'!AI18</f>
        <v>1</v>
      </c>
      <c r="AJ18">
        <f>'Layout (Frame1)'!AJ18</f>
        <v>1</v>
      </c>
    </row>
    <row r="19" spans="1:36">
      <c r="A19" t="s">
        <v>24</v>
      </c>
      <c r="B19" s="2" t="s">
        <v>17</v>
      </c>
      <c r="C19" s="13"/>
      <c r="D19" s="13"/>
      <c r="E19" s="13"/>
      <c r="F19" s="13"/>
      <c r="G19" s="13"/>
      <c r="H19" s="20">
        <v>1</v>
      </c>
      <c r="I19" s="13"/>
      <c r="J19" s="20">
        <v>1</v>
      </c>
      <c r="K19" s="13"/>
      <c r="L19" s="13"/>
      <c r="M19" s="13"/>
      <c r="N19" s="20">
        <v>1</v>
      </c>
      <c r="O19" s="13"/>
      <c r="P19" s="13"/>
      <c r="Q19" s="21"/>
      <c r="R19" s="13"/>
      <c r="S19" s="20">
        <v>1</v>
      </c>
      <c r="T19" s="13"/>
      <c r="U19" s="13"/>
      <c r="V19" s="13"/>
      <c r="W19" s="13"/>
      <c r="X19" s="13"/>
      <c r="Y19" s="13"/>
      <c r="Z19" s="13"/>
      <c r="AA19" s="20">
        <v>1</v>
      </c>
      <c r="AB19" s="13"/>
      <c r="AC19" s="13"/>
      <c r="AD19" s="13"/>
      <c r="AE19" s="13"/>
      <c r="AG19">
        <f>'Layout (Frame1)'!AG19</f>
        <v>1</v>
      </c>
      <c r="AH19">
        <f>'Layout (Frame1)'!AH19</f>
        <v>1</v>
      </c>
      <c r="AI19">
        <f>'Layout (Frame1)'!AI19</f>
        <v>1</v>
      </c>
      <c r="AJ19">
        <f>'Layout (Frame1)'!AJ19</f>
        <v>1</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1</v>
      </c>
      <c r="AH20">
        <f>'Layout (Frame1)'!AH20</f>
        <v>1</v>
      </c>
      <c r="AI20">
        <f>'Layout (Frame1)'!AI20</f>
        <v>1</v>
      </c>
      <c r="AJ20">
        <f>'Layout (Frame1)'!AJ20</f>
        <v>1</v>
      </c>
    </row>
    <row r="21" spans="1:36">
      <c r="A21" t="s">
        <v>26</v>
      </c>
      <c r="B21" s="2" t="s">
        <v>19</v>
      </c>
      <c r="C21" s="13"/>
      <c r="D21" s="13"/>
      <c r="E21" s="13"/>
      <c r="F21" s="13"/>
      <c r="G21" s="13"/>
      <c r="H21" s="13"/>
      <c r="I21" s="13"/>
      <c r="J21" s="13"/>
      <c r="K21" s="13"/>
      <c r="L21" s="13"/>
      <c r="M21" s="13"/>
      <c r="N21" s="13"/>
      <c r="O21" s="13"/>
      <c r="P21" s="20">
        <v>1</v>
      </c>
      <c r="Q21" s="21"/>
      <c r="R21" s="13"/>
      <c r="S21" s="13"/>
      <c r="T21" s="13"/>
      <c r="U21" s="13"/>
      <c r="V21" s="13"/>
      <c r="W21" s="13"/>
      <c r="X21" s="13"/>
      <c r="Y21" s="13"/>
      <c r="Z21" s="13"/>
      <c r="AA21" s="13"/>
      <c r="AB21" s="13"/>
      <c r="AC21" s="20">
        <v>1</v>
      </c>
      <c r="AD21" s="13"/>
      <c r="AE21" s="13"/>
      <c r="AG21">
        <f>'Layout (Frame1)'!AG21</f>
        <v>1</v>
      </c>
      <c r="AH21">
        <f>'Layout (Frame1)'!AH21</f>
        <v>1</v>
      </c>
      <c r="AI21">
        <f>'Layout (Frame1)'!AI21</f>
        <v>1</v>
      </c>
      <c r="AJ21">
        <f>'Layout (Frame1)'!AJ21</f>
        <v>1</v>
      </c>
    </row>
    <row r="22" spans="1:36">
      <c r="A22" t="s">
        <v>27</v>
      </c>
      <c r="B22" s="2" t="s">
        <v>20</v>
      </c>
      <c r="C22" s="13"/>
      <c r="D22" s="13"/>
      <c r="E22" s="13"/>
      <c r="F22" s="13"/>
      <c r="G22" s="13"/>
      <c r="H22" s="20">
        <v>1</v>
      </c>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1</v>
      </c>
      <c r="AH22">
        <f>'Layout (Frame1)'!AH22</f>
        <v>1</v>
      </c>
      <c r="AI22">
        <f>'Layout (Frame1)'!AI22</f>
        <v>1</v>
      </c>
      <c r="AJ22">
        <f>'Layout (Frame1)'!AJ22</f>
        <v>1</v>
      </c>
    </row>
    <row r="23" spans="1:36">
      <c r="A23" t="s">
        <v>28</v>
      </c>
      <c r="B23" s="2" t="s">
        <v>21</v>
      </c>
      <c r="C23" s="13"/>
      <c r="D23" s="13"/>
      <c r="E23" s="13"/>
      <c r="F23" s="13"/>
      <c r="G23" s="13"/>
      <c r="H23" s="13"/>
      <c r="I23" s="13"/>
      <c r="J23" s="13"/>
      <c r="K23" s="13"/>
      <c r="L23" s="13"/>
      <c r="M23" s="13"/>
      <c r="N23">
        <v>1</v>
      </c>
      <c r="O23">
        <v>1</v>
      </c>
      <c r="P23" s="13"/>
      <c r="Q23" s="21"/>
      <c r="R23" s="13"/>
      <c r="S23">
        <v>1</v>
      </c>
      <c r="T23">
        <v>1</v>
      </c>
      <c r="U23" s="13"/>
      <c r="V23" s="13"/>
      <c r="W23" s="13"/>
      <c r="X23" s="13"/>
      <c r="Y23" s="13"/>
      <c r="Z23" s="13"/>
      <c r="AA23" s="13"/>
      <c r="AB23" s="13"/>
      <c r="AC23" s="13"/>
      <c r="AD23" s="13"/>
      <c r="AE23" s="13"/>
      <c r="AG23">
        <f>'Layout (Frame1)'!AG23</f>
        <v>1</v>
      </c>
      <c r="AH23">
        <f>'Layout (Frame1)'!AH23</f>
        <v>1</v>
      </c>
      <c r="AI23">
        <f>'Layout (Frame1)'!AI23</f>
        <v>1</v>
      </c>
      <c r="AJ23">
        <f>'Layout (Frame1)'!AJ23</f>
        <v>1</v>
      </c>
    </row>
    <row r="24" spans="1:36">
      <c r="A24" t="s">
        <v>29</v>
      </c>
      <c r="B24" s="2" t="s">
        <v>22</v>
      </c>
      <c r="C24" s="13"/>
      <c r="D24" s="13"/>
      <c r="E24" s="13"/>
      <c r="F24" s="13"/>
      <c r="G24" s="13"/>
      <c r="H24" s="13"/>
      <c r="I24" s="13"/>
      <c r="J24" s="13"/>
      <c r="K24" s="13"/>
      <c r="L24" s="13"/>
      <c r="M24" s="13"/>
      <c r="N24">
        <v>1</v>
      </c>
      <c r="O24">
        <v>1</v>
      </c>
      <c r="P24" s="13"/>
      <c r="Q24" s="21"/>
      <c r="R24" s="13"/>
      <c r="S24">
        <v>1</v>
      </c>
      <c r="T24">
        <v>1</v>
      </c>
      <c r="U24" s="13"/>
      <c r="V24" s="13"/>
      <c r="W24" s="13"/>
      <c r="X24" s="13"/>
      <c r="Y24" s="13"/>
      <c r="Z24" s="13"/>
      <c r="AA24" s="13"/>
      <c r="AB24" s="13"/>
      <c r="AC24" s="13"/>
      <c r="AD24" s="18">
        <v>1</v>
      </c>
      <c r="AE24" s="13"/>
      <c r="AG24">
        <f>'Layout (Frame1)'!AG24</f>
        <v>1</v>
      </c>
      <c r="AH24">
        <f>'Layout (Frame1)'!AH24</f>
        <v>1</v>
      </c>
      <c r="AI24">
        <f>'Layout (Frame1)'!AI24</f>
        <v>1</v>
      </c>
      <c r="AJ24">
        <f>'Layout (Frame1)'!AJ24</f>
        <v>1</v>
      </c>
    </row>
    <row r="25" spans="1:36" ht="2.25" customHeight="1"/>
    <row r="26" spans="1:36">
      <c r="A26" t="s">
        <v>16</v>
      </c>
      <c r="B26" s="2">
        <v>0</v>
      </c>
      <c r="C26" s="13"/>
      <c r="D26" s="13"/>
      <c r="E26" s="13"/>
      <c r="F26" s="20">
        <v>1</v>
      </c>
      <c r="G26" s="13"/>
      <c r="H26" s="13"/>
      <c r="I26" s="13"/>
      <c r="J26" s="13"/>
      <c r="K26" s="13"/>
      <c r="L26" s="13"/>
      <c r="M26">
        <v>1</v>
      </c>
      <c r="N26">
        <v>1</v>
      </c>
      <c r="O26" s="13"/>
      <c r="P26" s="13"/>
      <c r="Q26" s="21"/>
      <c r="R26" s="13"/>
      <c r="S26" s="13"/>
      <c r="T26">
        <v>1</v>
      </c>
      <c r="U26">
        <v>1</v>
      </c>
      <c r="V26" s="13"/>
      <c r="W26" s="13"/>
      <c r="X26" s="13"/>
      <c r="Y26" s="13"/>
      <c r="Z26" s="13"/>
      <c r="AA26" s="13"/>
      <c r="AB26" s="13"/>
      <c r="AC26" s="13"/>
      <c r="AD26" s="13"/>
      <c r="AE26" s="13"/>
      <c r="AG26">
        <f>'Layout (Frame1)'!AG26</f>
        <v>1</v>
      </c>
      <c r="AH26">
        <f>'Layout (Frame1)'!AH26</f>
        <v>1</v>
      </c>
      <c r="AI26">
        <f>'Layout (Frame1)'!AI26</f>
        <v>1</v>
      </c>
      <c r="AJ26">
        <f>'Layout (Frame1)'!AJ26</f>
        <v>1</v>
      </c>
    </row>
    <row r="27" spans="1:36">
      <c r="B27" s="2">
        <v>1</v>
      </c>
      <c r="C27" s="13"/>
      <c r="D27" s="13"/>
      <c r="E27" s="13"/>
      <c r="F27" s="13"/>
      <c r="G27" s="13"/>
      <c r="H27" s="13"/>
      <c r="I27" s="13"/>
      <c r="J27" s="13"/>
      <c r="K27" s="13"/>
      <c r="L27">
        <v>1</v>
      </c>
      <c r="M27">
        <v>1</v>
      </c>
      <c r="N27" s="13"/>
      <c r="O27" s="13"/>
      <c r="P27" s="13"/>
      <c r="Q27" s="21"/>
      <c r="R27" s="13"/>
      <c r="S27" s="13"/>
      <c r="T27" s="13"/>
      <c r="U27">
        <v>1</v>
      </c>
      <c r="V27">
        <v>1</v>
      </c>
      <c r="W27" s="13"/>
      <c r="X27" s="13"/>
      <c r="Y27" s="13"/>
      <c r="Z27" s="13"/>
      <c r="AA27" s="13"/>
      <c r="AB27" s="13"/>
      <c r="AC27" s="13"/>
      <c r="AD27" s="13"/>
      <c r="AE27" s="13"/>
      <c r="AG27">
        <f>'Layout (Frame1)'!AG27</f>
        <v>1</v>
      </c>
      <c r="AH27">
        <f>'Layout (Frame1)'!AH27</f>
        <v>1</v>
      </c>
      <c r="AI27">
        <f>'Layout (Frame1)'!AI27</f>
        <v>1</v>
      </c>
      <c r="AJ27">
        <f>'Layout (Frame1)'!AJ27</f>
        <v>1</v>
      </c>
    </row>
    <row r="28" spans="1:36">
      <c r="B28" s="2">
        <v>2</v>
      </c>
      <c r="C28" s="13"/>
      <c r="D28" s="13"/>
      <c r="E28" s="13"/>
      <c r="F28" s="13"/>
      <c r="G28" s="13"/>
      <c r="H28" s="13"/>
      <c r="I28" s="13"/>
      <c r="J28" s="13"/>
      <c r="K28" s="13"/>
      <c r="L28">
        <v>1</v>
      </c>
      <c r="M28">
        <v>1</v>
      </c>
      <c r="N28" s="13"/>
      <c r="O28" s="13"/>
      <c r="P28" s="13"/>
      <c r="Q28" s="21"/>
      <c r="R28" s="13"/>
      <c r="S28" s="13"/>
      <c r="T28" s="13"/>
      <c r="U28">
        <v>1</v>
      </c>
      <c r="V28">
        <v>1</v>
      </c>
      <c r="W28" s="13"/>
      <c r="X28" s="13"/>
      <c r="Y28" s="13"/>
      <c r="Z28" s="13"/>
      <c r="AA28" s="13"/>
      <c r="AB28" s="13"/>
      <c r="AC28" s="13"/>
      <c r="AD28" s="13"/>
      <c r="AE28" s="13"/>
      <c r="AG28">
        <f>'Layout (Frame1)'!AG28</f>
        <v>1</v>
      </c>
      <c r="AH28">
        <f>'Layout (Frame1)'!AH28</f>
        <v>1</v>
      </c>
      <c r="AI28">
        <f>'Layout (Frame1)'!AI28</f>
        <v>1</v>
      </c>
      <c r="AJ28">
        <f>'Layout (Frame1)'!AJ28</f>
        <v>1</v>
      </c>
    </row>
    <row r="29" spans="1:36">
      <c r="B29" s="2">
        <v>3</v>
      </c>
      <c r="C29" s="13"/>
      <c r="D29" s="13"/>
      <c r="E29" s="13"/>
      <c r="F29" s="13"/>
      <c r="G29" s="13"/>
      <c r="H29" s="13"/>
      <c r="I29" s="13"/>
      <c r="J29" s="13"/>
      <c r="K29">
        <v>1</v>
      </c>
      <c r="L29">
        <v>1</v>
      </c>
      <c r="M29" s="13"/>
      <c r="N29" s="13"/>
      <c r="O29" s="13"/>
      <c r="P29" s="13"/>
      <c r="Q29" s="21"/>
      <c r="R29" s="13"/>
      <c r="S29" s="13"/>
      <c r="T29" s="13"/>
      <c r="U29" s="13"/>
      <c r="V29">
        <v>1</v>
      </c>
      <c r="W29">
        <v>1</v>
      </c>
      <c r="X29" s="13"/>
      <c r="Y29" s="13"/>
      <c r="Z29" s="13"/>
      <c r="AA29" s="13"/>
      <c r="AB29" s="13"/>
      <c r="AC29" s="13"/>
      <c r="AD29" s="13"/>
      <c r="AE29" s="13"/>
      <c r="AG29">
        <f>'Layout (Frame1)'!AG29</f>
        <v>1</v>
      </c>
      <c r="AH29">
        <f>'Layout (Frame1)'!AH29</f>
        <v>1</v>
      </c>
      <c r="AI29">
        <f>'Layout (Frame1)'!AI29</f>
        <v>1</v>
      </c>
      <c r="AJ29">
        <f>'Layout (Frame1)'!AJ29</f>
        <v>1</v>
      </c>
    </row>
    <row r="30" spans="1:36">
      <c r="B30" s="2">
        <v>4</v>
      </c>
      <c r="C30" s="13"/>
      <c r="D30" s="13"/>
      <c r="E30" s="13"/>
      <c r="F30" s="13"/>
      <c r="G30" s="13"/>
      <c r="H30" s="13"/>
      <c r="I30" s="13"/>
      <c r="J30">
        <v>1</v>
      </c>
      <c r="K30">
        <v>1</v>
      </c>
      <c r="L30" s="13"/>
      <c r="M30" s="13"/>
      <c r="N30" s="13"/>
      <c r="O30" s="13"/>
      <c r="P30" s="13"/>
      <c r="Q30" s="21"/>
      <c r="R30" s="13"/>
      <c r="S30" s="13"/>
      <c r="T30" s="13"/>
      <c r="U30" s="13"/>
      <c r="V30" s="13"/>
      <c r="W30">
        <v>1</v>
      </c>
      <c r="X30">
        <v>1</v>
      </c>
      <c r="Y30" s="13"/>
      <c r="Z30" s="13"/>
      <c r="AA30" s="13"/>
      <c r="AB30" s="13"/>
      <c r="AC30" s="13"/>
      <c r="AD30" s="13"/>
      <c r="AE30" s="13"/>
      <c r="AG30">
        <f>'Layout (Frame1)'!AG30</f>
        <v>1</v>
      </c>
      <c r="AH30">
        <f>'Layout (Frame1)'!AH30</f>
        <v>1</v>
      </c>
      <c r="AI30">
        <f>'Layout (Frame1)'!AI30</f>
        <v>1</v>
      </c>
      <c r="AJ30">
        <f>'Layout (Frame1)'!AJ30</f>
        <v>1</v>
      </c>
    </row>
    <row r="31" spans="1:36">
      <c r="B31" s="2">
        <v>5</v>
      </c>
      <c r="C31" s="13"/>
      <c r="D31" s="13"/>
      <c r="E31" s="13"/>
      <c r="F31" s="13"/>
      <c r="G31" s="13"/>
      <c r="H31" s="13"/>
      <c r="I31" s="13"/>
      <c r="J31">
        <v>1</v>
      </c>
      <c r="K31">
        <v>1</v>
      </c>
      <c r="L31" s="13"/>
      <c r="M31" s="13"/>
      <c r="N31" s="13"/>
      <c r="O31" s="13"/>
      <c r="P31" s="13"/>
      <c r="Q31" s="21"/>
      <c r="R31" s="13"/>
      <c r="S31" s="13"/>
      <c r="T31" s="13"/>
      <c r="U31" s="13"/>
      <c r="V31" s="13"/>
      <c r="W31">
        <v>1</v>
      </c>
      <c r="X31">
        <v>1</v>
      </c>
      <c r="Y31" s="13"/>
      <c r="Z31" s="13"/>
      <c r="AA31" s="13"/>
      <c r="AB31" s="13"/>
      <c r="AC31" s="13"/>
      <c r="AD31" s="13"/>
      <c r="AE31" s="13"/>
      <c r="AG31">
        <f>'Layout (Frame1)'!AG31</f>
        <v>1</v>
      </c>
      <c r="AH31">
        <f>'Layout (Frame1)'!AH31</f>
        <v>1</v>
      </c>
      <c r="AI31">
        <f>'Layout (Frame1)'!AI31</f>
        <v>1</v>
      </c>
      <c r="AJ31">
        <f>'Layout (Frame1)'!AJ31</f>
        <v>1</v>
      </c>
    </row>
    <row r="32" spans="1:36">
      <c r="B32" s="2">
        <v>6</v>
      </c>
      <c r="C32" s="13"/>
      <c r="D32" s="13"/>
      <c r="E32" s="13"/>
      <c r="F32" s="13"/>
      <c r="G32" s="13"/>
      <c r="H32" s="13"/>
      <c r="I32">
        <v>1</v>
      </c>
      <c r="J32">
        <v>1</v>
      </c>
      <c r="K32" s="13"/>
      <c r="L32" s="13"/>
      <c r="M32" s="13"/>
      <c r="N32" s="13"/>
      <c r="O32" s="13"/>
      <c r="P32" s="13"/>
      <c r="Q32" s="21"/>
      <c r="R32" s="13"/>
      <c r="S32" s="13"/>
      <c r="T32" s="13"/>
      <c r="U32" s="13"/>
      <c r="V32" s="13"/>
      <c r="W32" s="13"/>
      <c r="X32">
        <v>1</v>
      </c>
      <c r="Y32">
        <v>1</v>
      </c>
      <c r="Z32" s="13"/>
      <c r="AA32" s="13"/>
      <c r="AB32" s="13"/>
      <c r="AC32" s="13"/>
      <c r="AD32" s="13"/>
      <c r="AE32" s="13"/>
      <c r="AG32">
        <f>'Layout (Frame1)'!AG32</f>
        <v>1</v>
      </c>
      <c r="AH32">
        <f>'Layout (Frame1)'!AH32</f>
        <v>1</v>
      </c>
      <c r="AI32">
        <f>'Layout (Frame1)'!AI32</f>
        <v>1</v>
      </c>
      <c r="AJ32">
        <f>'Layout (Frame1)'!AJ32</f>
        <v>1</v>
      </c>
    </row>
    <row r="33" spans="1:36">
      <c r="B33" s="2">
        <v>7</v>
      </c>
      <c r="C33" s="13"/>
      <c r="D33" s="13"/>
      <c r="E33" s="13"/>
      <c r="F33" s="13"/>
      <c r="G33" s="13"/>
      <c r="H33">
        <v>1</v>
      </c>
      <c r="I33">
        <v>1</v>
      </c>
      <c r="J33" s="13"/>
      <c r="K33" s="13"/>
      <c r="L33" s="13"/>
      <c r="M33" s="13"/>
      <c r="N33" s="13"/>
      <c r="O33" s="13"/>
      <c r="P33" s="13"/>
      <c r="Q33" s="21"/>
      <c r="R33" s="13"/>
      <c r="S33" s="13"/>
      <c r="T33" s="13"/>
      <c r="U33" s="13"/>
      <c r="V33" s="13"/>
      <c r="W33" s="13"/>
      <c r="X33" s="13"/>
      <c r="Y33">
        <v>1</v>
      </c>
      <c r="Z33">
        <v>1</v>
      </c>
      <c r="AA33" s="13"/>
      <c r="AB33" s="13"/>
      <c r="AC33" s="13"/>
      <c r="AD33" s="13"/>
      <c r="AE33" s="13"/>
      <c r="AG33">
        <f>'Layout (Frame1)'!AG33</f>
        <v>1</v>
      </c>
      <c r="AH33">
        <f>'Layout (Frame1)'!AH33</f>
        <v>1</v>
      </c>
      <c r="AI33">
        <f>'Layout (Frame1)'!AI33</f>
        <v>1</v>
      </c>
      <c r="AJ33">
        <f>'Layout (Frame1)'!AJ33</f>
        <v>1</v>
      </c>
    </row>
    <row r="34" spans="1:36">
      <c r="B34" s="2">
        <v>8</v>
      </c>
      <c r="C34" s="13"/>
      <c r="D34" s="13"/>
      <c r="E34" s="13"/>
      <c r="F34" s="13"/>
      <c r="G34" s="13"/>
      <c r="H34">
        <v>1</v>
      </c>
      <c r="I34">
        <v>1</v>
      </c>
      <c r="J34" s="13"/>
      <c r="K34" s="13"/>
      <c r="L34" s="13"/>
      <c r="M34" s="13"/>
      <c r="N34" s="13"/>
      <c r="O34" s="13"/>
      <c r="P34" s="13"/>
      <c r="Q34" s="21"/>
      <c r="R34" s="13"/>
      <c r="S34" s="13"/>
      <c r="T34" s="13"/>
      <c r="U34" s="13"/>
      <c r="V34" s="13"/>
      <c r="W34" s="13"/>
      <c r="X34" s="13"/>
      <c r="Y34">
        <v>1</v>
      </c>
      <c r="Z34">
        <v>1</v>
      </c>
      <c r="AA34" s="13"/>
      <c r="AB34" s="13"/>
      <c r="AC34" s="13"/>
      <c r="AD34" s="13"/>
      <c r="AE34" s="13"/>
      <c r="AG34">
        <f>'Layout (Frame1)'!AG34</f>
        <v>1</v>
      </c>
      <c r="AH34">
        <f>'Layout (Frame1)'!AH34</f>
        <v>1</v>
      </c>
      <c r="AI34">
        <f>'Layout (Frame1)'!AI34</f>
        <v>1</v>
      </c>
      <c r="AJ34">
        <f>'Layout (Frame1)'!AJ34</f>
        <v>1</v>
      </c>
    </row>
    <row r="35" spans="1:36">
      <c r="A35" t="s">
        <v>23</v>
      </c>
      <c r="B35" s="2">
        <v>9</v>
      </c>
      <c r="C35" s="13"/>
      <c r="D35" s="13"/>
      <c r="E35" s="13"/>
      <c r="F35" s="13"/>
      <c r="G35">
        <v>1</v>
      </c>
      <c r="H35">
        <v>1</v>
      </c>
      <c r="I35" s="13"/>
      <c r="J35" s="13"/>
      <c r="K35" s="13"/>
      <c r="L35" s="13"/>
      <c r="M35" s="13"/>
      <c r="N35" s="13"/>
      <c r="O35" s="13"/>
      <c r="P35" s="13"/>
      <c r="Q35" s="21"/>
      <c r="R35" s="13"/>
      <c r="S35" s="13"/>
      <c r="T35" s="13"/>
      <c r="U35" s="13"/>
      <c r="V35" s="13"/>
      <c r="W35" s="13"/>
      <c r="X35" s="13"/>
      <c r="Y35" s="13"/>
      <c r="Z35">
        <v>1</v>
      </c>
      <c r="AA35">
        <v>1</v>
      </c>
      <c r="AB35" s="13"/>
      <c r="AC35" s="13"/>
      <c r="AD35" s="13"/>
      <c r="AE35" s="13"/>
      <c r="AG35">
        <f>'Layout (Frame1)'!AG35</f>
        <v>1</v>
      </c>
      <c r="AH35">
        <f>'Layout (Frame1)'!AH35</f>
        <v>1</v>
      </c>
      <c r="AI35">
        <f>'Layout (Frame1)'!AI35</f>
        <v>1</v>
      </c>
      <c r="AJ35">
        <f>'Layout (Frame1)'!AJ35</f>
        <v>1</v>
      </c>
    </row>
    <row r="36" spans="1:36">
      <c r="A36" t="s">
        <v>24</v>
      </c>
      <c r="B36" s="2" t="s">
        <v>17</v>
      </c>
      <c r="C36" s="13"/>
      <c r="D36" s="13"/>
      <c r="E36" s="13"/>
      <c r="F36">
        <v>1</v>
      </c>
      <c r="G36">
        <v>1</v>
      </c>
      <c r="H36" s="13"/>
      <c r="I36" s="13"/>
      <c r="J36" s="13"/>
      <c r="K36" s="13"/>
      <c r="L36" s="13"/>
      <c r="M36" s="13"/>
      <c r="N36" s="13"/>
      <c r="O36" s="13"/>
      <c r="P36" s="13"/>
      <c r="Q36" s="21"/>
      <c r="R36" s="13"/>
      <c r="S36" s="13"/>
      <c r="T36" s="13"/>
      <c r="U36" s="13"/>
      <c r="V36" s="13"/>
      <c r="W36" s="13"/>
      <c r="X36" s="13"/>
      <c r="Y36" s="13"/>
      <c r="Z36" s="13"/>
      <c r="AA36">
        <v>1</v>
      </c>
      <c r="AB36">
        <v>1</v>
      </c>
      <c r="AC36" s="13"/>
      <c r="AD36" s="13"/>
      <c r="AE36" s="13"/>
      <c r="AG36">
        <f>'Layout (Frame1)'!AG36</f>
        <v>1</v>
      </c>
      <c r="AH36">
        <f>'Layout (Frame1)'!AH36</f>
        <v>1</v>
      </c>
      <c r="AI36">
        <f>'Layout (Frame1)'!AI36</f>
        <v>1</v>
      </c>
      <c r="AJ36">
        <f>'Layout (Frame1)'!AJ36</f>
        <v>1</v>
      </c>
    </row>
    <row r="37" spans="1:36">
      <c r="A37" t="s">
        <v>25</v>
      </c>
      <c r="B37" s="2" t="s">
        <v>18</v>
      </c>
      <c r="C37" s="13"/>
      <c r="D37" s="13"/>
      <c r="E37" s="13"/>
      <c r="F37">
        <v>1</v>
      </c>
      <c r="G37">
        <v>1</v>
      </c>
      <c r="H37" s="13"/>
      <c r="I37" s="13"/>
      <c r="J37" s="13"/>
      <c r="K37" s="13"/>
      <c r="L37" s="13"/>
      <c r="M37" s="13"/>
      <c r="N37" s="13"/>
      <c r="O37" s="13"/>
      <c r="P37" s="13"/>
      <c r="Q37" s="21"/>
      <c r="R37" s="13"/>
      <c r="S37" s="13"/>
      <c r="T37" s="13"/>
      <c r="U37" s="13"/>
      <c r="V37" s="13"/>
      <c r="W37" s="13"/>
      <c r="X37" s="13"/>
      <c r="Y37" s="13"/>
      <c r="Z37" s="13"/>
      <c r="AA37">
        <v>1</v>
      </c>
      <c r="AB37">
        <v>1</v>
      </c>
      <c r="AC37" s="13"/>
      <c r="AD37" s="13"/>
      <c r="AE37" s="13"/>
      <c r="AG37">
        <f>'Layout (Frame1)'!AG37</f>
        <v>1</v>
      </c>
      <c r="AH37">
        <f>'Layout (Frame1)'!AH37</f>
        <v>1</v>
      </c>
      <c r="AI37">
        <f>'Layout (Frame1)'!AI37</f>
        <v>1</v>
      </c>
      <c r="AJ37">
        <f>'Layout (Frame1)'!AJ37</f>
        <v>1</v>
      </c>
    </row>
    <row r="38" spans="1:36">
      <c r="A38" t="s">
        <v>26</v>
      </c>
      <c r="B38" s="2" t="s">
        <v>19</v>
      </c>
      <c r="C38" s="13"/>
      <c r="D38" s="13"/>
      <c r="E38">
        <v>1</v>
      </c>
      <c r="F38">
        <v>1</v>
      </c>
      <c r="G38" s="13"/>
      <c r="H38" s="13"/>
      <c r="I38" s="13"/>
      <c r="J38" s="13"/>
      <c r="K38" s="13"/>
      <c r="L38" s="13"/>
      <c r="M38" s="13"/>
      <c r="N38" s="13"/>
      <c r="O38" s="13"/>
      <c r="P38" s="13"/>
      <c r="Q38" s="21"/>
      <c r="R38" s="13"/>
      <c r="S38" s="13"/>
      <c r="T38" s="13"/>
      <c r="U38" s="13"/>
      <c r="V38" s="13"/>
      <c r="W38" s="13"/>
      <c r="X38" s="13"/>
      <c r="Y38" s="13"/>
      <c r="Z38" s="13"/>
      <c r="AA38" s="13"/>
      <c r="AB38">
        <v>1</v>
      </c>
      <c r="AC38">
        <v>1</v>
      </c>
      <c r="AD38" s="13"/>
      <c r="AE38" s="13"/>
      <c r="AG38">
        <f>'Layout (Frame1)'!AG38</f>
        <v>1</v>
      </c>
      <c r="AH38">
        <f>'Layout (Frame1)'!AH38</f>
        <v>1</v>
      </c>
      <c r="AI38">
        <f>'Layout (Frame1)'!AI38</f>
        <v>1</v>
      </c>
      <c r="AJ38">
        <f>'Layout (Frame1)'!AJ38</f>
        <v>1</v>
      </c>
    </row>
    <row r="39" spans="1:36">
      <c r="A39" t="s">
        <v>27</v>
      </c>
      <c r="B39" s="2" t="s">
        <v>20</v>
      </c>
      <c r="C39" s="13"/>
      <c r="D39">
        <v>1</v>
      </c>
      <c r="E39">
        <v>1</v>
      </c>
      <c r="F39" s="13"/>
      <c r="G39" s="13"/>
      <c r="H39" s="13"/>
      <c r="I39" s="13"/>
      <c r="J39" s="13"/>
      <c r="K39" s="13"/>
      <c r="L39" s="13"/>
      <c r="M39" s="13"/>
      <c r="N39" s="13"/>
      <c r="O39" s="13"/>
      <c r="P39" s="13"/>
      <c r="Q39" s="21"/>
      <c r="R39" s="13"/>
      <c r="S39" s="13"/>
      <c r="T39" s="13"/>
      <c r="U39" s="13"/>
      <c r="V39" s="13"/>
      <c r="W39" s="13"/>
      <c r="X39" s="13"/>
      <c r="Y39" s="13"/>
      <c r="Z39" s="13"/>
      <c r="AA39" s="13"/>
      <c r="AB39" s="13"/>
      <c r="AC39">
        <v>1</v>
      </c>
      <c r="AD39">
        <v>1</v>
      </c>
      <c r="AE39" s="13"/>
      <c r="AG39">
        <f>'Layout (Frame1)'!AG39</f>
        <v>1</v>
      </c>
      <c r="AH39">
        <f>'Layout (Frame1)'!AH39</f>
        <v>1</v>
      </c>
      <c r="AI39">
        <f>'Layout (Frame1)'!AI39</f>
        <v>1</v>
      </c>
      <c r="AJ39">
        <f>'Layout (Frame1)'!AJ39</f>
        <v>1</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1</v>
      </c>
      <c r="AH40">
        <f>'Layout (Frame1)'!AH40</f>
        <v>1</v>
      </c>
      <c r="AI40">
        <f>'Layout (Frame1)'!AI40</f>
        <v>1</v>
      </c>
      <c r="AJ40">
        <f>'Layout (Frame1)'!AJ40</f>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1</v>
      </c>
      <c r="AH41">
        <f>'Layout (Frame1)'!AH41</f>
        <v>1</v>
      </c>
      <c r="AI41">
        <f>'Layout (Frame1)'!AI41</f>
        <v>1</v>
      </c>
      <c r="AJ41">
        <f>'Layout (Frame1)'!AJ41</f>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topLeftCell="A16" workbookViewId="0">
      <selection activeCell="A13" sqref="A13"/>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1</v>
      </c>
      <c r="AH9">
        <f>'Layout (Frame1)'!AH9</f>
        <v>1</v>
      </c>
      <c r="AI9">
        <f>'Layout (Frame1)'!AI9</f>
        <v>1</v>
      </c>
      <c r="AJ9">
        <f>'Layout (Frame1)'!AJ9</f>
        <v>1</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1</v>
      </c>
      <c r="AH10">
        <f>'Layout (Frame1)'!AH10</f>
        <v>1</v>
      </c>
      <c r="AI10">
        <f>'Layout (Frame1)'!AI10</f>
        <v>1</v>
      </c>
      <c r="AJ10">
        <f>'Layout (Frame1)'!AJ10</f>
        <v>1</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1</v>
      </c>
      <c r="AH11">
        <f>'Layout (Frame1)'!AH11</f>
        <v>1</v>
      </c>
      <c r="AI11">
        <f>'Layout (Frame1)'!AI11</f>
        <v>1</v>
      </c>
      <c r="AJ11">
        <f>'Layout (Frame1)'!AJ11</f>
        <v>1</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1</v>
      </c>
      <c r="AH12">
        <f>'Layout (Frame1)'!AH12</f>
        <v>1</v>
      </c>
      <c r="AI12">
        <f>'Layout (Frame1)'!AI12</f>
        <v>1</v>
      </c>
      <c r="AJ12">
        <f>'Layout (Frame1)'!AJ12</f>
        <v>1</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1</v>
      </c>
      <c r="AH13">
        <f>'Layout (Frame1)'!AH13</f>
        <v>1</v>
      </c>
      <c r="AI13">
        <f>'Layout (Frame1)'!AI13</f>
        <v>1</v>
      </c>
      <c r="AJ13">
        <f>'Layout (Frame1)'!AJ13</f>
        <v>1</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1</v>
      </c>
      <c r="AH14">
        <f>'Layout (Frame1)'!AH14</f>
        <v>1</v>
      </c>
      <c r="AI14">
        <f>'Layout (Frame1)'!AI14</f>
        <v>1</v>
      </c>
      <c r="AJ14">
        <f>'Layout (Frame1)'!AJ14</f>
        <v>1</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1</v>
      </c>
      <c r="AH15">
        <f>'Layout (Frame1)'!AH15</f>
        <v>1</v>
      </c>
      <c r="AI15">
        <f>'Layout (Frame1)'!AI15</f>
        <v>1</v>
      </c>
      <c r="AJ15">
        <f>'Layout (Frame1)'!AJ15</f>
        <v>1</v>
      </c>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c r="AG16">
        <f>'Layout (Frame1)'!AG16</f>
        <v>1</v>
      </c>
      <c r="AH16">
        <f>'Layout (Frame1)'!AH16</f>
        <v>1</v>
      </c>
      <c r="AI16">
        <f>'Layout (Frame1)'!AI16</f>
        <v>1</v>
      </c>
      <c r="AJ16">
        <f>'Layout (Frame1)'!AJ16</f>
        <v>1</v>
      </c>
    </row>
    <row r="17" spans="1:36">
      <c r="B17" s="2">
        <v>8</v>
      </c>
      <c r="C17" s="13"/>
      <c r="D17" s="13"/>
      <c r="E17" s="13"/>
      <c r="F17" s="13"/>
      <c r="G17" s="13"/>
      <c r="H17" s="13"/>
      <c r="I17" s="13"/>
      <c r="J17" s="13"/>
      <c r="K17" s="13"/>
      <c r="L17" s="13"/>
      <c r="M17" s="13"/>
      <c r="N17" s="20">
        <v>1</v>
      </c>
      <c r="O17" s="13"/>
      <c r="P17" s="13"/>
      <c r="Q17" s="21"/>
      <c r="R17" s="13"/>
      <c r="S17" s="20">
        <v>1</v>
      </c>
      <c r="T17" s="13"/>
      <c r="U17" s="13"/>
      <c r="V17" s="13"/>
      <c r="W17" s="13"/>
      <c r="X17" s="18">
        <v>1</v>
      </c>
      <c r="Y17" s="13"/>
      <c r="Z17" s="13"/>
      <c r="AA17" s="13"/>
      <c r="AB17" s="13"/>
      <c r="AC17" s="13"/>
      <c r="AD17" s="13"/>
      <c r="AE17" s="13"/>
      <c r="AG17">
        <f>'Layout (Frame1)'!AG17</f>
        <v>1</v>
      </c>
      <c r="AH17">
        <f>'Layout (Frame1)'!AH17</f>
        <v>1</v>
      </c>
      <c r="AI17">
        <f>'Layout (Frame1)'!AI17</f>
        <v>1</v>
      </c>
      <c r="AJ17">
        <f>'Layout (Frame1)'!AJ17</f>
        <v>1</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f>'Layout (Frame1)'!AG18</f>
        <v>1</v>
      </c>
      <c r="AH18">
        <f>'Layout (Frame1)'!AH18</f>
        <v>1</v>
      </c>
      <c r="AI18">
        <f>'Layout (Frame1)'!AI18</f>
        <v>1</v>
      </c>
      <c r="AJ18">
        <f>'Layout (Frame1)'!AJ18</f>
        <v>1</v>
      </c>
    </row>
    <row r="19" spans="1:36">
      <c r="A19" t="s">
        <v>24</v>
      </c>
      <c r="B19" s="2" t="s">
        <v>17</v>
      </c>
      <c r="C19" s="13"/>
      <c r="D19" s="13"/>
      <c r="E19" s="13"/>
      <c r="F19" s="13"/>
      <c r="G19" s="13"/>
      <c r="H19" s="13"/>
      <c r="I19" s="18">
        <v>1</v>
      </c>
      <c r="J19" s="13"/>
      <c r="K19" s="13"/>
      <c r="L19" s="20">
        <v>1</v>
      </c>
      <c r="M19" s="13"/>
      <c r="N19" s="13"/>
      <c r="O19" s="13"/>
      <c r="P19" s="20">
        <v>1</v>
      </c>
      <c r="Q19" s="21"/>
      <c r="R19" s="13"/>
      <c r="S19" s="13"/>
      <c r="T19" s="13"/>
      <c r="U19" s="13"/>
      <c r="V19" s="13"/>
      <c r="W19" s="13"/>
      <c r="X19" s="13"/>
      <c r="Y19" s="13"/>
      <c r="Z19" s="13"/>
      <c r="AA19" s="20">
        <v>1</v>
      </c>
      <c r="AB19" s="13"/>
      <c r="AC19" s="13"/>
      <c r="AD19" s="13"/>
      <c r="AE19" s="13"/>
      <c r="AG19">
        <f>'Layout (Frame1)'!AG19</f>
        <v>1</v>
      </c>
      <c r="AH19">
        <f>'Layout (Frame1)'!AH19</f>
        <v>1</v>
      </c>
      <c r="AI19">
        <f>'Layout (Frame1)'!AI19</f>
        <v>1</v>
      </c>
      <c r="AJ19">
        <f>'Layout (Frame1)'!AJ19</f>
        <v>1</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1</v>
      </c>
      <c r="AH20">
        <f>'Layout (Frame1)'!AH20</f>
        <v>1</v>
      </c>
      <c r="AI20">
        <f>'Layout (Frame1)'!AI20</f>
        <v>1</v>
      </c>
      <c r="AJ20">
        <f>'Layout (Frame1)'!AJ20</f>
        <v>1</v>
      </c>
    </row>
    <row r="21" spans="1:36">
      <c r="A21" t="s">
        <v>26</v>
      </c>
      <c r="B21" s="2" t="s">
        <v>19</v>
      </c>
      <c r="C21" s="13"/>
      <c r="D21" s="13"/>
      <c r="E21" s="13"/>
      <c r="F21" s="13"/>
      <c r="G21" s="13"/>
      <c r="H21" s="20">
        <v>1</v>
      </c>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1</v>
      </c>
      <c r="AH21">
        <f>'Layout (Frame1)'!AH21</f>
        <v>1</v>
      </c>
      <c r="AI21">
        <f>'Layout (Frame1)'!AI21</f>
        <v>1</v>
      </c>
      <c r="AJ21">
        <f>'Layout (Frame1)'!AJ21</f>
        <v>1</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20">
        <v>1</v>
      </c>
      <c r="AB22" s="13"/>
      <c r="AC22" s="13"/>
      <c r="AD22" s="13"/>
      <c r="AE22" s="13"/>
      <c r="AG22">
        <f>'Layout (Frame1)'!AG22</f>
        <v>1</v>
      </c>
      <c r="AH22">
        <f>'Layout (Frame1)'!AH22</f>
        <v>1</v>
      </c>
      <c r="AI22">
        <f>'Layout (Frame1)'!AI22</f>
        <v>1</v>
      </c>
      <c r="AJ22">
        <f>'Layout (Frame1)'!AJ22</f>
        <v>1</v>
      </c>
    </row>
    <row r="23" spans="1:36">
      <c r="A23" t="s">
        <v>28</v>
      </c>
      <c r="B23" s="2" t="s">
        <v>21</v>
      </c>
      <c r="C23" s="13"/>
      <c r="D23" s="13"/>
      <c r="E23" s="13"/>
      <c r="F23" s="13"/>
      <c r="G23" s="13"/>
      <c r="H23" s="13"/>
      <c r="I23" s="13"/>
      <c r="J23" s="13"/>
      <c r="K23" s="13"/>
      <c r="L23" s="13"/>
      <c r="M23" s="13"/>
      <c r="N23">
        <v>1</v>
      </c>
      <c r="O23">
        <v>1</v>
      </c>
      <c r="P23" s="13"/>
      <c r="Q23" s="21"/>
      <c r="R23" s="13"/>
      <c r="S23">
        <v>1</v>
      </c>
      <c r="T23">
        <v>1</v>
      </c>
      <c r="U23" s="13"/>
      <c r="V23" s="13"/>
      <c r="W23" s="13"/>
      <c r="X23" s="13"/>
      <c r="Y23" s="13"/>
      <c r="Z23" s="13"/>
      <c r="AA23" s="13"/>
      <c r="AB23" s="13"/>
      <c r="AC23" s="13"/>
      <c r="AD23" s="13"/>
      <c r="AE23" s="13"/>
      <c r="AG23">
        <f>'Layout (Frame1)'!AG23</f>
        <v>1</v>
      </c>
      <c r="AH23">
        <f>'Layout (Frame1)'!AH23</f>
        <v>1</v>
      </c>
      <c r="AI23">
        <f>'Layout (Frame1)'!AI23</f>
        <v>1</v>
      </c>
      <c r="AJ23">
        <f>'Layout (Frame1)'!AJ23</f>
        <v>1</v>
      </c>
    </row>
    <row r="24" spans="1:36">
      <c r="A24" t="s">
        <v>29</v>
      </c>
      <c r="B24" s="2" t="s">
        <v>22</v>
      </c>
      <c r="C24" s="13"/>
      <c r="D24" s="13"/>
      <c r="E24" s="13"/>
      <c r="F24" s="20">
        <v>1</v>
      </c>
      <c r="G24" s="13"/>
      <c r="H24" s="13"/>
      <c r="I24" s="13"/>
      <c r="J24" s="13"/>
      <c r="K24" s="13"/>
      <c r="L24" s="13"/>
      <c r="M24" s="13"/>
      <c r="N24">
        <v>1</v>
      </c>
      <c r="O24">
        <v>1</v>
      </c>
      <c r="P24" s="13"/>
      <c r="Q24" s="21"/>
      <c r="R24" s="13"/>
      <c r="S24">
        <v>1</v>
      </c>
      <c r="T24">
        <v>1</v>
      </c>
      <c r="U24" s="13"/>
      <c r="V24" s="13"/>
      <c r="W24" s="13"/>
      <c r="X24" s="13"/>
      <c r="Y24" s="13"/>
      <c r="Z24" s="13"/>
      <c r="AA24" s="13"/>
      <c r="AB24" s="13"/>
      <c r="AC24" s="13"/>
      <c r="AD24" s="13"/>
      <c r="AE24" s="13"/>
      <c r="AG24">
        <f>'Layout (Frame1)'!AG24</f>
        <v>1</v>
      </c>
      <c r="AH24">
        <f>'Layout (Frame1)'!AH24</f>
        <v>1</v>
      </c>
      <c r="AI24">
        <f>'Layout (Frame1)'!AI24</f>
        <v>1</v>
      </c>
      <c r="AJ24">
        <f>'Layout (Frame1)'!AJ24</f>
        <v>1</v>
      </c>
    </row>
    <row r="25" spans="1:36" ht="2.25" customHeight="1"/>
    <row r="26" spans="1:36">
      <c r="A26" t="s">
        <v>16</v>
      </c>
      <c r="B26" s="2">
        <v>0</v>
      </c>
      <c r="C26" s="13"/>
      <c r="D26" s="13"/>
      <c r="E26" s="13"/>
      <c r="F26" s="13"/>
      <c r="G26" s="13"/>
      <c r="H26" s="13"/>
      <c r="I26" s="13"/>
      <c r="J26" s="13"/>
      <c r="K26" s="13"/>
      <c r="L26" s="13"/>
      <c r="M26">
        <v>1</v>
      </c>
      <c r="N26">
        <v>1</v>
      </c>
      <c r="O26" s="13"/>
      <c r="P26" s="13"/>
      <c r="Q26" s="21"/>
      <c r="R26" s="13"/>
      <c r="S26" s="13"/>
      <c r="T26">
        <v>1</v>
      </c>
      <c r="U26">
        <v>1</v>
      </c>
      <c r="V26" s="13"/>
      <c r="W26" s="13"/>
      <c r="X26" s="13"/>
      <c r="Y26" s="13"/>
      <c r="Z26" s="13"/>
      <c r="AA26" s="13"/>
      <c r="AB26" s="13"/>
      <c r="AC26" s="20">
        <v>1</v>
      </c>
      <c r="AD26" s="13"/>
      <c r="AE26" s="13"/>
      <c r="AG26">
        <f>'Layout (Frame1)'!AG26</f>
        <v>1</v>
      </c>
      <c r="AH26">
        <f>'Layout (Frame1)'!AH26</f>
        <v>1</v>
      </c>
      <c r="AI26">
        <f>'Layout (Frame1)'!AI26</f>
        <v>1</v>
      </c>
      <c r="AJ26">
        <f>'Layout (Frame1)'!AJ26</f>
        <v>1</v>
      </c>
    </row>
    <row r="27" spans="1:36">
      <c r="B27" s="2">
        <v>1</v>
      </c>
      <c r="C27" s="13"/>
      <c r="D27" s="13"/>
      <c r="E27" s="13"/>
      <c r="F27" s="13"/>
      <c r="G27" s="13"/>
      <c r="H27" s="13"/>
      <c r="I27" s="13"/>
      <c r="J27" s="13"/>
      <c r="K27" s="13"/>
      <c r="L27">
        <v>1</v>
      </c>
      <c r="M27">
        <v>1</v>
      </c>
      <c r="N27" s="13"/>
      <c r="O27" s="13"/>
      <c r="P27" s="13"/>
      <c r="Q27" s="21"/>
      <c r="R27" s="13"/>
      <c r="S27" s="13"/>
      <c r="T27" s="13"/>
      <c r="U27">
        <v>1</v>
      </c>
      <c r="V27">
        <v>1</v>
      </c>
      <c r="W27" s="13"/>
      <c r="X27" s="13"/>
      <c r="Y27" s="13"/>
      <c r="Z27" s="13"/>
      <c r="AA27" s="13"/>
      <c r="AB27" s="13"/>
      <c r="AC27" s="13"/>
      <c r="AD27" s="13"/>
      <c r="AE27" s="13"/>
      <c r="AG27">
        <f>'Layout (Frame1)'!AG27</f>
        <v>1</v>
      </c>
      <c r="AH27">
        <f>'Layout (Frame1)'!AH27</f>
        <v>1</v>
      </c>
      <c r="AI27">
        <f>'Layout (Frame1)'!AI27</f>
        <v>1</v>
      </c>
      <c r="AJ27">
        <f>'Layout (Frame1)'!AJ27</f>
        <v>1</v>
      </c>
    </row>
    <row r="28" spans="1:36">
      <c r="B28" s="2">
        <v>2</v>
      </c>
      <c r="C28" s="13"/>
      <c r="D28" s="13"/>
      <c r="E28" s="13"/>
      <c r="F28" s="13"/>
      <c r="G28" s="13"/>
      <c r="H28" s="13"/>
      <c r="I28" s="13"/>
      <c r="J28" s="13"/>
      <c r="K28" s="13"/>
      <c r="L28">
        <v>1</v>
      </c>
      <c r="M28">
        <v>1</v>
      </c>
      <c r="N28" s="13"/>
      <c r="O28" s="13"/>
      <c r="P28" s="13"/>
      <c r="Q28" s="21"/>
      <c r="R28" s="13"/>
      <c r="S28" s="13"/>
      <c r="T28" s="13"/>
      <c r="U28">
        <v>1</v>
      </c>
      <c r="V28">
        <v>1</v>
      </c>
      <c r="W28" s="13"/>
      <c r="X28" s="13"/>
      <c r="Y28" s="13"/>
      <c r="Z28" s="13"/>
      <c r="AA28" s="13"/>
      <c r="AB28" s="13"/>
      <c r="AC28" s="13"/>
      <c r="AD28" s="13"/>
      <c r="AE28" s="13"/>
      <c r="AG28">
        <f>'Layout (Frame1)'!AG28</f>
        <v>1</v>
      </c>
      <c r="AH28">
        <f>'Layout (Frame1)'!AH28</f>
        <v>1</v>
      </c>
      <c r="AI28">
        <f>'Layout (Frame1)'!AI28</f>
        <v>1</v>
      </c>
      <c r="AJ28">
        <f>'Layout (Frame1)'!AJ28</f>
        <v>1</v>
      </c>
    </row>
    <row r="29" spans="1:36">
      <c r="B29" s="2">
        <v>3</v>
      </c>
      <c r="C29" s="13"/>
      <c r="D29" s="13"/>
      <c r="E29" s="13"/>
      <c r="F29" s="13"/>
      <c r="G29" s="13"/>
      <c r="H29" s="13"/>
      <c r="I29" s="13"/>
      <c r="J29" s="13"/>
      <c r="K29">
        <v>1</v>
      </c>
      <c r="L29">
        <v>1</v>
      </c>
      <c r="M29" s="13"/>
      <c r="N29" s="13"/>
      <c r="O29" s="13"/>
      <c r="P29" s="13"/>
      <c r="Q29" s="21"/>
      <c r="R29" s="13"/>
      <c r="S29" s="13"/>
      <c r="T29" s="13"/>
      <c r="U29" s="13"/>
      <c r="V29">
        <v>1</v>
      </c>
      <c r="W29">
        <v>1</v>
      </c>
      <c r="X29" s="13"/>
      <c r="Y29" s="13"/>
      <c r="Z29" s="13"/>
      <c r="AA29" s="13"/>
      <c r="AB29" s="13"/>
      <c r="AC29" s="13"/>
      <c r="AD29" s="13"/>
      <c r="AE29" s="13"/>
      <c r="AG29">
        <f>'Layout (Frame1)'!AG29</f>
        <v>1</v>
      </c>
      <c r="AH29">
        <f>'Layout (Frame1)'!AH29</f>
        <v>1</v>
      </c>
      <c r="AI29">
        <f>'Layout (Frame1)'!AI29</f>
        <v>1</v>
      </c>
      <c r="AJ29">
        <f>'Layout (Frame1)'!AJ29</f>
        <v>1</v>
      </c>
    </row>
    <row r="30" spans="1:36">
      <c r="B30" s="2">
        <v>4</v>
      </c>
      <c r="C30" s="13"/>
      <c r="D30" s="20">
        <v>1</v>
      </c>
      <c r="E30" s="13"/>
      <c r="F30" s="13"/>
      <c r="G30" s="13"/>
      <c r="H30" s="13"/>
      <c r="I30" s="13"/>
      <c r="J30">
        <v>1</v>
      </c>
      <c r="K30">
        <v>1</v>
      </c>
      <c r="L30" s="13"/>
      <c r="M30" s="13"/>
      <c r="N30" s="13"/>
      <c r="O30" s="13"/>
      <c r="P30" s="13"/>
      <c r="Q30" s="21"/>
      <c r="R30" s="13"/>
      <c r="S30" s="13"/>
      <c r="T30" s="13"/>
      <c r="U30" s="13"/>
      <c r="V30" s="13"/>
      <c r="W30">
        <v>1</v>
      </c>
      <c r="X30">
        <v>1</v>
      </c>
      <c r="Y30" s="13"/>
      <c r="Z30" s="13"/>
      <c r="AA30" s="13"/>
      <c r="AB30" s="13"/>
      <c r="AC30" s="13"/>
      <c r="AD30" s="18">
        <v>1</v>
      </c>
      <c r="AE30" s="13"/>
      <c r="AG30">
        <f>'Layout (Frame1)'!AG30</f>
        <v>1</v>
      </c>
      <c r="AH30">
        <f>'Layout (Frame1)'!AH30</f>
        <v>1</v>
      </c>
      <c r="AI30">
        <f>'Layout (Frame1)'!AI30</f>
        <v>1</v>
      </c>
      <c r="AJ30">
        <f>'Layout (Frame1)'!AJ30</f>
        <v>1</v>
      </c>
    </row>
    <row r="31" spans="1:36">
      <c r="B31" s="2">
        <v>5</v>
      </c>
      <c r="C31" s="13"/>
      <c r="D31" s="13"/>
      <c r="E31" s="13"/>
      <c r="F31" s="13"/>
      <c r="G31" s="13"/>
      <c r="H31" s="13"/>
      <c r="I31" s="13"/>
      <c r="J31">
        <v>1</v>
      </c>
      <c r="K31">
        <v>1</v>
      </c>
      <c r="L31" s="13"/>
      <c r="M31" s="13"/>
      <c r="N31" s="13"/>
      <c r="O31" s="13"/>
      <c r="P31" s="13"/>
      <c r="Q31" s="21"/>
      <c r="R31" s="13"/>
      <c r="S31" s="13"/>
      <c r="T31" s="13"/>
      <c r="U31" s="13"/>
      <c r="V31" s="13"/>
      <c r="W31">
        <v>1</v>
      </c>
      <c r="X31">
        <v>1</v>
      </c>
      <c r="Y31" s="13"/>
      <c r="Z31" s="13"/>
      <c r="AA31" s="13"/>
      <c r="AB31" s="13"/>
      <c r="AC31" s="13"/>
      <c r="AD31" s="13"/>
      <c r="AE31" s="13"/>
      <c r="AG31">
        <f>'Layout (Frame1)'!AG31</f>
        <v>1</v>
      </c>
      <c r="AH31">
        <f>'Layout (Frame1)'!AH31</f>
        <v>1</v>
      </c>
      <c r="AI31">
        <f>'Layout (Frame1)'!AI31</f>
        <v>1</v>
      </c>
      <c r="AJ31">
        <f>'Layout (Frame1)'!AJ31</f>
        <v>1</v>
      </c>
    </row>
    <row r="32" spans="1:36">
      <c r="B32" s="2">
        <v>6</v>
      </c>
      <c r="C32" s="13"/>
      <c r="D32" s="13"/>
      <c r="E32" s="13"/>
      <c r="F32" s="13"/>
      <c r="G32" s="13"/>
      <c r="H32" s="13"/>
      <c r="I32">
        <v>1</v>
      </c>
      <c r="J32">
        <v>1</v>
      </c>
      <c r="K32" s="13"/>
      <c r="L32" s="13"/>
      <c r="M32" s="13"/>
      <c r="N32" s="13"/>
      <c r="O32" s="13"/>
      <c r="P32" s="13"/>
      <c r="Q32" s="21"/>
      <c r="R32" s="13"/>
      <c r="S32" s="13"/>
      <c r="T32" s="13"/>
      <c r="U32" s="13"/>
      <c r="V32" s="13"/>
      <c r="W32" s="13"/>
      <c r="X32">
        <v>1</v>
      </c>
      <c r="Y32">
        <v>1</v>
      </c>
      <c r="Z32" s="13"/>
      <c r="AA32" s="13"/>
      <c r="AB32" s="13"/>
      <c r="AC32" s="13"/>
      <c r="AD32" s="13"/>
      <c r="AE32" s="13"/>
      <c r="AG32">
        <f>'Layout (Frame1)'!AG32</f>
        <v>1</v>
      </c>
      <c r="AH32">
        <f>'Layout (Frame1)'!AH32</f>
        <v>1</v>
      </c>
      <c r="AI32">
        <f>'Layout (Frame1)'!AI32</f>
        <v>1</v>
      </c>
      <c r="AJ32">
        <f>'Layout (Frame1)'!AJ32</f>
        <v>1</v>
      </c>
    </row>
    <row r="33" spans="1:36">
      <c r="B33" s="2">
        <v>7</v>
      </c>
      <c r="C33" s="13"/>
      <c r="D33" s="13"/>
      <c r="E33" s="13"/>
      <c r="F33" s="13"/>
      <c r="G33" s="13"/>
      <c r="H33">
        <v>1</v>
      </c>
      <c r="I33">
        <v>1</v>
      </c>
      <c r="J33" s="13"/>
      <c r="K33" s="13"/>
      <c r="L33" s="13"/>
      <c r="M33" s="13"/>
      <c r="N33" s="13"/>
      <c r="O33" s="13"/>
      <c r="P33" s="13"/>
      <c r="Q33" s="21"/>
      <c r="R33" s="13"/>
      <c r="S33" s="13"/>
      <c r="T33" s="13"/>
      <c r="U33" s="13"/>
      <c r="V33" s="13"/>
      <c r="W33" s="13"/>
      <c r="X33" s="13"/>
      <c r="Y33">
        <v>1</v>
      </c>
      <c r="Z33">
        <v>1</v>
      </c>
      <c r="AA33" s="13"/>
      <c r="AB33" s="13"/>
      <c r="AC33" s="13"/>
      <c r="AD33" s="13"/>
      <c r="AE33" s="13"/>
      <c r="AG33">
        <f>'Layout (Frame1)'!AG33</f>
        <v>1</v>
      </c>
      <c r="AH33">
        <f>'Layout (Frame1)'!AH33</f>
        <v>1</v>
      </c>
      <c r="AI33">
        <f>'Layout (Frame1)'!AI33</f>
        <v>1</v>
      </c>
      <c r="AJ33">
        <f>'Layout (Frame1)'!AJ33</f>
        <v>1</v>
      </c>
    </row>
    <row r="34" spans="1:36">
      <c r="B34" s="2">
        <v>8</v>
      </c>
      <c r="C34" s="13"/>
      <c r="D34" s="13"/>
      <c r="E34" s="13"/>
      <c r="F34" s="13"/>
      <c r="G34" s="13"/>
      <c r="H34">
        <v>1</v>
      </c>
      <c r="I34">
        <v>1</v>
      </c>
      <c r="J34" s="13"/>
      <c r="K34" s="13"/>
      <c r="L34" s="13"/>
      <c r="M34" s="13"/>
      <c r="N34" s="13"/>
      <c r="O34" s="13"/>
      <c r="P34" s="13"/>
      <c r="Q34" s="21"/>
      <c r="R34" s="13"/>
      <c r="S34" s="13"/>
      <c r="T34" s="13"/>
      <c r="U34" s="13"/>
      <c r="V34" s="13"/>
      <c r="W34" s="13"/>
      <c r="X34" s="13"/>
      <c r="Y34">
        <v>1</v>
      </c>
      <c r="Z34">
        <v>1</v>
      </c>
      <c r="AA34" s="13"/>
      <c r="AB34" s="13"/>
      <c r="AC34" s="13"/>
      <c r="AD34" s="13"/>
      <c r="AE34" s="13"/>
      <c r="AG34">
        <f>'Layout (Frame1)'!AG34</f>
        <v>1</v>
      </c>
      <c r="AH34">
        <f>'Layout (Frame1)'!AH34</f>
        <v>1</v>
      </c>
      <c r="AI34">
        <f>'Layout (Frame1)'!AI34</f>
        <v>1</v>
      </c>
      <c r="AJ34">
        <f>'Layout (Frame1)'!AJ34</f>
        <v>1</v>
      </c>
    </row>
    <row r="35" spans="1:36">
      <c r="A35" t="s">
        <v>23</v>
      </c>
      <c r="B35" s="2">
        <v>9</v>
      </c>
      <c r="C35" s="13"/>
      <c r="D35" s="13"/>
      <c r="E35" s="13"/>
      <c r="F35" s="13"/>
      <c r="G35">
        <v>1</v>
      </c>
      <c r="H35">
        <v>1</v>
      </c>
      <c r="I35" s="13"/>
      <c r="J35" s="13"/>
      <c r="K35" s="13"/>
      <c r="L35" s="13"/>
      <c r="M35" s="13"/>
      <c r="N35" s="13"/>
      <c r="O35" s="13"/>
      <c r="P35" s="13"/>
      <c r="Q35" s="21"/>
      <c r="R35" s="13"/>
      <c r="S35" s="13"/>
      <c r="T35" s="13"/>
      <c r="U35" s="13"/>
      <c r="V35" s="13"/>
      <c r="W35" s="13"/>
      <c r="X35" s="13"/>
      <c r="Y35" s="13"/>
      <c r="Z35">
        <v>1</v>
      </c>
      <c r="AA35">
        <v>1</v>
      </c>
      <c r="AB35" s="13"/>
      <c r="AC35" s="13"/>
      <c r="AD35" s="13"/>
      <c r="AE35" s="13"/>
      <c r="AG35">
        <f>'Layout (Frame1)'!AG35</f>
        <v>1</v>
      </c>
      <c r="AH35">
        <f>'Layout (Frame1)'!AH35</f>
        <v>1</v>
      </c>
      <c r="AI35">
        <f>'Layout (Frame1)'!AI35</f>
        <v>1</v>
      </c>
      <c r="AJ35">
        <f>'Layout (Frame1)'!AJ35</f>
        <v>1</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1</v>
      </c>
      <c r="AH36">
        <f>'Layout (Frame1)'!AH36</f>
        <v>1</v>
      </c>
      <c r="AI36">
        <f>'Layout (Frame1)'!AI36</f>
        <v>1</v>
      </c>
      <c r="AJ36">
        <f>'Layout (Frame1)'!AJ36</f>
        <v>1</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1</v>
      </c>
      <c r="AH37">
        <f>'Layout (Frame1)'!AH37</f>
        <v>1</v>
      </c>
      <c r="AI37">
        <f>'Layout (Frame1)'!AI37</f>
        <v>1</v>
      </c>
      <c r="AJ37">
        <f>'Layout (Frame1)'!AJ37</f>
        <v>1</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1</v>
      </c>
      <c r="AH38">
        <f>'Layout (Frame1)'!AH38</f>
        <v>1</v>
      </c>
      <c r="AI38">
        <f>'Layout (Frame1)'!AI38</f>
        <v>1</v>
      </c>
      <c r="AJ38">
        <f>'Layout (Frame1)'!AJ38</f>
        <v>1</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1</v>
      </c>
      <c r="AH39">
        <f>'Layout (Frame1)'!AH39</f>
        <v>1</v>
      </c>
      <c r="AI39">
        <f>'Layout (Frame1)'!AI39</f>
        <v>1</v>
      </c>
      <c r="AJ39">
        <f>'Layout (Frame1)'!AJ39</f>
        <v>1</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1</v>
      </c>
      <c r="AH40">
        <f>'Layout (Frame1)'!AH40</f>
        <v>1</v>
      </c>
      <c r="AI40">
        <f>'Layout (Frame1)'!AI40</f>
        <v>1</v>
      </c>
      <c r="AJ40">
        <f>'Layout (Frame1)'!AJ40</f>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1</v>
      </c>
      <c r="AH41">
        <f>'Layout (Frame1)'!AH41</f>
        <v>1</v>
      </c>
      <c r="AI41">
        <f>'Layout (Frame1)'!AI41</f>
        <v>1</v>
      </c>
      <c r="AJ41">
        <f>'Layout (Frame1)'!AJ41</f>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28"/>
  <sheetViews>
    <sheetView topLeftCell="A7" zoomScale="130" zoomScaleNormal="130" workbookViewId="0">
      <selection activeCell="F15" sqref="F1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0</v>
      </c>
      <c r="D12" s="21">
        <f>'Layout (Frame1)'!D9</f>
        <v>0</v>
      </c>
      <c r="E12" s="21">
        <f>'Layout (Frame1)'!E9</f>
        <v>0</v>
      </c>
      <c r="F12" s="21">
        <f>'Layout (Frame1)'!F9</f>
        <v>0</v>
      </c>
      <c r="G12" s="21">
        <f>'Layout (Frame1)'!G9</f>
        <v>0</v>
      </c>
      <c r="H12" s="21">
        <f>'Layout (Frame1)'!H9</f>
        <v>0</v>
      </c>
      <c r="I12" s="21">
        <f>'Layout (Frame1)'!I9</f>
        <v>0</v>
      </c>
      <c r="J12" s="21">
        <f>'Layout (Frame1)'!J9</f>
        <v>0</v>
      </c>
      <c r="K12" s="21">
        <f>'Layout (Frame1)'!K9</f>
        <v>0</v>
      </c>
      <c r="L12" s="21">
        <f>'Layout (Frame1)'!L9</f>
        <v>0</v>
      </c>
      <c r="M12" s="21">
        <f>'Layout (Frame1)'!M9</f>
        <v>0</v>
      </c>
      <c r="N12" s="21">
        <f>'Layout (Frame1)'!N9</f>
        <v>0</v>
      </c>
      <c r="O12" s="21">
        <f>'Layout (Frame1)'!O9</f>
        <v>0</v>
      </c>
      <c r="P12" s="21">
        <f>'Layout (Frame1)'!P9</f>
        <v>0</v>
      </c>
      <c r="U12" s="4"/>
      <c r="V12" s="4"/>
      <c r="W12" t="str">
        <f t="shared" ref="W12:W27" si="0">DEC2HEX(O11+U11)</f>
        <v>2</v>
      </c>
      <c r="X12" t="str">
        <f t="shared" ref="X12:X27" si="1">DEC2HEX(K11+M11)</f>
        <v>A</v>
      </c>
      <c r="Y12" s="4"/>
      <c r="Z12" s="4"/>
      <c r="AA12" s="4"/>
      <c r="AB12" s="4"/>
    </row>
    <row r="13" spans="1:28">
      <c r="B13" s="2">
        <v>1</v>
      </c>
      <c r="C13" s="21">
        <f>'Layout (Frame1)'!C10</f>
        <v>0</v>
      </c>
      <c r="D13" s="21">
        <f>'Layout (Frame1)'!D10</f>
        <v>0</v>
      </c>
      <c r="E13" s="21">
        <f>'Layout (Frame1)'!E10</f>
        <v>0</v>
      </c>
      <c r="F13" s="21">
        <f>'Layout (Frame1)'!F10</f>
        <v>0</v>
      </c>
      <c r="G13" s="21">
        <f>'Layout (Frame1)'!G10</f>
        <v>0</v>
      </c>
      <c r="H13" s="21">
        <f>'Layout (Frame1)'!H10</f>
        <v>0</v>
      </c>
      <c r="I13" s="21">
        <f>'Layout (Frame1)'!I10</f>
        <v>0</v>
      </c>
      <c r="J13" s="21">
        <f>'Layout (Frame1)'!J10</f>
        <v>0</v>
      </c>
      <c r="K13" s="21">
        <f>'Layout (Frame1)'!K10</f>
        <v>0</v>
      </c>
      <c r="L13" s="21">
        <f>'Layout (Frame1)'!L10</f>
        <v>0</v>
      </c>
      <c r="M13" s="21">
        <f>'Layout (Frame1)'!M10</f>
        <v>0</v>
      </c>
      <c r="N13" s="21">
        <f>'Layout (Frame1)'!N10</f>
        <v>0</v>
      </c>
      <c r="O13" s="21">
        <f>'Layout (Frame1)'!O10</f>
        <v>0</v>
      </c>
      <c r="P13" s="21">
        <f>'Layout (Frame1)'!P10</f>
        <v>0</v>
      </c>
      <c r="V13" s="4"/>
      <c r="W13" t="str">
        <f t="shared" si="0"/>
        <v>0</v>
      </c>
      <c r="X13" t="str">
        <f t="shared" si="1"/>
        <v>0</v>
      </c>
    </row>
    <row r="14" spans="1:28">
      <c r="B14" s="2">
        <v>2</v>
      </c>
      <c r="C14" s="21">
        <f>'Layout (Frame1)'!C11</f>
        <v>0</v>
      </c>
      <c r="D14" s="21">
        <f>'Layout (Frame1)'!D11</f>
        <v>0</v>
      </c>
      <c r="E14" s="21">
        <f>'Layout (Frame1)'!E11</f>
        <v>0</v>
      </c>
      <c r="F14" s="21">
        <f>'Layout (Frame1)'!F11</f>
        <v>0</v>
      </c>
      <c r="G14" s="21">
        <f>'Layout (Frame1)'!G11</f>
        <v>0</v>
      </c>
      <c r="H14" s="21">
        <f>'Layout (Frame1)'!H11</f>
        <v>0</v>
      </c>
      <c r="I14" s="21">
        <f>'Layout (Frame1)'!I11</f>
        <v>0</v>
      </c>
      <c r="J14" s="21">
        <f>'Layout (Frame1)'!J11</f>
        <v>0</v>
      </c>
      <c r="K14" s="21">
        <f>'Layout (Frame1)'!K11</f>
        <v>0</v>
      </c>
      <c r="L14" s="21">
        <f>'Layout (Frame1)'!L11</f>
        <v>0</v>
      </c>
      <c r="M14" s="21">
        <f>'Layout (Frame1)'!M11</f>
        <v>0</v>
      </c>
      <c r="N14" s="21">
        <f>'Layout (Frame1)'!N11</f>
        <v>0</v>
      </c>
      <c r="O14" s="21">
        <f>'Layout (Frame1)'!O11</f>
        <v>0</v>
      </c>
      <c r="P14" s="21">
        <f>'Layout (Frame1)'!P11</f>
        <v>0</v>
      </c>
      <c r="V14" s="4"/>
      <c r="W14" t="str">
        <f t="shared" si="0"/>
        <v>0</v>
      </c>
      <c r="X14" t="str">
        <f t="shared" si="1"/>
        <v>0</v>
      </c>
    </row>
    <row r="15" spans="1:28">
      <c r="B15" s="2">
        <v>3</v>
      </c>
      <c r="C15" s="21">
        <f>'Layout (Frame1)'!C12</f>
        <v>0</v>
      </c>
      <c r="D15" s="21">
        <f>'Layout (Frame1)'!D12</f>
        <v>0</v>
      </c>
      <c r="E15" s="21">
        <f>'Layout (Frame1)'!E12</f>
        <v>0</v>
      </c>
      <c r="F15" s="21">
        <f>'Layout (Frame1)'!F12</f>
        <v>0</v>
      </c>
      <c r="G15" s="21">
        <f>'Layout (Frame1)'!G12</f>
        <v>0</v>
      </c>
      <c r="H15" s="21">
        <f>'Layout (Frame1)'!H12</f>
        <v>0</v>
      </c>
      <c r="I15" s="21">
        <f>'Layout (Frame1)'!I12</f>
        <v>0</v>
      </c>
      <c r="J15" s="21">
        <f>'Layout (Frame1)'!J12</f>
        <v>0</v>
      </c>
      <c r="K15" s="21">
        <f>'Layout (Frame1)'!K12</f>
        <v>0</v>
      </c>
      <c r="L15" s="21">
        <f>'Layout (Frame1)'!L12</f>
        <v>0</v>
      </c>
      <c r="M15" s="21">
        <f>'Layout (Frame1)'!M12</f>
        <v>0</v>
      </c>
      <c r="N15" s="21">
        <f>'Layout (Frame1)'!N12</f>
        <v>0</v>
      </c>
      <c r="O15" s="21">
        <f>'Layout (Frame1)'!O12</f>
        <v>0</v>
      </c>
      <c r="P15" s="21">
        <f>'Layout (Frame1)'!P12</f>
        <v>0</v>
      </c>
      <c r="V15" s="4"/>
      <c r="W15" t="str">
        <f t="shared" si="0"/>
        <v>0</v>
      </c>
      <c r="X15" t="str">
        <f t="shared" si="1"/>
        <v>0</v>
      </c>
    </row>
    <row r="16" spans="1:28">
      <c r="B16" s="2">
        <v>4</v>
      </c>
      <c r="C16" s="21">
        <f>'Layout (Frame1)'!C13</f>
        <v>0</v>
      </c>
      <c r="D16" s="21">
        <f>'Layout (Frame1)'!D13</f>
        <v>0</v>
      </c>
      <c r="E16" s="21">
        <f>'Layout (Frame1)'!E13</f>
        <v>0</v>
      </c>
      <c r="F16" s="21">
        <f>'Layout (Frame1)'!F13</f>
        <v>0</v>
      </c>
      <c r="G16" s="21">
        <f>'Layout (Frame1)'!G13</f>
        <v>0</v>
      </c>
      <c r="H16" s="21">
        <f>'Layout (Frame1)'!H13</f>
        <v>0</v>
      </c>
      <c r="I16" s="21">
        <f>'Layout (Frame1)'!I13</f>
        <v>0</v>
      </c>
      <c r="J16" s="21">
        <f>'Layout (Frame1)'!J13</f>
        <v>0</v>
      </c>
      <c r="K16" s="21">
        <f>'Layout (Frame1)'!K13</f>
        <v>0</v>
      </c>
      <c r="L16" s="21">
        <f>'Layout (Frame1)'!L13</f>
        <v>0</v>
      </c>
      <c r="M16" s="21">
        <f>'Layout (Frame1)'!M13</f>
        <v>0</v>
      </c>
      <c r="N16" s="21">
        <f>'Layout (Frame1)'!N13</f>
        <v>0</v>
      </c>
      <c r="O16" s="21">
        <f>'Layout (Frame1)'!O13</f>
        <v>0</v>
      </c>
      <c r="P16" s="21">
        <f>'Layout (Frame1)'!P13</f>
        <v>0</v>
      </c>
      <c r="V16" s="4"/>
      <c r="W16" t="str">
        <f t="shared" si="0"/>
        <v>0</v>
      </c>
      <c r="X16" t="str">
        <f t="shared" si="1"/>
        <v>0</v>
      </c>
    </row>
    <row r="17" spans="1:29">
      <c r="B17" s="2">
        <v>5</v>
      </c>
      <c r="C17" s="21">
        <f>'Layout (Frame1)'!C14</f>
        <v>0</v>
      </c>
      <c r="D17" s="21">
        <f>'Layout (Frame1)'!D14</f>
        <v>0</v>
      </c>
      <c r="E17" s="21">
        <f>'Layout (Frame1)'!E14</f>
        <v>0</v>
      </c>
      <c r="F17" s="21">
        <f>'Layout (Frame1)'!F14</f>
        <v>0</v>
      </c>
      <c r="G17" s="21">
        <f>'Layout (Frame1)'!G14</f>
        <v>0</v>
      </c>
      <c r="H17" s="21">
        <f>'Layout (Frame1)'!H14</f>
        <v>0</v>
      </c>
      <c r="I17" s="21">
        <f>'Layout (Frame1)'!I14</f>
        <v>0</v>
      </c>
      <c r="J17" s="21">
        <f>'Layout (Frame1)'!J14</f>
        <v>0</v>
      </c>
      <c r="K17" s="21">
        <f>'Layout (Frame1)'!K14</f>
        <v>0</v>
      </c>
      <c r="L17" s="21">
        <f>'Layout (Frame1)'!L14</f>
        <v>0</v>
      </c>
      <c r="M17" s="21">
        <f>'Layout (Frame1)'!M14</f>
        <v>0</v>
      </c>
      <c r="N17" s="21">
        <f>'Layout (Frame1)'!N14</f>
        <v>0</v>
      </c>
      <c r="O17" s="21">
        <f>'Layout (Frame1)'!O14</f>
        <v>0</v>
      </c>
      <c r="P17" s="21">
        <f>'Layout (Frame1)'!P14</f>
        <v>0</v>
      </c>
      <c r="V17" s="4"/>
      <c r="W17" t="str">
        <f t="shared" si="0"/>
        <v>0</v>
      </c>
      <c r="X17" t="str">
        <f t="shared" si="1"/>
        <v>0</v>
      </c>
    </row>
    <row r="18" spans="1:29">
      <c r="B18" s="2">
        <v>6</v>
      </c>
      <c r="C18" s="21">
        <f>'Layout (Frame1)'!C15</f>
        <v>0</v>
      </c>
      <c r="D18" s="21">
        <f>'Layout (Frame1)'!D15</f>
        <v>0</v>
      </c>
      <c r="E18" s="21">
        <f>'Layout (Frame1)'!E15</f>
        <v>0</v>
      </c>
      <c r="F18" s="21">
        <f>'Layout (Frame1)'!F15</f>
        <v>0</v>
      </c>
      <c r="G18" s="21">
        <f>'Layout (Frame1)'!G15</f>
        <v>0</v>
      </c>
      <c r="H18" s="21">
        <f>'Layout (Frame1)'!H15</f>
        <v>0</v>
      </c>
      <c r="I18" s="21">
        <f>'Layout (Frame1)'!I15</f>
        <v>0</v>
      </c>
      <c r="J18" s="21">
        <f>'Layout (Frame1)'!J15</f>
        <v>0</v>
      </c>
      <c r="K18" s="21">
        <f>'Layout (Frame1)'!K15</f>
        <v>0</v>
      </c>
      <c r="L18" s="21">
        <f>'Layout (Frame1)'!L15</f>
        <v>0</v>
      </c>
      <c r="M18" s="21">
        <f>'Layout (Frame1)'!M15</f>
        <v>0</v>
      </c>
      <c r="N18" s="21">
        <f>'Layout (Frame1)'!N15</f>
        <v>0</v>
      </c>
      <c r="O18" s="21">
        <f>'Layout (Frame1)'!O15</f>
        <v>0</v>
      </c>
      <c r="P18" s="21">
        <f>'Layout (Frame1)'!P15</f>
        <v>0</v>
      </c>
      <c r="V18" s="4"/>
      <c r="W18" t="str">
        <f t="shared" si="0"/>
        <v>0</v>
      </c>
      <c r="X18" t="str">
        <f t="shared" si="1"/>
        <v>0</v>
      </c>
    </row>
    <row r="19" spans="1:29">
      <c r="B19" s="2">
        <v>7</v>
      </c>
      <c r="C19" s="21">
        <f>'Layout (Frame1)'!C16</f>
        <v>0</v>
      </c>
      <c r="D19" s="21">
        <f>'Layout (Frame1)'!D16</f>
        <v>0</v>
      </c>
      <c r="E19" s="21">
        <f>'Layout (Frame1)'!E16</f>
        <v>0</v>
      </c>
      <c r="F19" s="21">
        <f>'Layout (Frame1)'!F16</f>
        <v>0</v>
      </c>
      <c r="G19" s="21">
        <f>'Layout (Frame1)'!G16</f>
        <v>0</v>
      </c>
      <c r="H19" s="21">
        <f>'Layout (Frame1)'!H16</f>
        <v>0</v>
      </c>
      <c r="I19" s="21">
        <f>'Layout (Frame1)'!I16</f>
        <v>0</v>
      </c>
      <c r="J19" s="21">
        <f>'Layout (Frame1)'!J16</f>
        <v>0</v>
      </c>
      <c r="K19" s="21">
        <f>'Layout (Frame1)'!K16</f>
        <v>0</v>
      </c>
      <c r="L19" s="21">
        <f>'Layout (Frame1)'!L16</f>
        <v>0</v>
      </c>
      <c r="M19" s="21">
        <f>'Layout (Frame1)'!M16</f>
        <v>0</v>
      </c>
      <c r="N19" s="21">
        <f>'Layout (Frame1)'!N16</f>
        <v>0</v>
      </c>
      <c r="O19" s="21">
        <f>'Layout (Frame1)'!O16</f>
        <v>0</v>
      </c>
      <c r="P19" s="21">
        <f>'Layout (Frame1)'!P16</f>
        <v>0</v>
      </c>
      <c r="V19" s="4"/>
      <c r="W19" t="str">
        <f t="shared" si="0"/>
        <v>0</v>
      </c>
      <c r="X19" t="str">
        <f t="shared" si="1"/>
        <v>0</v>
      </c>
    </row>
    <row r="20" spans="1:29">
      <c r="B20" s="2">
        <v>8</v>
      </c>
      <c r="C20" s="21">
        <f>'Layout (Frame1)'!C17</f>
        <v>0</v>
      </c>
      <c r="D20" s="21">
        <f>'Layout (Frame1)'!D17</f>
        <v>0</v>
      </c>
      <c r="E20" s="21">
        <f>'Layout (Frame1)'!E17</f>
        <v>0</v>
      </c>
      <c r="F20" s="21">
        <f>'Layout (Frame1)'!F17</f>
        <v>0</v>
      </c>
      <c r="G20" s="21">
        <f>'Layout (Frame1)'!G17</f>
        <v>0</v>
      </c>
      <c r="H20" s="21">
        <f>'Layout (Frame1)'!H17</f>
        <v>0</v>
      </c>
      <c r="I20" s="21">
        <f>'Layout (Frame1)'!I17</f>
        <v>0</v>
      </c>
      <c r="J20" s="21">
        <f>'Layout (Frame1)'!J17</f>
        <v>0</v>
      </c>
      <c r="K20" s="21">
        <f>'Layout (Frame1)'!K17</f>
        <v>0</v>
      </c>
      <c r="L20" s="21">
        <f>'Layout (Frame1)'!L17</f>
        <v>0</v>
      </c>
      <c r="M20" s="21">
        <f>'Layout (Frame1)'!M17</f>
        <v>0</v>
      </c>
      <c r="N20" s="21">
        <f>'Layout (Frame1)'!N17</f>
        <v>0</v>
      </c>
      <c r="O20" s="21">
        <f>'Layout (Frame1)'!O17</f>
        <v>0</v>
      </c>
      <c r="P20" s="21">
        <f>'Layout (Frame1)'!P17</f>
        <v>0</v>
      </c>
      <c r="V20" s="4"/>
      <c r="W20" t="str">
        <f t="shared" si="0"/>
        <v>0</v>
      </c>
      <c r="X20" t="str">
        <f t="shared" si="1"/>
        <v>0</v>
      </c>
    </row>
    <row r="21" spans="1:29">
      <c r="A21" t="s">
        <v>23</v>
      </c>
      <c r="B21" s="2">
        <v>9</v>
      </c>
      <c r="C21" s="21">
        <f>'Layout (Frame1)'!C18</f>
        <v>0</v>
      </c>
      <c r="D21" s="21">
        <f>'Layout (Frame1)'!D18</f>
        <v>0</v>
      </c>
      <c r="E21" s="21">
        <f>'Layout (Frame1)'!E18</f>
        <v>0</v>
      </c>
      <c r="F21" s="21">
        <f>'Layout (Frame1)'!F18</f>
        <v>0</v>
      </c>
      <c r="G21" s="21">
        <f>'Layout (Frame1)'!G18</f>
        <v>0</v>
      </c>
      <c r="H21" s="21">
        <f>'Layout (Frame1)'!H18</f>
        <v>0</v>
      </c>
      <c r="I21" s="21">
        <f>'Layout (Frame1)'!I18</f>
        <v>0</v>
      </c>
      <c r="J21" s="21">
        <f>'Layout (Frame1)'!J18</f>
        <v>0</v>
      </c>
      <c r="K21" s="21">
        <f>'Layout (Frame1)'!K18</f>
        <v>0</v>
      </c>
      <c r="L21" s="21">
        <f>'Layout (Frame1)'!L18</f>
        <v>0</v>
      </c>
      <c r="M21" s="21">
        <f>'Layout (Frame1)'!M18</f>
        <v>0</v>
      </c>
      <c r="N21" s="21">
        <f>'Layout (Frame1)'!N18</f>
        <v>1</v>
      </c>
      <c r="O21" s="21">
        <f>'Layout (Frame1)'!O18</f>
        <v>0</v>
      </c>
      <c r="P21" s="21">
        <f>'Layout (Frame1)'!P18</f>
        <v>0</v>
      </c>
      <c r="V21" s="4"/>
      <c r="W21" t="str">
        <f t="shared" si="0"/>
        <v>0</v>
      </c>
      <c r="X21" t="str">
        <f t="shared" si="1"/>
        <v>0</v>
      </c>
    </row>
    <row r="22" spans="1:29">
      <c r="A22" t="s">
        <v>24</v>
      </c>
      <c r="B22" s="2" t="s">
        <v>17</v>
      </c>
      <c r="C22" s="21">
        <f>'Layout (Frame1)'!C19</f>
        <v>0</v>
      </c>
      <c r="D22" s="21">
        <f>'Layout (Frame1)'!D19</f>
        <v>0</v>
      </c>
      <c r="E22" s="21">
        <f>'Layout (Frame1)'!E19</f>
        <v>0</v>
      </c>
      <c r="F22" s="21">
        <f>'Layout (Frame1)'!F19</f>
        <v>0</v>
      </c>
      <c r="G22" s="21">
        <f>'Layout (Frame1)'!G19</f>
        <v>0</v>
      </c>
      <c r="H22" s="21">
        <f>'Layout (Frame1)'!H19</f>
        <v>0</v>
      </c>
      <c r="I22" s="21">
        <f>'Layout (Frame1)'!I19</f>
        <v>0</v>
      </c>
      <c r="J22" s="21">
        <f>'Layout (Frame1)'!J19</f>
        <v>0</v>
      </c>
      <c r="K22" s="21">
        <f>'Layout (Frame1)'!K19</f>
        <v>0</v>
      </c>
      <c r="L22" s="21">
        <f>'Layout (Frame1)'!L19</f>
        <v>0</v>
      </c>
      <c r="M22" s="21">
        <f>'Layout (Frame1)'!M19</f>
        <v>0</v>
      </c>
      <c r="N22" s="21">
        <f>'Layout (Frame1)'!N19</f>
        <v>0</v>
      </c>
      <c r="O22" s="21">
        <f>'Layout (Frame1)'!O19</f>
        <v>0</v>
      </c>
      <c r="P22" s="21">
        <f>'Layout (Frame1)'!P19</f>
        <v>0</v>
      </c>
      <c r="V22" s="4"/>
      <c r="W22" t="str">
        <f t="shared" si="0"/>
        <v>0</v>
      </c>
      <c r="X22" t="str">
        <f t="shared" si="1"/>
        <v>0</v>
      </c>
    </row>
    <row r="23" spans="1:29">
      <c r="A23" t="s">
        <v>25</v>
      </c>
      <c r="B23" s="2" t="s">
        <v>18</v>
      </c>
      <c r="C23" s="21">
        <f>'Layout (Frame1)'!C20</f>
        <v>0</v>
      </c>
      <c r="D23" s="21">
        <f>'Layout (Frame1)'!D20</f>
        <v>0</v>
      </c>
      <c r="E23" s="21">
        <f>'Layout (Frame1)'!E20</f>
        <v>0</v>
      </c>
      <c r="F23" s="21">
        <f>'Layout (Frame1)'!F20</f>
        <v>0</v>
      </c>
      <c r="G23" s="21">
        <f>'Layout (Frame1)'!G20</f>
        <v>0</v>
      </c>
      <c r="H23" s="21">
        <f>'Layout (Frame1)'!H20</f>
        <v>0</v>
      </c>
      <c r="I23" s="21">
        <f>'Layout (Frame1)'!I20</f>
        <v>0</v>
      </c>
      <c r="J23" s="21">
        <f>'Layout (Frame1)'!J20</f>
        <v>0</v>
      </c>
      <c r="K23" s="21">
        <f>'Layout (Frame1)'!K20</f>
        <v>0</v>
      </c>
      <c r="L23" s="21">
        <f>'Layout (Frame1)'!L20</f>
        <v>0</v>
      </c>
      <c r="M23" s="21">
        <f>'Layout (Frame1)'!M20</f>
        <v>0</v>
      </c>
      <c r="N23" s="21">
        <f>'Layout (Frame1)'!N20</f>
        <v>0</v>
      </c>
      <c r="O23" s="21">
        <f>'Layout (Frame1)'!O20</f>
        <v>0</v>
      </c>
      <c r="P23" s="21">
        <f>'Layout (Frame1)'!P20</f>
        <v>1</v>
      </c>
      <c r="V23" s="4"/>
      <c r="W23" t="str">
        <f t="shared" si="0"/>
        <v>0</v>
      </c>
      <c r="X23" t="str">
        <f t="shared" si="1"/>
        <v>0</v>
      </c>
    </row>
    <row r="24" spans="1:29">
      <c r="A24" t="s">
        <v>26</v>
      </c>
      <c r="B24" s="2" t="s">
        <v>19</v>
      </c>
      <c r="C24" s="21">
        <f>'Layout (Frame1)'!C21</f>
        <v>0</v>
      </c>
      <c r="D24" s="21">
        <f>'Layout (Frame1)'!D21</f>
        <v>0</v>
      </c>
      <c r="E24" s="21">
        <f>'Layout (Frame1)'!E21</f>
        <v>0</v>
      </c>
      <c r="F24" s="21">
        <f>'Layout (Frame1)'!F21</f>
        <v>0</v>
      </c>
      <c r="G24" s="21">
        <f>'Layout (Frame1)'!G21</f>
        <v>0</v>
      </c>
      <c r="H24" s="21">
        <f>'Layout (Frame1)'!H21</f>
        <v>0</v>
      </c>
      <c r="I24" s="21">
        <f>'Layout (Frame1)'!I21</f>
        <v>0</v>
      </c>
      <c r="J24" s="21">
        <f>'Layout (Frame1)'!J21</f>
        <v>0</v>
      </c>
      <c r="K24" s="21">
        <f>'Layout (Frame1)'!K21</f>
        <v>0</v>
      </c>
      <c r="L24" s="21">
        <f>'Layout (Frame1)'!L21</f>
        <v>0</v>
      </c>
      <c r="M24" s="21">
        <f>'Layout (Frame1)'!M21</f>
        <v>0</v>
      </c>
      <c r="N24" s="21">
        <f>'Layout (Frame1)'!N21</f>
        <v>0</v>
      </c>
      <c r="O24" s="21">
        <f>'Layout (Frame1)'!O21</f>
        <v>0</v>
      </c>
      <c r="P24" s="21">
        <f>'Layout (Frame1)'!P21</f>
        <v>0</v>
      </c>
      <c r="V24" s="4"/>
      <c r="W24" t="str">
        <f t="shared" si="0"/>
        <v>0</v>
      </c>
      <c r="X24" t="str">
        <f t="shared" si="1"/>
        <v>0</v>
      </c>
    </row>
    <row r="25" spans="1:29">
      <c r="A25" t="s">
        <v>27</v>
      </c>
      <c r="B25" s="2" t="s">
        <v>20</v>
      </c>
      <c r="C25" s="21">
        <f>'Layout (Frame1)'!C22</f>
        <v>0</v>
      </c>
      <c r="D25" s="21">
        <f>'Layout (Frame1)'!D22</f>
        <v>0</v>
      </c>
      <c r="E25" s="21">
        <f>'Layout (Frame1)'!E22</f>
        <v>0</v>
      </c>
      <c r="F25" s="21">
        <f>'Layout (Frame1)'!F22</f>
        <v>0</v>
      </c>
      <c r="G25" s="21">
        <f>'Layout (Frame1)'!G22</f>
        <v>0</v>
      </c>
      <c r="H25" s="21">
        <f>'Layout (Frame1)'!H22</f>
        <v>0</v>
      </c>
      <c r="I25" s="21">
        <f>'Layout (Frame1)'!I22</f>
        <v>0</v>
      </c>
      <c r="J25" s="21">
        <f>'Layout (Frame1)'!J22</f>
        <v>0</v>
      </c>
      <c r="K25" s="21">
        <f>'Layout (Frame1)'!K22</f>
        <v>0</v>
      </c>
      <c r="L25" s="21">
        <f>'Layout (Frame1)'!L22</f>
        <v>0</v>
      </c>
      <c r="M25" s="21">
        <f>'Layout (Frame1)'!M22</f>
        <v>0</v>
      </c>
      <c r="N25" s="21">
        <f>'Layout (Frame1)'!N22</f>
        <v>0</v>
      </c>
      <c r="O25" s="21">
        <f>'Layout (Frame1)'!O22</f>
        <v>0</v>
      </c>
      <c r="P25" s="21">
        <f>'Layout (Frame1)'!P22</f>
        <v>1</v>
      </c>
      <c r="V25" s="4"/>
      <c r="W25" t="str">
        <f t="shared" si="0"/>
        <v>0</v>
      </c>
      <c r="X25" t="str">
        <f t="shared" si="1"/>
        <v>0</v>
      </c>
    </row>
    <row r="26" spans="1:29">
      <c r="A26" t="s">
        <v>28</v>
      </c>
      <c r="B26" s="2" t="s">
        <v>21</v>
      </c>
      <c r="C26" s="21">
        <f>'Layout (Frame1)'!C23</f>
        <v>0</v>
      </c>
      <c r="D26" s="21">
        <f>'Layout (Frame1)'!D23</f>
        <v>0</v>
      </c>
      <c r="E26" s="21">
        <f>'Layout (Frame1)'!E23</f>
        <v>0</v>
      </c>
      <c r="F26" s="21">
        <f>'Layout (Frame1)'!F23</f>
        <v>0</v>
      </c>
      <c r="G26" s="21">
        <f>'Layout (Frame1)'!G23</f>
        <v>0</v>
      </c>
      <c r="H26" s="21">
        <f>'Layout (Frame1)'!H23</f>
        <v>0</v>
      </c>
      <c r="I26" s="21">
        <f>'Layout (Frame1)'!I23</f>
        <v>0</v>
      </c>
      <c r="J26" s="21">
        <f>'Layout (Frame1)'!J23</f>
        <v>0</v>
      </c>
      <c r="K26" s="21">
        <f>'Layout (Frame1)'!K23</f>
        <v>0</v>
      </c>
      <c r="L26" s="21">
        <f>'Layout (Frame1)'!L23</f>
        <v>0</v>
      </c>
      <c r="M26" s="21">
        <f>'Layout (Frame1)'!M23</f>
        <v>0</v>
      </c>
      <c r="N26" s="21">
        <f>'Layout (Frame1)'!N23</f>
        <v>1</v>
      </c>
      <c r="O26" s="21">
        <f>'Layout (Frame1)'!O23</f>
        <v>1</v>
      </c>
      <c r="P26" s="21">
        <f>'Layout (Frame1)'!P23</f>
        <v>0</v>
      </c>
      <c r="V26" s="4"/>
      <c r="W26" t="str">
        <f t="shared" si="0"/>
        <v>0</v>
      </c>
      <c r="X26" t="str">
        <f t="shared" si="1"/>
        <v>0</v>
      </c>
    </row>
    <row r="27" spans="1:29">
      <c r="A27" t="s">
        <v>29</v>
      </c>
      <c r="B27" s="2" t="s">
        <v>22</v>
      </c>
      <c r="C27" s="21">
        <f>'Layout (Frame1)'!C24</f>
        <v>0</v>
      </c>
      <c r="D27" s="21">
        <f>'Layout (Frame1)'!D24</f>
        <v>0</v>
      </c>
      <c r="E27" s="21">
        <f>'Layout (Frame1)'!E24</f>
        <v>0</v>
      </c>
      <c r="F27" s="21">
        <f>'Layout (Frame1)'!F24</f>
        <v>0</v>
      </c>
      <c r="G27" s="21">
        <f>'Layout (Frame1)'!G24</f>
        <v>0</v>
      </c>
      <c r="H27" s="21">
        <f>'Layout (Frame1)'!H24</f>
        <v>0</v>
      </c>
      <c r="I27" s="21">
        <f>'Layout (Frame1)'!I24</f>
        <v>0</v>
      </c>
      <c r="J27" s="21">
        <f>'Layout (Frame1)'!J24</f>
        <v>0</v>
      </c>
      <c r="K27" s="21">
        <f>'Layout (Frame1)'!K24</f>
        <v>0</v>
      </c>
      <c r="L27" s="21">
        <f>'Layout (Frame1)'!L24</f>
        <v>0</v>
      </c>
      <c r="M27" s="21">
        <f>'Layout (Frame1)'!M24</f>
        <v>0</v>
      </c>
      <c r="N27" s="21">
        <f>'Layout (Frame1)'!N24</f>
        <v>1</v>
      </c>
      <c r="O27" s="21">
        <f>'Layout (Frame1)'!O24</f>
        <v>1</v>
      </c>
      <c r="P27" s="21">
        <f>'Layout (Frame1)'!P24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0</v>
      </c>
      <c r="N43" s="1">
        <f t="shared" si="5"/>
        <v>0</v>
      </c>
      <c r="O43" s="1">
        <f t="shared" si="6"/>
        <v>0</v>
      </c>
      <c r="P43" s="1">
        <f t="shared" si="7"/>
        <v>0</v>
      </c>
      <c r="Q43" s="1"/>
      <c r="R43" s="1">
        <f t="shared" si="8"/>
        <v>0</v>
      </c>
      <c r="S43" s="1">
        <f t="shared" si="9"/>
        <v>0</v>
      </c>
      <c r="T43" s="1">
        <f t="shared" si="10"/>
        <v>0</v>
      </c>
      <c r="U43" s="1">
        <f>'Layout (Frame1)'!AH15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0</v>
      </c>
      <c r="N44" s="1">
        <f t="shared" si="5"/>
        <v>0</v>
      </c>
      <c r="O44" s="1">
        <f t="shared" si="6"/>
        <v>0</v>
      </c>
      <c r="P44" s="1">
        <f t="shared" si="7"/>
        <v>0</v>
      </c>
      <c r="Q44" s="1"/>
      <c r="R44" s="1">
        <f t="shared" si="8"/>
        <v>0</v>
      </c>
      <c r="S44" s="1">
        <f t="shared" si="9"/>
        <v>0</v>
      </c>
      <c r="T44" s="1">
        <f t="shared" si="10"/>
        <v>0</v>
      </c>
      <c r="U44" s="1">
        <f>'Layout (Frame1)'!AH16</f>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1</v>
      </c>
      <c r="M45" s="1">
        <f t="shared" si="4"/>
        <v>0</v>
      </c>
      <c r="N45" s="1">
        <f t="shared" si="5"/>
        <v>0</v>
      </c>
      <c r="O45" s="1">
        <f t="shared" si="6"/>
        <v>0</v>
      </c>
      <c r="P45" s="1">
        <f t="shared" si="7"/>
        <v>0</v>
      </c>
      <c r="Q45" s="1"/>
      <c r="R45" s="1">
        <f t="shared" si="8"/>
        <v>0</v>
      </c>
      <c r="S45" s="1">
        <f t="shared" si="9"/>
        <v>0</v>
      </c>
      <c r="T45" s="1">
        <f t="shared" si="10"/>
        <v>0</v>
      </c>
      <c r="U45" s="1">
        <f>'Layout (Frame1)'!AH17</f>
        <v>1</v>
      </c>
      <c r="W45" t="str">
        <f t="shared" si="11"/>
        <v>8</v>
      </c>
      <c r="X45" t="str">
        <f t="shared" si="12"/>
        <v>0</v>
      </c>
      <c r="Z45" t="str">
        <f t="shared" si="13"/>
        <v>8</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1</v>
      </c>
      <c r="M46" s="1">
        <f t="shared" si="4"/>
        <v>0</v>
      </c>
      <c r="N46" s="1">
        <f t="shared" si="5"/>
        <v>0</v>
      </c>
      <c r="O46" s="1">
        <f t="shared" si="6"/>
        <v>0</v>
      </c>
      <c r="P46" s="1">
        <f t="shared" si="7"/>
        <v>0</v>
      </c>
      <c r="Q46" s="1"/>
      <c r="R46" s="1">
        <f t="shared" si="8"/>
        <v>1</v>
      </c>
      <c r="S46" s="1">
        <f t="shared" si="9"/>
        <v>0</v>
      </c>
      <c r="T46" s="1">
        <f t="shared" si="10"/>
        <v>0</v>
      </c>
      <c r="U46" s="1">
        <f>'Layout (Frame1)'!AH18</f>
        <v>1</v>
      </c>
      <c r="W46" t="str">
        <f t="shared" si="11"/>
        <v>8</v>
      </c>
      <c r="X46" t="str">
        <f t="shared" si="12"/>
        <v>0</v>
      </c>
      <c r="Z46" t="str">
        <f t="shared" si="13"/>
        <v>9</v>
      </c>
      <c r="AA46" t="str">
        <f t="shared" si="14"/>
        <v>0</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1</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1</v>
      </c>
      <c r="M47" s="1">
        <f t="shared" si="4"/>
        <v>0</v>
      </c>
      <c r="N47" s="1">
        <f t="shared" si="5"/>
        <v>0</v>
      </c>
      <c r="O47" s="1">
        <f t="shared" si="6"/>
        <v>0</v>
      </c>
      <c r="P47" s="1">
        <f t="shared" si="7"/>
        <v>0</v>
      </c>
      <c r="Q47" s="1"/>
      <c r="R47" s="1">
        <f t="shared" si="8"/>
        <v>0</v>
      </c>
      <c r="S47" s="1">
        <f t="shared" si="9"/>
        <v>0</v>
      </c>
      <c r="T47" s="1">
        <f t="shared" si="10"/>
        <v>0</v>
      </c>
      <c r="U47" s="1">
        <f>'Layout (Frame1)'!AH19</f>
        <v>1</v>
      </c>
      <c r="W47" t="str">
        <f t="shared" si="11"/>
        <v>8</v>
      </c>
      <c r="X47" t="str">
        <f t="shared" si="12"/>
        <v>0</v>
      </c>
      <c r="Z47" t="str">
        <f t="shared" si="13"/>
        <v>8</v>
      </c>
      <c r="AA47" t="str">
        <f t="shared" si="14"/>
        <v>0</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1</v>
      </c>
      <c r="M48" s="1">
        <f t="shared" si="4"/>
        <v>0</v>
      </c>
      <c r="N48" s="1">
        <f t="shared" si="5"/>
        <v>0</v>
      </c>
      <c r="O48" s="1">
        <f t="shared" si="6"/>
        <v>0</v>
      </c>
      <c r="P48" s="1">
        <f t="shared" si="7"/>
        <v>0</v>
      </c>
      <c r="Q48" s="1"/>
      <c r="R48" s="1">
        <f t="shared" si="8"/>
        <v>0</v>
      </c>
      <c r="S48" s="1">
        <f t="shared" si="9"/>
        <v>0</v>
      </c>
      <c r="T48" s="1">
        <f t="shared" si="10"/>
        <v>1</v>
      </c>
      <c r="U48" s="1">
        <f>'Layout (Frame1)'!AH20</f>
        <v>1</v>
      </c>
      <c r="W48" t="str">
        <f t="shared" si="11"/>
        <v>8</v>
      </c>
      <c r="X48" t="str">
        <f t="shared" si="12"/>
        <v>0</v>
      </c>
      <c r="Z48" t="str">
        <f t="shared" si="13"/>
        <v>C</v>
      </c>
      <c r="AA48" t="str">
        <f t="shared" si="14"/>
        <v>0</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4</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1</v>
      </c>
      <c r="M49" s="1">
        <f t="shared" si="4"/>
        <v>0</v>
      </c>
      <c r="N49" s="1">
        <f t="shared" si="5"/>
        <v>0</v>
      </c>
      <c r="O49" s="1">
        <f t="shared" si="6"/>
        <v>0</v>
      </c>
      <c r="P49" s="1">
        <f t="shared" si="7"/>
        <v>0</v>
      </c>
      <c r="Q49" s="1"/>
      <c r="R49" s="1">
        <f t="shared" si="8"/>
        <v>0</v>
      </c>
      <c r="S49" s="1">
        <f t="shared" si="9"/>
        <v>0</v>
      </c>
      <c r="T49" s="1">
        <f t="shared" si="10"/>
        <v>0</v>
      </c>
      <c r="U49" s="1">
        <f>'Layout (Frame1)'!AH21</f>
        <v>1</v>
      </c>
      <c r="W49" t="str">
        <f t="shared" si="11"/>
        <v>8</v>
      </c>
      <c r="X49" t="str">
        <f t="shared" si="12"/>
        <v>0</v>
      </c>
      <c r="Z49" t="str">
        <f t="shared" si="13"/>
        <v>8</v>
      </c>
      <c r="AA49" t="str">
        <f t="shared" si="14"/>
        <v>0</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1</v>
      </c>
      <c r="M50" s="1">
        <f t="shared" si="4"/>
        <v>0</v>
      </c>
      <c r="N50" s="1">
        <f t="shared" si="5"/>
        <v>0</v>
      </c>
      <c r="O50" s="1">
        <f t="shared" si="6"/>
        <v>0</v>
      </c>
      <c r="P50" s="1">
        <f t="shared" si="7"/>
        <v>0</v>
      </c>
      <c r="Q50" s="1"/>
      <c r="R50" s="1">
        <f t="shared" si="8"/>
        <v>0</v>
      </c>
      <c r="S50" s="1">
        <f t="shared" si="9"/>
        <v>0</v>
      </c>
      <c r="T50" s="1">
        <f t="shared" si="10"/>
        <v>1</v>
      </c>
      <c r="U50" s="1">
        <f>'Layout (Frame1)'!AH22</f>
        <v>1</v>
      </c>
      <c r="W50" t="str">
        <f t="shared" si="11"/>
        <v>8</v>
      </c>
      <c r="X50" t="str">
        <f t="shared" si="12"/>
        <v>0</v>
      </c>
      <c r="Z50" t="str">
        <f t="shared" si="13"/>
        <v>C</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4</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1</v>
      </c>
      <c r="M51" s="1">
        <f t="shared" si="4"/>
        <v>0</v>
      </c>
      <c r="N51" s="1">
        <f t="shared" si="5"/>
        <v>0</v>
      </c>
      <c r="O51" s="1">
        <f t="shared" si="6"/>
        <v>0</v>
      </c>
      <c r="P51" s="1">
        <f t="shared" si="7"/>
        <v>0</v>
      </c>
      <c r="Q51" s="1"/>
      <c r="R51" s="1">
        <f t="shared" si="8"/>
        <v>1</v>
      </c>
      <c r="S51" s="1">
        <f t="shared" si="9"/>
        <v>1</v>
      </c>
      <c r="T51" s="1">
        <f t="shared" si="10"/>
        <v>0</v>
      </c>
      <c r="U51" s="1">
        <f>'Layout (Frame1)'!AH23</f>
        <v>1</v>
      </c>
      <c r="W51" t="str">
        <f t="shared" si="11"/>
        <v>8</v>
      </c>
      <c r="X51" t="str">
        <f t="shared" si="12"/>
        <v>0</v>
      </c>
      <c r="Z51" t="str">
        <f t="shared" si="13"/>
        <v>B</v>
      </c>
      <c r="AA51" t="str">
        <f t="shared" si="14"/>
        <v>0</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1</v>
      </c>
      <c r="AS51">
        <f t="shared" si="36"/>
        <v>2</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1</v>
      </c>
      <c r="S52" s="1">
        <f t="shared" si="9"/>
        <v>1</v>
      </c>
      <c r="T52" s="1">
        <f t="shared" si="10"/>
        <v>0</v>
      </c>
      <c r="U52" s="1">
        <f>'Layout (Frame1)'!AH24</f>
        <v>1</v>
      </c>
      <c r="W52" t="str">
        <f t="shared" si="11"/>
        <v>8</v>
      </c>
      <c r="X52" t="str">
        <f t="shared" si="12"/>
        <v>0</v>
      </c>
      <c r="Z52" t="str">
        <f t="shared" si="13"/>
        <v>B</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1</v>
      </c>
      <c r="AS52">
        <f t="shared" si="36"/>
        <v>2</v>
      </c>
      <c r="AT52">
        <f t="shared" si="37"/>
        <v>0</v>
      </c>
      <c r="AU52">
        <f t="shared" si="38"/>
        <v>8</v>
      </c>
    </row>
    <row r="54" spans="1:47">
      <c r="A54" t="s">
        <v>32</v>
      </c>
    </row>
    <row r="57" spans="1:47">
      <c r="B57" s="16" t="s">
        <v>40</v>
      </c>
      <c r="G57" t="str">
        <f>C123</f>
        <v>80.80.80.80.80.80.80.80.80.80.80.80.80.80.80.80.80.80.80.90.80.80.80.C0.80.80.80.C0.80.B0.80.B0</v>
      </c>
    </row>
    <row r="58" spans="1:47">
      <c r="B58" s="12" t="s">
        <v>41</v>
      </c>
    </row>
    <row r="59" spans="1:47">
      <c r="B59" s="12"/>
    </row>
    <row r="60" spans="1:47">
      <c r="B60" s="12" t="s">
        <v>46</v>
      </c>
      <c r="E60" t="s">
        <v>85</v>
      </c>
    </row>
    <row r="61" spans="1:47">
      <c r="B61" s="12"/>
    </row>
    <row r="62" spans="1:47">
      <c r="B62" s="12" t="str">
        <f>CONCATENATE($E$60,"1.1")</f>
        <v>VOLCANO.MTT1.1</v>
      </c>
      <c r="E62" t="s">
        <v>45</v>
      </c>
      <c r="F62" t="str">
        <f>G57</f>
        <v>80.80.80.80.80.80.80.80.80.80.80.80.80.80.80.80.80.80.80.90.80.80.80.C0.80.80.80.C0.80.B0.80.B0</v>
      </c>
    </row>
    <row r="63" spans="1:47">
      <c r="B63" s="12" t="str">
        <f>CONCATENATE($E$60,"1.2")</f>
        <v>VOLCANO.MTT1.2</v>
      </c>
      <c r="E63" t="s">
        <v>45</v>
      </c>
      <c r="F63" t="str">
        <f>'Tile 1.2a'!G57</f>
        <v>80.80.80.80.80.80.80.80.80.80.80.80.80.80.80.80.80.88.80.C2.80.80.C0.80.80.80.80.C0.80.B0.80.B0</v>
      </c>
    </row>
    <row r="64" spans="1:47">
      <c r="B64" s="12" t="str">
        <f>CONCATENATE($E$60,"1.3")</f>
        <v>VOLCANO.MTT1.3</v>
      </c>
      <c r="E64" t="s">
        <v>45</v>
      </c>
      <c r="F64" t="str">
        <f>'Tile 1.3a'!G57</f>
        <v>80.80.80.80.80.80.80.80.80.80.80.80.80.80.80.80.80.82.80.C0.A0.91.80.80.80.C0.A0.80.80.B0.80.B0</v>
      </c>
    </row>
    <row r="65" spans="2:6">
      <c r="B65" s="12" t="str">
        <f>CONCATENATE($E$60,"1.4")</f>
        <v>VOLCANO.MTT1.4</v>
      </c>
      <c r="E65" t="s">
        <v>45</v>
      </c>
      <c r="F65" t="str">
        <f>'Tile 1.4a'!G57</f>
        <v>80.80.80.80.80.80.80.80.80.80.80.80.80.80.80.80.80.90.80.80.C0.C4.80.80.A0.80.80.80.80.B0.88.B0</v>
      </c>
    </row>
    <row r="66" spans="2:6">
      <c r="B66" s="12"/>
    </row>
    <row r="67" spans="2:6">
      <c r="B67" s="12" t="str">
        <f>CONCATENATE($E$60,"2.1")</f>
        <v>VOLCANO.MTT2.1</v>
      </c>
      <c r="E67" t="s">
        <v>45</v>
      </c>
      <c r="F67" t="str">
        <f>'Tile 2.1a'!G57</f>
        <v>80.80.80.80.80.80.80.80.80.80.80.80.80.80.80.80.80.80.80.80.82.80.80.80.82.80.80.80.86.80.86.80</v>
      </c>
    </row>
    <row r="68" spans="2:6">
      <c r="B68" s="12" t="str">
        <f>CONCATENATE($E$60,"2.2")</f>
        <v>VOLCANO.MTT2.2</v>
      </c>
      <c r="E68" t="s">
        <v>45</v>
      </c>
      <c r="F68" t="str">
        <f>'Tile 2.2a'!G57</f>
        <v>80.80.80.80.80.80.80.80.80.80.80.80.80.80.80.80.84.80.A0.80.80.80.82.81.80.80.80.80.86.80.86.80</v>
      </c>
    </row>
    <row r="69" spans="2:6">
      <c r="B69" s="12" t="str">
        <f>CONCATENATE($E$60,"2.3")</f>
        <v>VOLCANO.MTT2.3</v>
      </c>
      <c r="E69" t="s">
        <v>45</v>
      </c>
      <c r="F69" t="str">
        <f>'Tile 2.3a'!G57</f>
        <v>80.80.80.80.80.80.80.80.80.80.80.80.90.80.80.81.80.80.80.80.82.84.80.80.80.90.80.80.86.80.86.A0</v>
      </c>
    </row>
    <row r="70" spans="2:6">
      <c r="B70" s="12" t="str">
        <f>CONCATENATE($E$60,"2.4")</f>
        <v>VOLCANO.MTT2.4</v>
      </c>
      <c r="E70" t="s">
        <v>45</v>
      </c>
      <c r="F70" t="str">
        <f>'Tile 2.4a'!G57</f>
        <v>80.80.80.80.80.80.80.80.80.80.80.80.80.80.80.80.C2.80.80.80.80.84.80.80.80.80.80.84.86.80.86.80</v>
      </c>
    </row>
    <row r="71" spans="2:6">
      <c r="B71" s="12"/>
    </row>
    <row r="72" spans="2:6">
      <c r="B72" s="12" t="str">
        <f>CONCATENATE($E$60,"3.1")</f>
        <v>VOLCANO.MTT3.1</v>
      </c>
      <c r="E72" t="s">
        <v>45</v>
      </c>
      <c r="F72" t="str">
        <f>'Tile 3.1a'!G57</f>
        <v>80.98.80.8C.80.8C.80.86.80.83.80.83.C0.81.E0.80.E0.80.B0.80.98.80.98.80.8C.80.86.80.80.80.80.80</v>
      </c>
    </row>
    <row r="73" spans="2:6">
      <c r="B73" s="12" t="str">
        <f>CONCATENATE($E$60,"3.2")</f>
        <v>VOLCANO.MTT3.2</v>
      </c>
      <c r="E73" t="s">
        <v>45</v>
      </c>
      <c r="F73" t="str">
        <f>'Tile 3.2a'!G57</f>
        <v>80.98.80.8C.80.8C.80.86.80.83.80.83.C0.81.E0.80.E0.80.B0.80.98.80.98.80.8C.80.86.80.80.80.80.80</v>
      </c>
    </row>
    <row r="74" spans="2:6">
      <c r="B74" s="12" t="str">
        <f>CONCATENATE($E$60,"3.3")</f>
        <v>VOLCANO.MTT3.3</v>
      </c>
      <c r="E74" t="s">
        <v>45</v>
      </c>
      <c r="F74" t="str">
        <f>'Tile 3.3'!G57</f>
        <v>88.98.80.8C.80.8C.80.86.80.83.80.83.C0.81.E0.80.E0.80.B0.80.98.80.98.80.8C.80.86.80.80.80.80.80</v>
      </c>
    </row>
    <row r="75" spans="2:6">
      <c r="B75" s="12" t="str">
        <f>CONCATENATE($E$60,"3.4")</f>
        <v>VOLCANO.MTT3.4</v>
      </c>
      <c r="E75" t="s">
        <v>45</v>
      </c>
      <c r="F75" t="str">
        <f>'Tile 3.4a'!G57</f>
        <v>8C.90.98.80.98.80.B0.80.E0.A0.E0.80.C0.81.80.83.80.83.80.86.80.80.80.80.80.80.80.80.80.80.80.80</v>
      </c>
    </row>
    <row r="76" spans="2:6">
      <c r="B76" s="12"/>
    </row>
    <row r="77" spans="2:6">
      <c r="B77" s="12" t="str">
        <f>CONCATENATE($E$60,"4.1")</f>
        <v>VOLCANO.MTT4.1</v>
      </c>
      <c r="E77" t="s">
        <v>45</v>
      </c>
      <c r="F77" t="str">
        <f>'Tile 4.1a'!G57</f>
        <v>8C.80.98.80.98.80.B0.80.E0.80.E0.80.C0.81.80.83.80.83.80.86.80.8C.80.8C.80.98.80.B0.80.80.80.80</v>
      </c>
    </row>
    <row r="78" spans="2:6">
      <c r="B78" s="12" t="str">
        <f>CONCATENATE($E$60,"4.2")</f>
        <v>VOLCANO.MTT4.2</v>
      </c>
      <c r="E78" t="s">
        <v>45</v>
      </c>
      <c r="F78" t="str">
        <f>'Tile 4.2a'!G57</f>
        <v>8C.80.98.80.98.80.B0.80.E0.80.E0.80.C0.81.80.83.80.83.80.86.80.8C.80.8C.80.98.80.B0.80.80.80.80</v>
      </c>
    </row>
    <row r="79" spans="2:6">
      <c r="B79" s="12" t="str">
        <f>CONCATENATE($E$60,"4.3")</f>
        <v>VOLCANO.MTT4.3</v>
      </c>
      <c r="E79" t="s">
        <v>45</v>
      </c>
      <c r="F79" t="str">
        <f>'Tile 4.3a'!G57</f>
        <v>8C.80.98.80.98.80.B0.80.E0.80.E0.80.C0.81.80.83.80.83.80.86.80.8C.80.8C.80.98.80.B0.80.80.80.80</v>
      </c>
    </row>
    <row r="80" spans="2:6">
      <c r="B80" s="12" t="str">
        <f>CONCATENATE($E$60,"4.4")</f>
        <v>VOLCANO.MTT4.4</v>
      </c>
      <c r="E80" t="s">
        <v>45</v>
      </c>
      <c r="F80" t="str">
        <f>'Tile 4.4a'!G57</f>
        <v>8C.90.98.80.98.80.B0.80.E0.A0.E0.80.C0.81.80.83.80.83.80.86.80.80.80.80.80.80.80.80.80.80.80.80</v>
      </c>
    </row>
    <row r="81" spans="2:6">
      <c r="B81" s="12"/>
    </row>
    <row r="82" spans="2:6">
      <c r="B82" s="12" t="s">
        <v>84</v>
      </c>
    </row>
    <row r="83" spans="2:6">
      <c r="B83" s="12"/>
    </row>
    <row r="84" spans="2:6">
      <c r="B84" s="12" t="str">
        <f>CONCATENATE($E$60,"1.1")</f>
        <v>VOLCANO.MTT1.1</v>
      </c>
      <c r="E84" t="s">
        <v>45</v>
      </c>
      <c r="F84" t="str">
        <f>$F$62</f>
        <v>80.80.80.80.80.80.80.80.80.80.80.80.80.80.80.80.80.80.80.90.80.80.80.C0.80.80.80.C0.80.B0.80.B0</v>
      </c>
    </row>
    <row r="85" spans="2:6">
      <c r="B85" s="12" t="str">
        <f>CONCATENATE($E$60,"1.2")</f>
        <v>VOLCANO.MTT1.2</v>
      </c>
      <c r="E85" t="s">
        <v>45</v>
      </c>
      <c r="F85" t="str">
        <f t="shared" ref="F85:F87" si="43">$F$62</f>
        <v>80.80.80.80.80.80.80.80.80.80.80.80.80.80.80.80.80.80.80.90.80.80.80.C0.80.80.80.C0.80.B0.80.B0</v>
      </c>
    </row>
    <row r="86" spans="2:6">
      <c r="B86" s="12" t="str">
        <f>CONCATENATE($E$60,"1.3")</f>
        <v>VOLCANO.MTT1.3</v>
      </c>
      <c r="E86" t="s">
        <v>45</v>
      </c>
      <c r="F86" t="str">
        <f t="shared" si="43"/>
        <v>80.80.80.80.80.80.80.80.80.80.80.80.80.80.80.80.80.80.80.90.80.80.80.C0.80.80.80.C0.80.B0.80.B0</v>
      </c>
    </row>
    <row r="87" spans="2:6">
      <c r="B87" s="12" t="str">
        <f>CONCATENATE($E$60,"1.4")</f>
        <v>VOLCANO.MTT1.4</v>
      </c>
      <c r="E87" t="s">
        <v>45</v>
      </c>
      <c r="F87" t="str">
        <f t="shared" si="43"/>
        <v>80.80.80.80.80.80.80.80.80.80.80.80.80.80.80.80.80.80.80.90.80.80.80.C0.80.80.80.C0.80.B0.80.B0</v>
      </c>
    </row>
    <row r="88" spans="2:6">
      <c r="B88" s="12"/>
    </row>
    <row r="89" spans="2:6">
      <c r="B89" s="12" t="str">
        <f>CONCATENATE($E$60,"2.1")</f>
        <v>VOLCANO.MTT2.1</v>
      </c>
      <c r="E89" t="s">
        <v>45</v>
      </c>
      <c r="F89" t="str">
        <f>$F$67</f>
        <v>80.80.80.80.80.80.80.80.80.80.80.80.80.80.80.80.80.80.80.80.82.80.80.80.82.80.80.80.86.80.86.80</v>
      </c>
    </row>
    <row r="90" spans="2:6">
      <c r="B90" s="12" t="str">
        <f>CONCATENATE($E$60,"2.2")</f>
        <v>VOLCANO.MTT2.2</v>
      </c>
      <c r="E90" t="s">
        <v>45</v>
      </c>
      <c r="F90" t="str">
        <f t="shared" ref="F90:F92" si="44">$F$67</f>
        <v>80.80.80.80.80.80.80.80.80.80.80.80.80.80.80.80.80.80.80.80.82.80.80.80.82.80.80.80.86.80.86.80</v>
      </c>
    </row>
    <row r="91" spans="2:6">
      <c r="B91" s="12" t="str">
        <f>CONCATENATE($E$60,"2.3")</f>
        <v>VOLCANO.MTT2.3</v>
      </c>
      <c r="E91" t="s">
        <v>45</v>
      </c>
      <c r="F91" t="str">
        <f t="shared" si="44"/>
        <v>80.80.80.80.80.80.80.80.80.80.80.80.80.80.80.80.80.80.80.80.82.80.80.80.82.80.80.80.86.80.86.80</v>
      </c>
    </row>
    <row r="92" spans="2:6">
      <c r="B92" s="12" t="str">
        <f>CONCATENATE($E$60,"2.4")</f>
        <v>VOLCANO.MTT2.4</v>
      </c>
      <c r="E92" t="s">
        <v>45</v>
      </c>
      <c r="F92" t="str">
        <f t="shared" si="44"/>
        <v>80.80.80.80.80.80.80.80.80.80.80.80.80.80.80.80.80.80.80.80.82.80.80.80.82.80.80.80.86.80.86.80</v>
      </c>
    </row>
    <row r="93" spans="2:6">
      <c r="B93" s="12"/>
    </row>
    <row r="94" spans="2:6">
      <c r="B94" s="12" t="str">
        <f>CONCATENATE($E$60,"3.1")</f>
        <v>VOLCANO.MTT3.1</v>
      </c>
      <c r="E94" t="s">
        <v>45</v>
      </c>
      <c r="F94" t="str">
        <f>$F$72</f>
        <v>80.98.80.8C.80.8C.80.86.80.83.80.83.C0.81.E0.80.E0.80.B0.80.98.80.98.80.8C.80.86.80.80.80.80.80</v>
      </c>
    </row>
    <row r="95" spans="2:6">
      <c r="B95" s="12" t="str">
        <f>CONCATENATE($E$60,"3.2")</f>
        <v>VOLCANO.MTT3.2</v>
      </c>
      <c r="E95" t="s">
        <v>45</v>
      </c>
      <c r="F95" t="str">
        <f t="shared" ref="F95:F97" si="45">$F$72</f>
        <v>80.98.80.8C.80.8C.80.86.80.83.80.83.C0.81.E0.80.E0.80.B0.80.98.80.98.80.8C.80.86.80.80.80.80.80</v>
      </c>
    </row>
    <row r="96" spans="2:6">
      <c r="B96" s="12" t="str">
        <f>CONCATENATE($E$60,"3.3")</f>
        <v>VOLCANO.MTT3.3</v>
      </c>
      <c r="E96" t="s">
        <v>45</v>
      </c>
      <c r="F96" t="str">
        <f t="shared" si="45"/>
        <v>80.98.80.8C.80.8C.80.86.80.83.80.83.C0.81.E0.80.E0.80.B0.80.98.80.98.80.8C.80.86.80.80.80.80.80</v>
      </c>
    </row>
    <row r="97" spans="2:26">
      <c r="B97" s="12" t="str">
        <f>CONCATENATE($E$60,"3.4")</f>
        <v>VOLCANO.MTT3.4</v>
      </c>
      <c r="E97" t="s">
        <v>45</v>
      </c>
      <c r="F97" t="str">
        <f t="shared" si="45"/>
        <v>80.98.80.8C.80.8C.80.86.80.83.80.83.C0.81.E0.80.E0.80.B0.80.98.80.98.80.8C.80.86.80.80.80.80.80</v>
      </c>
    </row>
    <row r="98" spans="2:26">
      <c r="B98" s="12"/>
    </row>
    <row r="99" spans="2:26">
      <c r="B99" s="12" t="str">
        <f>CONCATENATE($E$60,"4.1")</f>
        <v>VOLCANO.MTT4.1</v>
      </c>
      <c r="E99" t="s">
        <v>45</v>
      </c>
      <c r="F99" t="str">
        <f>$F$77</f>
        <v>8C.80.98.80.98.80.B0.80.E0.80.E0.80.C0.81.80.83.80.83.80.86.80.8C.80.8C.80.98.80.B0.80.80.80.80</v>
      </c>
    </row>
    <row r="100" spans="2:26">
      <c r="B100" s="12" t="str">
        <f>CONCATENATE($E$60,"4.2")</f>
        <v>VOLCANO.MTT4.2</v>
      </c>
      <c r="E100" t="s">
        <v>45</v>
      </c>
      <c r="F100" t="str">
        <f t="shared" ref="F100:F102" si="46">$F$77</f>
        <v>8C.80.98.80.98.80.B0.80.E0.80.E0.80.C0.81.80.83.80.83.80.86.80.8C.80.8C.80.98.80.B0.80.80.80.80</v>
      </c>
    </row>
    <row r="101" spans="2:26">
      <c r="B101" s="12" t="str">
        <f>CONCATENATE($E$60,"4.3")</f>
        <v>VOLCANO.MTT4.3</v>
      </c>
      <c r="E101" t="s">
        <v>45</v>
      </c>
      <c r="F101" t="str">
        <f t="shared" si="46"/>
        <v>8C.80.98.80.98.80.B0.80.E0.80.E0.80.C0.81.80.83.80.83.80.86.80.8C.80.8C.80.98.80.B0.80.80.80.80</v>
      </c>
    </row>
    <row r="102" spans="2:26">
      <c r="B102" s="12" t="str">
        <f>CONCATENATE($E$60,"4.4")</f>
        <v>VOLCANO.MTT4.4</v>
      </c>
      <c r="E102" t="s">
        <v>45</v>
      </c>
      <c r="F102" t="str">
        <f t="shared" si="46"/>
        <v>8C.80.98.80.98.80.B0.80.E0.80.E0.80.C0.81.80.83.80.83.80.86.80.8C.80.8C.80.98.80.B0.80.80.80.80</v>
      </c>
    </row>
    <row r="103" spans="2:26">
      <c r="B103" s="12"/>
    </row>
    <row r="104" spans="2:26">
      <c r="B104" s="12"/>
    </row>
    <row r="105" spans="2:26">
      <c r="B105" s="12"/>
    </row>
    <row r="106" spans="2:26">
      <c r="B106" s="12" t="s">
        <v>42</v>
      </c>
    </row>
    <row r="108" spans="2:26">
      <c r="B108" s="2" t="str">
        <f t="shared" ref="B108:B123" si="47">CONCATENATE(CONCATENATE(W37,"",X37), ".",CONCATENATE(Z37,"",AA37))</f>
        <v>80.80</v>
      </c>
      <c r="C108" t="str">
        <f>B108</f>
        <v>80.80</v>
      </c>
      <c r="D108" s="2"/>
      <c r="Z108" s="2"/>
    </row>
    <row r="109" spans="2:26">
      <c r="B109" s="2" t="str">
        <f t="shared" si="47"/>
        <v>80.80</v>
      </c>
      <c r="C109" t="str">
        <f>CONCATENATE(C108,".",B109)</f>
        <v>80.80.80.80</v>
      </c>
    </row>
    <row r="110" spans="2:26">
      <c r="B110" s="2" t="str">
        <f t="shared" si="47"/>
        <v>80.80</v>
      </c>
      <c r="C110" t="str">
        <f>CONCATENATE(C109,".",B110)</f>
        <v>80.80.80.80.80.80</v>
      </c>
    </row>
    <row r="111" spans="2:26">
      <c r="B111" s="2" t="str">
        <f t="shared" si="47"/>
        <v>80.80</v>
      </c>
      <c r="C111" t="str">
        <f t="shared" ref="C111:C123" si="48">CONCATENATE(C110,".",B111)</f>
        <v>80.80.80.80.80.80.80.80</v>
      </c>
    </row>
    <row r="112" spans="2:26">
      <c r="B112" s="2" t="str">
        <f t="shared" si="47"/>
        <v>80.80</v>
      </c>
      <c r="C112" t="str">
        <f t="shared" si="48"/>
        <v>80.80.80.80.80.80.80.80.80.80</v>
      </c>
    </row>
    <row r="113" spans="2:101">
      <c r="B113" s="2" t="str">
        <f t="shared" si="47"/>
        <v>80.80</v>
      </c>
      <c r="C113" t="str">
        <f t="shared" si="48"/>
        <v>80.80.80.80.80.80.80.80.80.80.80.80</v>
      </c>
    </row>
    <row r="114" spans="2:101">
      <c r="B114" s="2" t="str">
        <f t="shared" si="47"/>
        <v>80.80</v>
      </c>
      <c r="C114" t="str">
        <f t="shared" si="48"/>
        <v>80.80.80.80.80.80.80.80.80.80.80.80.80.80</v>
      </c>
    </row>
    <row r="115" spans="2:101">
      <c r="B115" s="2" t="str">
        <f t="shared" si="47"/>
        <v>80.80</v>
      </c>
      <c r="C115" t="str">
        <f t="shared" si="48"/>
        <v>80.80.80.80.80.80.80.80.80.80.80.80.80.80.80.80</v>
      </c>
    </row>
    <row r="116" spans="2:101">
      <c r="B116" s="2" t="str">
        <f t="shared" si="47"/>
        <v>80.80</v>
      </c>
      <c r="C116" t="str">
        <f t="shared" si="48"/>
        <v>80.80.80.80.80.80.80.80.80.80.80.80.80.80.80.80.80.80</v>
      </c>
    </row>
    <row r="117" spans="2:101">
      <c r="B117" s="2" t="str">
        <f t="shared" si="47"/>
        <v>80.90</v>
      </c>
      <c r="C117" t="str">
        <f t="shared" si="48"/>
        <v>80.80.80.80.80.80.80.80.80.80.80.80.80.80.80.80.80.80.80.90</v>
      </c>
    </row>
    <row r="118" spans="2:101">
      <c r="B118" s="2" t="str">
        <f t="shared" si="47"/>
        <v>80.80</v>
      </c>
      <c r="C118" t="str">
        <f t="shared" si="48"/>
        <v>80.80.80.80.80.80.80.80.80.80.80.80.80.80.80.80.80.80.80.90.80.80</v>
      </c>
    </row>
    <row r="119" spans="2:101">
      <c r="B119" s="2" t="str">
        <f t="shared" si="47"/>
        <v>80.C0</v>
      </c>
      <c r="C119" t="str">
        <f t="shared" si="48"/>
        <v>80.80.80.80.80.80.80.80.80.80.80.80.80.80.80.80.80.80.80.90.80.80.80.C0</v>
      </c>
    </row>
    <row r="120" spans="2:101">
      <c r="B120" s="2" t="str">
        <f t="shared" si="47"/>
        <v>80.80</v>
      </c>
      <c r="C120" t="str">
        <f t="shared" si="48"/>
        <v>80.80.80.80.80.80.80.80.80.80.80.80.80.80.80.80.80.80.80.90.80.80.80.C0.80.80</v>
      </c>
    </row>
    <row r="121" spans="2:101">
      <c r="B121" s="2" t="str">
        <f t="shared" si="47"/>
        <v>80.C0</v>
      </c>
      <c r="C121" t="str">
        <f t="shared" si="48"/>
        <v>80.80.80.80.80.80.80.80.80.80.80.80.80.80.80.80.80.80.80.90.80.80.80.C0.80.80.80.C0</v>
      </c>
    </row>
    <row r="122" spans="2:101">
      <c r="B122" s="2" t="str">
        <f t="shared" si="47"/>
        <v>80.B0</v>
      </c>
      <c r="C122" t="str">
        <f t="shared" si="48"/>
        <v>80.80.80.80.80.80.80.80.80.80.80.80.80.80.80.80.80.80.80.90.80.80.80.C0.80.80.80.C0.80.B0</v>
      </c>
    </row>
    <row r="123" spans="2:101">
      <c r="B123" s="2" t="str">
        <f t="shared" si="47"/>
        <v>80.B0</v>
      </c>
      <c r="C123" t="str">
        <f t="shared" si="48"/>
        <v>80.80.80.80.80.80.80.80.80.80.80.80.80.80.80.80.80.80.80.90.80.80.80.C0.80.80.80.C0.80.B0.80.B0</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5" zoomScaleNormal="100" workbookViewId="0">
      <selection activeCell="G17" sqref="G1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0</v>
      </c>
      <c r="D12" s="21">
        <f>'Layout (Frame2)'!D9</f>
        <v>0</v>
      </c>
      <c r="E12" s="21">
        <f>'Layout (Frame2)'!E9</f>
        <v>0</v>
      </c>
      <c r="F12" s="21">
        <f>'Layout (Frame2)'!F9</f>
        <v>0</v>
      </c>
      <c r="G12" s="21">
        <f>'Layout (Frame2)'!G9</f>
        <v>0</v>
      </c>
      <c r="H12" s="21">
        <f>'Layout (Frame2)'!H9</f>
        <v>0</v>
      </c>
      <c r="I12" s="21">
        <f>'Layout (Frame2)'!I9</f>
        <v>0</v>
      </c>
      <c r="J12" s="21">
        <f>'Layout (Frame2)'!J9</f>
        <v>0</v>
      </c>
      <c r="K12" s="21">
        <f>'Layout (Frame2)'!K9</f>
        <v>0</v>
      </c>
      <c r="L12" s="21">
        <f>'Layout (Frame2)'!L9</f>
        <v>0</v>
      </c>
      <c r="M12" s="21">
        <f>'Layout (Frame2)'!M9</f>
        <v>0</v>
      </c>
      <c r="N12" s="21">
        <f>'Layout (Frame2)'!N9</f>
        <v>0</v>
      </c>
      <c r="O12" s="21">
        <f>'Layout (Frame2)'!O9</f>
        <v>0</v>
      </c>
      <c r="P12" s="21">
        <f>'Layout (Frame2)'!P9</f>
        <v>0</v>
      </c>
      <c r="U12" s="4"/>
      <c r="V12" s="4"/>
      <c r="W12" t="str">
        <f t="shared" ref="W12:W27" si="0">DEC2HEX(O11+U11)</f>
        <v>2</v>
      </c>
      <c r="X12" t="str">
        <f t="shared" ref="X12:X27" si="1">DEC2HEX(K11+M11)</f>
        <v>A</v>
      </c>
      <c r="Y12" s="4"/>
      <c r="Z12" s="4"/>
      <c r="AA12" s="4"/>
      <c r="AB12" s="4"/>
    </row>
    <row r="13" spans="1:28">
      <c r="B13" s="2">
        <v>1</v>
      </c>
      <c r="C13" s="21">
        <f>'Layout (Frame2)'!C10</f>
        <v>0</v>
      </c>
      <c r="D13" s="21">
        <f>'Layout (Frame2)'!D10</f>
        <v>0</v>
      </c>
      <c r="E13" s="21">
        <f>'Layout (Frame2)'!E10</f>
        <v>0</v>
      </c>
      <c r="F13" s="21">
        <f>'Layout (Frame2)'!F10</f>
        <v>0</v>
      </c>
      <c r="G13" s="21">
        <f>'Layout (Frame2)'!G10</f>
        <v>0</v>
      </c>
      <c r="H13" s="21">
        <f>'Layout (Frame2)'!H10</f>
        <v>0</v>
      </c>
      <c r="I13" s="21">
        <f>'Layout (Frame2)'!I10</f>
        <v>0</v>
      </c>
      <c r="J13" s="21">
        <f>'Layout (Frame2)'!J10</f>
        <v>0</v>
      </c>
      <c r="K13" s="21">
        <f>'Layout (Frame2)'!K10</f>
        <v>0</v>
      </c>
      <c r="L13" s="21">
        <f>'Layout (Frame2)'!L10</f>
        <v>0</v>
      </c>
      <c r="M13" s="21">
        <f>'Layout (Frame2)'!M10</f>
        <v>0</v>
      </c>
      <c r="N13" s="21">
        <f>'Layout (Frame2)'!N10</f>
        <v>0</v>
      </c>
      <c r="O13" s="21">
        <f>'Layout (Frame2)'!O10</f>
        <v>0</v>
      </c>
      <c r="P13" s="21">
        <f>'Layout (Frame2)'!P10</f>
        <v>0</v>
      </c>
      <c r="V13" s="4"/>
      <c r="W13" t="str">
        <f t="shared" si="0"/>
        <v>0</v>
      </c>
      <c r="X13" t="str">
        <f t="shared" si="1"/>
        <v>0</v>
      </c>
    </row>
    <row r="14" spans="1:28">
      <c r="B14" s="2">
        <v>2</v>
      </c>
      <c r="C14" s="21">
        <f>'Layout (Frame2)'!C11</f>
        <v>0</v>
      </c>
      <c r="D14" s="21">
        <f>'Layout (Frame2)'!D11</f>
        <v>0</v>
      </c>
      <c r="E14" s="21">
        <f>'Layout (Frame2)'!E11</f>
        <v>0</v>
      </c>
      <c r="F14" s="21">
        <f>'Layout (Frame2)'!F11</f>
        <v>0</v>
      </c>
      <c r="G14" s="21">
        <f>'Layout (Frame2)'!G11</f>
        <v>0</v>
      </c>
      <c r="H14" s="21">
        <f>'Layout (Frame2)'!H11</f>
        <v>0</v>
      </c>
      <c r="I14" s="21">
        <f>'Layout (Frame2)'!I11</f>
        <v>0</v>
      </c>
      <c r="J14" s="21">
        <f>'Layout (Frame2)'!J11</f>
        <v>0</v>
      </c>
      <c r="K14" s="21">
        <f>'Layout (Frame2)'!K11</f>
        <v>0</v>
      </c>
      <c r="L14" s="21">
        <f>'Layout (Frame2)'!L11</f>
        <v>0</v>
      </c>
      <c r="M14" s="21">
        <f>'Layout (Frame2)'!M11</f>
        <v>0</v>
      </c>
      <c r="N14" s="21">
        <f>'Layout (Frame2)'!N11</f>
        <v>0</v>
      </c>
      <c r="O14" s="21">
        <f>'Layout (Frame2)'!O11</f>
        <v>0</v>
      </c>
      <c r="P14" s="21">
        <f>'Layout (Frame2)'!P11</f>
        <v>0</v>
      </c>
      <c r="V14" s="4"/>
      <c r="W14" t="str">
        <f t="shared" si="0"/>
        <v>0</v>
      </c>
      <c r="X14" t="str">
        <f t="shared" si="1"/>
        <v>0</v>
      </c>
    </row>
    <row r="15" spans="1:28">
      <c r="B15" s="2">
        <v>3</v>
      </c>
      <c r="C15" s="21">
        <f>'Layout (Frame2)'!C12</f>
        <v>0</v>
      </c>
      <c r="D15" s="21">
        <f>'Layout (Frame2)'!D12</f>
        <v>0</v>
      </c>
      <c r="E15" s="21">
        <f>'Layout (Frame2)'!E12</f>
        <v>0</v>
      </c>
      <c r="F15" s="21">
        <f>'Layout (Frame2)'!F12</f>
        <v>0</v>
      </c>
      <c r="G15" s="21">
        <f>'Layout (Frame2)'!G12</f>
        <v>0</v>
      </c>
      <c r="H15" s="21">
        <f>'Layout (Frame2)'!H12</f>
        <v>0</v>
      </c>
      <c r="I15" s="21">
        <f>'Layout (Frame2)'!I12</f>
        <v>0</v>
      </c>
      <c r="J15" s="21">
        <f>'Layout (Frame2)'!J12</f>
        <v>0</v>
      </c>
      <c r="K15" s="21">
        <f>'Layout (Frame2)'!K12</f>
        <v>0</v>
      </c>
      <c r="L15" s="21">
        <f>'Layout (Frame2)'!L12</f>
        <v>0</v>
      </c>
      <c r="M15" s="21">
        <f>'Layout (Frame2)'!M12</f>
        <v>0</v>
      </c>
      <c r="N15" s="21">
        <f>'Layout (Frame2)'!N12</f>
        <v>0</v>
      </c>
      <c r="O15" s="21">
        <f>'Layout (Frame2)'!O12</f>
        <v>0</v>
      </c>
      <c r="P15" s="21">
        <f>'Layout (Frame2)'!P12</f>
        <v>0</v>
      </c>
      <c r="V15" s="4"/>
      <c r="W15" t="str">
        <f t="shared" si="0"/>
        <v>0</v>
      </c>
      <c r="X15" t="str">
        <f t="shared" si="1"/>
        <v>0</v>
      </c>
    </row>
    <row r="16" spans="1:28">
      <c r="B16" s="2">
        <v>4</v>
      </c>
      <c r="C16" s="21">
        <f>'Layout (Frame2)'!C13</f>
        <v>0</v>
      </c>
      <c r="D16" s="21">
        <f>'Layout (Frame2)'!D13</f>
        <v>0</v>
      </c>
      <c r="E16" s="21">
        <f>'Layout (Frame2)'!E13</f>
        <v>0</v>
      </c>
      <c r="F16" s="21">
        <f>'Layout (Frame2)'!F13</f>
        <v>0</v>
      </c>
      <c r="G16" s="21">
        <f>'Layout (Frame2)'!G13</f>
        <v>0</v>
      </c>
      <c r="H16" s="21">
        <f>'Layout (Frame2)'!H13</f>
        <v>0</v>
      </c>
      <c r="I16" s="21">
        <f>'Layout (Frame2)'!I13</f>
        <v>0</v>
      </c>
      <c r="J16" s="21">
        <f>'Layout (Frame2)'!J13</f>
        <v>0</v>
      </c>
      <c r="K16" s="21">
        <f>'Layout (Frame2)'!K13</f>
        <v>0</v>
      </c>
      <c r="L16" s="21">
        <f>'Layout (Frame2)'!L13</f>
        <v>0</v>
      </c>
      <c r="M16" s="21">
        <f>'Layout (Frame2)'!M13</f>
        <v>0</v>
      </c>
      <c r="N16" s="21">
        <f>'Layout (Frame2)'!N13</f>
        <v>0</v>
      </c>
      <c r="O16" s="21">
        <f>'Layout (Frame2)'!O13</f>
        <v>0</v>
      </c>
      <c r="P16" s="21">
        <f>'Layout (Frame2)'!P13</f>
        <v>0</v>
      </c>
      <c r="V16" s="4"/>
      <c r="W16" t="str">
        <f t="shared" si="0"/>
        <v>0</v>
      </c>
      <c r="X16" t="str">
        <f t="shared" si="1"/>
        <v>0</v>
      </c>
    </row>
    <row r="17" spans="1:29">
      <c r="B17" s="2">
        <v>5</v>
      </c>
      <c r="C17" s="21">
        <f>'Layout (Frame2)'!C14</f>
        <v>0</v>
      </c>
      <c r="D17" s="21">
        <f>'Layout (Frame2)'!D14</f>
        <v>0</v>
      </c>
      <c r="E17" s="21">
        <f>'Layout (Frame2)'!E14</f>
        <v>0</v>
      </c>
      <c r="F17" s="21">
        <f>'Layout (Frame2)'!F14</f>
        <v>0</v>
      </c>
      <c r="G17" s="21">
        <f>'Layout (Frame2)'!G14</f>
        <v>0</v>
      </c>
      <c r="H17" s="21">
        <f>'Layout (Frame2)'!H14</f>
        <v>0</v>
      </c>
      <c r="I17" s="21">
        <f>'Layout (Frame2)'!I14</f>
        <v>0</v>
      </c>
      <c r="J17" s="21">
        <f>'Layout (Frame2)'!J14</f>
        <v>0</v>
      </c>
      <c r="K17" s="21">
        <f>'Layout (Frame2)'!K14</f>
        <v>0</v>
      </c>
      <c r="L17" s="21">
        <f>'Layout (Frame2)'!L14</f>
        <v>0</v>
      </c>
      <c r="M17" s="21">
        <f>'Layout (Frame2)'!M14</f>
        <v>0</v>
      </c>
      <c r="N17" s="21">
        <f>'Layout (Frame2)'!N14</f>
        <v>0</v>
      </c>
      <c r="O17" s="21">
        <f>'Layout (Frame2)'!O14</f>
        <v>0</v>
      </c>
      <c r="P17" s="21">
        <f>'Layout (Frame2)'!P14</f>
        <v>0</v>
      </c>
      <c r="V17" s="4"/>
      <c r="W17" t="str">
        <f t="shared" si="0"/>
        <v>0</v>
      </c>
      <c r="X17" t="str">
        <f t="shared" si="1"/>
        <v>0</v>
      </c>
    </row>
    <row r="18" spans="1:29">
      <c r="B18" s="2">
        <v>6</v>
      </c>
      <c r="C18" s="21">
        <f>'Layout (Frame2)'!C15</f>
        <v>0</v>
      </c>
      <c r="D18" s="21">
        <f>'Layout (Frame2)'!D15</f>
        <v>0</v>
      </c>
      <c r="E18" s="21">
        <f>'Layout (Frame2)'!E15</f>
        <v>0</v>
      </c>
      <c r="F18" s="21">
        <f>'Layout (Frame2)'!F15</f>
        <v>0</v>
      </c>
      <c r="G18" s="21">
        <f>'Layout (Frame2)'!G15</f>
        <v>0</v>
      </c>
      <c r="H18" s="21">
        <f>'Layout (Frame2)'!H15</f>
        <v>0</v>
      </c>
      <c r="I18" s="21">
        <f>'Layout (Frame2)'!I15</f>
        <v>0</v>
      </c>
      <c r="J18" s="21">
        <f>'Layout (Frame2)'!J15</f>
        <v>0</v>
      </c>
      <c r="K18" s="21">
        <f>'Layout (Frame2)'!K15</f>
        <v>0</v>
      </c>
      <c r="L18" s="21">
        <f>'Layout (Frame2)'!L15</f>
        <v>0</v>
      </c>
      <c r="M18" s="21">
        <f>'Layout (Frame2)'!M15</f>
        <v>0</v>
      </c>
      <c r="N18" s="21">
        <f>'Layout (Frame2)'!N15</f>
        <v>0</v>
      </c>
      <c r="O18" s="21">
        <f>'Layout (Frame2)'!O15</f>
        <v>0</v>
      </c>
      <c r="P18" s="21">
        <f>'Layout (Frame2)'!P15</f>
        <v>0</v>
      </c>
      <c r="V18" s="4"/>
      <c r="W18" t="str">
        <f t="shared" si="0"/>
        <v>0</v>
      </c>
      <c r="X18" t="str">
        <f t="shared" si="1"/>
        <v>0</v>
      </c>
    </row>
    <row r="19" spans="1:29">
      <c r="B19" s="2">
        <v>7</v>
      </c>
      <c r="C19" s="21">
        <f>'Layout (Frame2)'!C16</f>
        <v>0</v>
      </c>
      <c r="D19" s="21">
        <f>'Layout (Frame2)'!D16</f>
        <v>0</v>
      </c>
      <c r="E19" s="21">
        <f>'Layout (Frame2)'!E16</f>
        <v>0</v>
      </c>
      <c r="F19" s="21">
        <f>'Layout (Frame2)'!F16</f>
        <v>0</v>
      </c>
      <c r="G19" s="21">
        <f>'Layout (Frame2)'!G16</f>
        <v>0</v>
      </c>
      <c r="H19" s="21">
        <f>'Layout (Frame2)'!H16</f>
        <v>0</v>
      </c>
      <c r="I19" s="21">
        <f>'Layout (Frame2)'!I16</f>
        <v>0</v>
      </c>
      <c r="J19" s="21">
        <f>'Layout (Frame2)'!J16</f>
        <v>0</v>
      </c>
      <c r="K19" s="21">
        <f>'Layout (Frame2)'!K16</f>
        <v>0</v>
      </c>
      <c r="L19" s="21">
        <f>'Layout (Frame2)'!L16</f>
        <v>0</v>
      </c>
      <c r="M19" s="21">
        <f>'Layout (Frame2)'!M16</f>
        <v>0</v>
      </c>
      <c r="N19" s="21">
        <f>'Layout (Frame2)'!N16</f>
        <v>0</v>
      </c>
      <c r="O19" s="21">
        <f>'Layout (Frame2)'!O16</f>
        <v>0</v>
      </c>
      <c r="P19" s="21">
        <f>'Layout (Frame2)'!P16</f>
        <v>0</v>
      </c>
      <c r="V19" s="4"/>
      <c r="W19" t="str">
        <f t="shared" si="0"/>
        <v>0</v>
      </c>
      <c r="X19" t="str">
        <f t="shared" si="1"/>
        <v>0</v>
      </c>
    </row>
    <row r="20" spans="1:29">
      <c r="B20" s="2">
        <v>8</v>
      </c>
      <c r="C20" s="21">
        <f>'Layout (Frame2)'!C17</f>
        <v>0</v>
      </c>
      <c r="D20" s="21">
        <f>'Layout (Frame2)'!D17</f>
        <v>0</v>
      </c>
      <c r="E20" s="21">
        <f>'Layout (Frame2)'!E17</f>
        <v>0</v>
      </c>
      <c r="F20" s="21">
        <f>'Layout (Frame2)'!F17</f>
        <v>0</v>
      </c>
      <c r="G20" s="21">
        <f>'Layout (Frame2)'!G17</f>
        <v>0</v>
      </c>
      <c r="H20" s="21">
        <f>'Layout (Frame2)'!H17</f>
        <v>0</v>
      </c>
      <c r="I20" s="21">
        <f>'Layout (Frame2)'!I17</f>
        <v>0</v>
      </c>
      <c r="J20" s="21">
        <f>'Layout (Frame2)'!J17</f>
        <v>0</v>
      </c>
      <c r="K20" s="21">
        <f>'Layout (Frame2)'!K17</f>
        <v>0</v>
      </c>
      <c r="L20" s="21">
        <f>'Layout (Frame2)'!L17</f>
        <v>0</v>
      </c>
      <c r="M20" s="21">
        <f>'Layout (Frame2)'!M17</f>
        <v>1</v>
      </c>
      <c r="N20" s="21">
        <f>'Layout (Frame2)'!N17</f>
        <v>0</v>
      </c>
      <c r="O20" s="21">
        <f>'Layout (Frame2)'!O17</f>
        <v>0</v>
      </c>
      <c r="P20" s="21">
        <f>'Layout (Frame2)'!P17</f>
        <v>0</v>
      </c>
      <c r="V20" s="4"/>
      <c r="W20" t="str">
        <f t="shared" si="0"/>
        <v>0</v>
      </c>
      <c r="X20" t="str">
        <f t="shared" si="1"/>
        <v>0</v>
      </c>
    </row>
    <row r="21" spans="1:29">
      <c r="A21" t="s">
        <v>23</v>
      </c>
      <c r="B21" s="2">
        <v>9</v>
      </c>
      <c r="C21" s="21">
        <f>'Layout (Frame2)'!C18</f>
        <v>0</v>
      </c>
      <c r="D21" s="21">
        <f>'Layout (Frame2)'!D18</f>
        <v>0</v>
      </c>
      <c r="E21" s="21">
        <f>'Layout (Frame2)'!E18</f>
        <v>0</v>
      </c>
      <c r="F21" s="21">
        <f>'Layout (Frame2)'!F18</f>
        <v>0</v>
      </c>
      <c r="G21" s="21">
        <f>'Layout (Frame2)'!G18</f>
        <v>0</v>
      </c>
      <c r="H21" s="21">
        <f>'Layout (Frame2)'!H18</f>
        <v>0</v>
      </c>
      <c r="I21" s="21">
        <f>'Layout (Frame2)'!I18</f>
        <v>0</v>
      </c>
      <c r="J21" s="21">
        <f>'Layout (Frame2)'!J18</f>
        <v>0</v>
      </c>
      <c r="K21" s="21">
        <f>'Layout (Frame2)'!K18</f>
        <v>1</v>
      </c>
      <c r="L21" s="21">
        <f>'Layout (Frame2)'!L18</f>
        <v>0</v>
      </c>
      <c r="M21" s="21">
        <f>'Layout (Frame2)'!M18</f>
        <v>0</v>
      </c>
      <c r="N21" s="21">
        <f>'Layout (Frame2)'!N18</f>
        <v>0</v>
      </c>
      <c r="O21" s="21">
        <f>'Layout (Frame2)'!O18</f>
        <v>0</v>
      </c>
      <c r="P21" s="21">
        <f>'Layout (Frame2)'!P18</f>
        <v>1</v>
      </c>
      <c r="V21" s="4"/>
      <c r="W21" t="str">
        <f t="shared" si="0"/>
        <v>0</v>
      </c>
      <c r="X21" t="str">
        <f t="shared" si="1"/>
        <v>1</v>
      </c>
    </row>
    <row r="22" spans="1:29">
      <c r="A22" t="s">
        <v>24</v>
      </c>
      <c r="B22" s="2" t="s">
        <v>17</v>
      </c>
      <c r="C22" s="21">
        <f>'Layout (Frame2)'!C19</f>
        <v>0</v>
      </c>
      <c r="D22" s="21">
        <f>'Layout (Frame2)'!D19</f>
        <v>0</v>
      </c>
      <c r="E22" s="21">
        <f>'Layout (Frame2)'!E19</f>
        <v>0</v>
      </c>
      <c r="F22" s="21">
        <f>'Layout (Frame2)'!F19</f>
        <v>0</v>
      </c>
      <c r="G22" s="21">
        <f>'Layout (Frame2)'!G19</f>
        <v>0</v>
      </c>
      <c r="H22" s="21">
        <f>'Layout (Frame2)'!H19</f>
        <v>0</v>
      </c>
      <c r="I22" s="21">
        <f>'Layout (Frame2)'!I19</f>
        <v>0</v>
      </c>
      <c r="J22" s="21">
        <f>'Layout (Frame2)'!J19</f>
        <v>0</v>
      </c>
      <c r="K22" s="21">
        <f>'Layout (Frame2)'!K19</f>
        <v>0</v>
      </c>
      <c r="L22" s="21">
        <f>'Layout (Frame2)'!L19</f>
        <v>0</v>
      </c>
      <c r="M22" s="21">
        <f>'Layout (Frame2)'!M19</f>
        <v>0</v>
      </c>
      <c r="N22" s="21">
        <f>'Layout (Frame2)'!N19</f>
        <v>0</v>
      </c>
      <c r="O22" s="21">
        <f>'Layout (Frame2)'!O19</f>
        <v>0</v>
      </c>
      <c r="P22" s="21">
        <f>'Layout (Frame2)'!P19</f>
        <v>0</v>
      </c>
      <c r="V22" s="4"/>
      <c r="W22" t="str">
        <f t="shared" si="0"/>
        <v>0</v>
      </c>
      <c r="X22" t="str">
        <f t="shared" si="1"/>
        <v>1</v>
      </c>
    </row>
    <row r="23" spans="1:29">
      <c r="A23" t="s">
        <v>25</v>
      </c>
      <c r="B23" s="2" t="s">
        <v>18</v>
      </c>
      <c r="C23" s="21">
        <f>'Layout (Frame2)'!C20</f>
        <v>0</v>
      </c>
      <c r="D23" s="21">
        <f>'Layout (Frame2)'!D20</f>
        <v>0</v>
      </c>
      <c r="E23" s="21">
        <f>'Layout (Frame2)'!E20</f>
        <v>0</v>
      </c>
      <c r="F23" s="21">
        <f>'Layout (Frame2)'!F20</f>
        <v>0</v>
      </c>
      <c r="G23" s="21">
        <f>'Layout (Frame2)'!G20</f>
        <v>0</v>
      </c>
      <c r="H23" s="21">
        <f>'Layout (Frame2)'!H20</f>
        <v>0</v>
      </c>
      <c r="I23" s="21">
        <f>'Layout (Frame2)'!I20</f>
        <v>1</v>
      </c>
      <c r="J23" s="21">
        <f>'Layout (Frame2)'!J20</f>
        <v>0</v>
      </c>
      <c r="K23" s="21">
        <f>'Layout (Frame2)'!K20</f>
        <v>0</v>
      </c>
      <c r="L23" s="21">
        <f>'Layout (Frame2)'!L20</f>
        <v>0</v>
      </c>
      <c r="M23" s="21">
        <f>'Layout (Frame2)'!M20</f>
        <v>0</v>
      </c>
      <c r="N23" s="21">
        <f>'Layout (Frame2)'!N20</f>
        <v>0</v>
      </c>
      <c r="O23" s="21">
        <f>'Layout (Frame2)'!O20</f>
        <v>0</v>
      </c>
      <c r="P23" s="21">
        <f>'Layout (Frame2)'!P20</f>
        <v>0</v>
      </c>
      <c r="V23" s="4"/>
      <c r="W23" t="str">
        <f t="shared" si="0"/>
        <v>0</v>
      </c>
      <c r="X23" t="str">
        <f t="shared" si="1"/>
        <v>0</v>
      </c>
    </row>
    <row r="24" spans="1:29">
      <c r="A24" t="s">
        <v>26</v>
      </c>
      <c r="B24" s="2" t="s">
        <v>19</v>
      </c>
      <c r="C24" s="21">
        <f>'Layout (Frame2)'!C21</f>
        <v>0</v>
      </c>
      <c r="D24" s="21">
        <f>'Layout (Frame2)'!D21</f>
        <v>0</v>
      </c>
      <c r="E24" s="21">
        <f>'Layout (Frame2)'!E21</f>
        <v>0</v>
      </c>
      <c r="F24" s="21">
        <f>'Layout (Frame2)'!F21</f>
        <v>0</v>
      </c>
      <c r="G24" s="21">
        <f>'Layout (Frame2)'!G21</f>
        <v>0</v>
      </c>
      <c r="H24" s="21">
        <f>'Layout (Frame2)'!H21</f>
        <v>0</v>
      </c>
      <c r="I24" s="21">
        <f>'Layout (Frame2)'!I21</f>
        <v>0</v>
      </c>
      <c r="J24" s="21">
        <f>'Layout (Frame2)'!J21</f>
        <v>0</v>
      </c>
      <c r="K24" s="21">
        <f>'Layout (Frame2)'!K21</f>
        <v>0</v>
      </c>
      <c r="L24" s="21">
        <f>'Layout (Frame2)'!L21</f>
        <v>0</v>
      </c>
      <c r="M24" s="21">
        <f>'Layout (Frame2)'!M21</f>
        <v>0</v>
      </c>
      <c r="N24" s="21">
        <f>'Layout (Frame2)'!N21</f>
        <v>0</v>
      </c>
      <c r="O24" s="21">
        <f>'Layout (Frame2)'!O21</f>
        <v>0</v>
      </c>
      <c r="P24" s="21">
        <f>'Layout (Frame2)'!P21</f>
        <v>0</v>
      </c>
      <c r="V24" s="4"/>
      <c r="W24" t="str">
        <f t="shared" si="0"/>
        <v>0</v>
      </c>
      <c r="X24" t="str">
        <f t="shared" si="1"/>
        <v>0</v>
      </c>
    </row>
    <row r="25" spans="1:29">
      <c r="A25" t="s">
        <v>27</v>
      </c>
      <c r="B25" s="2" t="s">
        <v>20</v>
      </c>
      <c r="C25" s="21">
        <f>'Layout (Frame2)'!C22</f>
        <v>0</v>
      </c>
      <c r="D25" s="21">
        <f>'Layout (Frame2)'!D22</f>
        <v>0</v>
      </c>
      <c r="E25" s="21">
        <f>'Layout (Frame2)'!E22</f>
        <v>0</v>
      </c>
      <c r="F25" s="21">
        <f>'Layout (Frame2)'!F22</f>
        <v>0</v>
      </c>
      <c r="G25" s="21">
        <f>'Layout (Frame2)'!G22</f>
        <v>0</v>
      </c>
      <c r="H25" s="21">
        <f>'Layout (Frame2)'!H22</f>
        <v>0</v>
      </c>
      <c r="I25" s="21">
        <f>'Layout (Frame2)'!I22</f>
        <v>0</v>
      </c>
      <c r="J25" s="21">
        <f>'Layout (Frame2)'!J22</f>
        <v>0</v>
      </c>
      <c r="K25" s="21">
        <f>'Layout (Frame2)'!K22</f>
        <v>0</v>
      </c>
      <c r="L25" s="21">
        <f>'Layout (Frame2)'!L22</f>
        <v>0</v>
      </c>
      <c r="M25" s="21">
        <f>'Layout (Frame2)'!M22</f>
        <v>0</v>
      </c>
      <c r="N25" s="21">
        <f>'Layout (Frame2)'!N22</f>
        <v>0</v>
      </c>
      <c r="O25" s="21">
        <f>'Layout (Frame2)'!O22</f>
        <v>0</v>
      </c>
      <c r="P25" s="21">
        <f>'Layout (Frame2)'!P22</f>
        <v>1</v>
      </c>
      <c r="V25" s="4"/>
      <c r="W25" t="str">
        <f t="shared" si="0"/>
        <v>0</v>
      </c>
      <c r="X25" t="str">
        <f t="shared" si="1"/>
        <v>0</v>
      </c>
    </row>
    <row r="26" spans="1:29">
      <c r="A26" t="s">
        <v>28</v>
      </c>
      <c r="B26" s="2" t="s">
        <v>21</v>
      </c>
      <c r="C26" s="21">
        <f>'Layout (Frame2)'!C23</f>
        <v>0</v>
      </c>
      <c r="D26" s="21">
        <f>'Layout (Frame2)'!D23</f>
        <v>0</v>
      </c>
      <c r="E26" s="21">
        <f>'Layout (Frame2)'!E23</f>
        <v>0</v>
      </c>
      <c r="F26" s="21">
        <f>'Layout (Frame2)'!F23</f>
        <v>0</v>
      </c>
      <c r="G26" s="21">
        <f>'Layout (Frame2)'!G23</f>
        <v>0</v>
      </c>
      <c r="H26" s="21">
        <f>'Layout (Frame2)'!H23</f>
        <v>0</v>
      </c>
      <c r="I26" s="21">
        <f>'Layout (Frame2)'!I23</f>
        <v>0</v>
      </c>
      <c r="J26" s="21">
        <f>'Layout (Frame2)'!J23</f>
        <v>0</v>
      </c>
      <c r="K26" s="21">
        <f>'Layout (Frame2)'!K23</f>
        <v>0</v>
      </c>
      <c r="L26" s="21">
        <f>'Layout (Frame2)'!L23</f>
        <v>0</v>
      </c>
      <c r="M26" s="21">
        <f>'Layout (Frame2)'!M23</f>
        <v>0</v>
      </c>
      <c r="N26" s="21">
        <f>'Layout (Frame2)'!N23</f>
        <v>1</v>
      </c>
      <c r="O26" s="21">
        <f>'Layout (Frame2)'!O23</f>
        <v>1</v>
      </c>
      <c r="P26" s="21">
        <f>'Layout (Frame2)'!P23</f>
        <v>0</v>
      </c>
      <c r="V26" s="4"/>
      <c r="W26" t="str">
        <f t="shared" si="0"/>
        <v>0</v>
      </c>
      <c r="X26" t="str">
        <f t="shared" si="1"/>
        <v>0</v>
      </c>
    </row>
    <row r="27" spans="1:29">
      <c r="A27" t="s">
        <v>29</v>
      </c>
      <c r="B27" s="2" t="s">
        <v>22</v>
      </c>
      <c r="C27" s="21">
        <f>'Layout (Frame2)'!C24</f>
        <v>0</v>
      </c>
      <c r="D27" s="21">
        <f>'Layout (Frame2)'!D24</f>
        <v>0</v>
      </c>
      <c r="E27" s="21">
        <f>'Layout (Frame2)'!E24</f>
        <v>0</v>
      </c>
      <c r="F27" s="21">
        <f>'Layout (Frame2)'!F24</f>
        <v>0</v>
      </c>
      <c r="G27" s="21">
        <f>'Layout (Frame2)'!G24</f>
        <v>0</v>
      </c>
      <c r="H27" s="21">
        <f>'Layout (Frame2)'!H24</f>
        <v>0</v>
      </c>
      <c r="I27" s="21">
        <f>'Layout (Frame2)'!I24</f>
        <v>0</v>
      </c>
      <c r="J27" s="21">
        <f>'Layout (Frame2)'!J24</f>
        <v>0</v>
      </c>
      <c r="K27" s="21">
        <f>'Layout (Frame2)'!K24</f>
        <v>0</v>
      </c>
      <c r="L27" s="21">
        <f>'Layout (Frame2)'!L24</f>
        <v>0</v>
      </c>
      <c r="M27" s="21">
        <f>'Layout (Frame2)'!M24</f>
        <v>0</v>
      </c>
      <c r="N27" s="21">
        <f>'Layout (Frame2)'!N24</f>
        <v>1</v>
      </c>
      <c r="O27" s="21">
        <f>'Layout (Frame2)'!O24</f>
        <v>1</v>
      </c>
      <c r="P27" s="21">
        <f>'Layout (Frame2)'!P24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1</v>
      </c>
      <c r="M38" s="1">
        <f t="shared" si="4"/>
        <v>0</v>
      </c>
      <c r="N38" s="1">
        <f t="shared" si="4"/>
        <v>0</v>
      </c>
      <c r="O38" s="1">
        <f t="shared" si="4"/>
        <v>0</v>
      </c>
      <c r="P38" s="1">
        <f t="shared" si="4"/>
        <v>0</v>
      </c>
      <c r="Q38" s="1"/>
      <c r="R38" s="1">
        <f t="shared" si="5"/>
        <v>0</v>
      </c>
      <c r="S38" s="1">
        <f t="shared" si="5"/>
        <v>0</v>
      </c>
      <c r="T38" s="1">
        <f t="shared" si="5"/>
        <v>0</v>
      </c>
      <c r="U38" s="1">
        <f>'Layout (Frame2)'!AH10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1</v>
      </c>
      <c r="M39" s="1">
        <f t="shared" si="4"/>
        <v>0</v>
      </c>
      <c r="N39" s="1">
        <f t="shared" si="4"/>
        <v>0</v>
      </c>
      <c r="O39" s="1">
        <f t="shared" si="4"/>
        <v>0</v>
      </c>
      <c r="P39" s="1">
        <f t="shared" si="4"/>
        <v>0</v>
      </c>
      <c r="Q39" s="1"/>
      <c r="R39" s="1">
        <f t="shared" si="5"/>
        <v>0</v>
      </c>
      <c r="S39" s="1">
        <f t="shared" si="5"/>
        <v>0</v>
      </c>
      <c r="T39" s="1">
        <f t="shared" si="5"/>
        <v>0</v>
      </c>
      <c r="U39" s="1">
        <f>'Layout (Frame2)'!AH11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1</v>
      </c>
      <c r="M40" s="1">
        <f t="shared" si="4"/>
        <v>0</v>
      </c>
      <c r="N40" s="1">
        <f t="shared" si="4"/>
        <v>0</v>
      </c>
      <c r="O40" s="1">
        <f t="shared" si="4"/>
        <v>0</v>
      </c>
      <c r="P40" s="1">
        <f t="shared" si="4"/>
        <v>0</v>
      </c>
      <c r="Q40" s="1"/>
      <c r="R40" s="1">
        <f t="shared" si="5"/>
        <v>0</v>
      </c>
      <c r="S40" s="1">
        <f t="shared" si="5"/>
        <v>0</v>
      </c>
      <c r="T40" s="1">
        <f t="shared" si="5"/>
        <v>0</v>
      </c>
      <c r="U40" s="1">
        <f>'Layout (Frame2)'!AH12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(Frame2)'!AG13</f>
        <v>1</v>
      </c>
      <c r="M41" s="1">
        <f t="shared" si="4"/>
        <v>0</v>
      </c>
      <c r="N41" s="1">
        <f t="shared" si="4"/>
        <v>0</v>
      </c>
      <c r="O41" s="1">
        <f t="shared" si="4"/>
        <v>0</v>
      </c>
      <c r="P41" s="1">
        <f t="shared" si="4"/>
        <v>0</v>
      </c>
      <c r="Q41" s="1"/>
      <c r="R41" s="1">
        <f t="shared" si="5"/>
        <v>0</v>
      </c>
      <c r="S41" s="1">
        <f t="shared" si="5"/>
        <v>0</v>
      </c>
      <c r="T41" s="1">
        <f t="shared" si="5"/>
        <v>0</v>
      </c>
      <c r="U41" s="1">
        <f>'Layout (Frame2)'!AH13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1</v>
      </c>
      <c r="M42" s="1">
        <f t="shared" si="4"/>
        <v>0</v>
      </c>
      <c r="N42" s="1">
        <f t="shared" si="4"/>
        <v>0</v>
      </c>
      <c r="O42" s="1">
        <f t="shared" si="4"/>
        <v>0</v>
      </c>
      <c r="P42" s="1">
        <f t="shared" si="4"/>
        <v>0</v>
      </c>
      <c r="Q42" s="1"/>
      <c r="R42" s="1">
        <f t="shared" si="5"/>
        <v>0</v>
      </c>
      <c r="S42" s="1">
        <f t="shared" si="5"/>
        <v>0</v>
      </c>
      <c r="T42" s="1">
        <f t="shared" si="5"/>
        <v>0</v>
      </c>
      <c r="U42" s="1">
        <f>'Layout (Frame2)'!AH14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(Frame2)'!AG15</f>
        <v>1</v>
      </c>
      <c r="M43" s="1">
        <f t="shared" si="4"/>
        <v>0</v>
      </c>
      <c r="N43" s="1">
        <f t="shared" si="4"/>
        <v>0</v>
      </c>
      <c r="O43" s="1">
        <f t="shared" si="4"/>
        <v>0</v>
      </c>
      <c r="P43" s="1">
        <f t="shared" si="4"/>
        <v>0</v>
      </c>
      <c r="Q43" s="1"/>
      <c r="R43" s="1">
        <f t="shared" si="5"/>
        <v>0</v>
      </c>
      <c r="S43" s="1">
        <f t="shared" si="5"/>
        <v>0</v>
      </c>
      <c r="T43" s="1">
        <f t="shared" si="5"/>
        <v>0</v>
      </c>
      <c r="U43" s="1">
        <f>'Layout (Frame2)'!AH15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(Frame2)'!AG16</f>
        <v>1</v>
      </c>
      <c r="M44" s="1">
        <f t="shared" si="4"/>
        <v>0</v>
      </c>
      <c r="N44" s="1">
        <f t="shared" si="4"/>
        <v>0</v>
      </c>
      <c r="O44" s="1">
        <f t="shared" si="4"/>
        <v>0</v>
      </c>
      <c r="P44" s="1">
        <f t="shared" si="4"/>
        <v>0</v>
      </c>
      <c r="Q44" s="1"/>
      <c r="R44" s="1">
        <f t="shared" si="5"/>
        <v>0</v>
      </c>
      <c r="S44" s="1">
        <f t="shared" si="5"/>
        <v>0</v>
      </c>
      <c r="T44" s="1">
        <f t="shared" si="5"/>
        <v>0</v>
      </c>
      <c r="U44" s="1">
        <f>'Layout (Frame2)'!AH16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(Frame2)'!AG17</f>
        <v>1</v>
      </c>
      <c r="M45" s="1">
        <f t="shared" si="4"/>
        <v>0</v>
      </c>
      <c r="N45" s="1">
        <f t="shared" si="4"/>
        <v>0</v>
      </c>
      <c r="O45" s="1">
        <f t="shared" si="4"/>
        <v>0</v>
      </c>
      <c r="P45" s="1">
        <f t="shared" si="4"/>
        <v>1</v>
      </c>
      <c r="Q45" s="1"/>
      <c r="R45" s="1">
        <f t="shared" si="5"/>
        <v>0</v>
      </c>
      <c r="S45" s="1">
        <f t="shared" si="5"/>
        <v>0</v>
      </c>
      <c r="T45" s="1">
        <f t="shared" si="5"/>
        <v>0</v>
      </c>
      <c r="U45" s="1">
        <f>'Layout (Frame2)'!AH17</f>
        <v>1</v>
      </c>
      <c r="W45" t="str">
        <f t="shared" si="6"/>
        <v>8</v>
      </c>
      <c r="X45" t="str">
        <f t="shared" si="7"/>
        <v>0</v>
      </c>
      <c r="Z45" t="str">
        <f t="shared" si="8"/>
        <v>8</v>
      </c>
      <c r="AA45" t="str">
        <f t="shared" si="9"/>
        <v>8</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(Frame2)'!AG18</f>
        <v>1</v>
      </c>
      <c r="M46" s="1">
        <f t="shared" si="4"/>
        <v>0</v>
      </c>
      <c r="N46" s="1">
        <f t="shared" si="4"/>
        <v>1</v>
      </c>
      <c r="O46" s="1">
        <f t="shared" si="4"/>
        <v>0</v>
      </c>
      <c r="P46" s="1">
        <f t="shared" si="4"/>
        <v>0</v>
      </c>
      <c r="Q46" s="1"/>
      <c r="R46" s="1">
        <f t="shared" si="5"/>
        <v>0</v>
      </c>
      <c r="S46" s="1">
        <f t="shared" si="5"/>
        <v>0</v>
      </c>
      <c r="T46" s="1">
        <f t="shared" si="5"/>
        <v>1</v>
      </c>
      <c r="U46" s="1">
        <f>'Layout (Frame2)'!AH18</f>
        <v>1</v>
      </c>
      <c r="W46" t="str">
        <f t="shared" si="6"/>
        <v>8</v>
      </c>
      <c r="X46" t="str">
        <f t="shared" si="7"/>
        <v>0</v>
      </c>
      <c r="Z46" t="str">
        <f t="shared" si="8"/>
        <v>C</v>
      </c>
      <c r="AA46" t="str">
        <f t="shared" si="9"/>
        <v>2</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(Frame2)'!AG19</f>
        <v>1</v>
      </c>
      <c r="M47" s="1">
        <f t="shared" si="4"/>
        <v>0</v>
      </c>
      <c r="N47" s="1">
        <f t="shared" si="4"/>
        <v>0</v>
      </c>
      <c r="O47" s="1">
        <f t="shared" si="4"/>
        <v>0</v>
      </c>
      <c r="P47" s="1">
        <f t="shared" si="4"/>
        <v>0</v>
      </c>
      <c r="Q47" s="1"/>
      <c r="R47" s="1">
        <f t="shared" si="5"/>
        <v>0</v>
      </c>
      <c r="S47" s="1">
        <f t="shared" si="5"/>
        <v>0</v>
      </c>
      <c r="T47" s="1">
        <f t="shared" si="5"/>
        <v>0</v>
      </c>
      <c r="U47" s="1">
        <f>'Layout (Frame2)'!AH19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(Frame2)'!AG20</f>
        <v>1</v>
      </c>
      <c r="M48" s="1">
        <f t="shared" si="4"/>
        <v>0</v>
      </c>
      <c r="N48" s="1">
        <f t="shared" si="4"/>
        <v>0</v>
      </c>
      <c r="O48" s="1">
        <f t="shared" si="4"/>
        <v>0</v>
      </c>
      <c r="P48" s="1">
        <f t="shared" si="4"/>
        <v>0</v>
      </c>
      <c r="Q48" s="1"/>
      <c r="R48" s="1">
        <f t="shared" si="5"/>
        <v>0</v>
      </c>
      <c r="S48" s="1">
        <f t="shared" si="5"/>
        <v>0</v>
      </c>
      <c r="T48" s="1">
        <f t="shared" si="5"/>
        <v>0</v>
      </c>
      <c r="U48" s="1">
        <f>'Layout (Frame2)'!AH20</f>
        <v>1</v>
      </c>
      <c r="W48" t="str">
        <f t="shared" si="6"/>
        <v>C</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(Frame2)'!AG21</f>
        <v>1</v>
      </c>
      <c r="M49" s="1">
        <f t="shared" si="4"/>
        <v>0</v>
      </c>
      <c r="N49" s="1">
        <f t="shared" si="4"/>
        <v>0</v>
      </c>
      <c r="O49" s="1">
        <f t="shared" si="4"/>
        <v>0</v>
      </c>
      <c r="P49" s="1">
        <f t="shared" si="4"/>
        <v>0</v>
      </c>
      <c r="Q49" s="1"/>
      <c r="R49" s="1">
        <f t="shared" si="5"/>
        <v>0</v>
      </c>
      <c r="S49" s="1">
        <f t="shared" si="5"/>
        <v>0</v>
      </c>
      <c r="T49" s="1">
        <f t="shared" si="5"/>
        <v>0</v>
      </c>
      <c r="U49" s="1">
        <f>'Layout (Frame2)'!AH21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(Frame2)'!AG22</f>
        <v>1</v>
      </c>
      <c r="M50" s="1">
        <f t="shared" si="4"/>
        <v>0</v>
      </c>
      <c r="N50" s="1">
        <f t="shared" si="4"/>
        <v>0</v>
      </c>
      <c r="O50" s="1">
        <f t="shared" si="4"/>
        <v>0</v>
      </c>
      <c r="P50" s="1">
        <f t="shared" si="4"/>
        <v>0</v>
      </c>
      <c r="Q50" s="1"/>
      <c r="R50" s="1">
        <f t="shared" si="5"/>
        <v>0</v>
      </c>
      <c r="S50" s="1">
        <f t="shared" si="5"/>
        <v>0</v>
      </c>
      <c r="T50" s="1">
        <f t="shared" si="5"/>
        <v>1</v>
      </c>
      <c r="U50" s="1">
        <f>'Layout (Frame2)'!AH22</f>
        <v>1</v>
      </c>
      <c r="W50" t="str">
        <f t="shared" si="6"/>
        <v>8</v>
      </c>
      <c r="X50" t="str">
        <f t="shared" si="7"/>
        <v>0</v>
      </c>
      <c r="Z50" t="str">
        <f t="shared" si="8"/>
        <v>C</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(Frame2)'!AG23</f>
        <v>1</v>
      </c>
      <c r="M51" s="1">
        <f t="shared" si="4"/>
        <v>0</v>
      </c>
      <c r="N51" s="1">
        <f t="shared" si="4"/>
        <v>0</v>
      </c>
      <c r="O51" s="1">
        <f t="shared" si="4"/>
        <v>0</v>
      </c>
      <c r="P51" s="1">
        <f t="shared" si="4"/>
        <v>0</v>
      </c>
      <c r="Q51" s="1"/>
      <c r="R51" s="1">
        <f t="shared" si="5"/>
        <v>1</v>
      </c>
      <c r="S51" s="1">
        <f t="shared" si="5"/>
        <v>1</v>
      </c>
      <c r="T51" s="1">
        <f t="shared" si="5"/>
        <v>0</v>
      </c>
      <c r="U51" s="1">
        <f>'Layout (Frame2)'!AH23</f>
        <v>1</v>
      </c>
      <c r="W51" t="str">
        <f t="shared" si="6"/>
        <v>8</v>
      </c>
      <c r="X51" t="str">
        <f t="shared" si="7"/>
        <v>0</v>
      </c>
      <c r="Z51" t="str">
        <f t="shared" si="8"/>
        <v>B</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1</v>
      </c>
      <c r="M52" s="1">
        <f t="shared" si="4"/>
        <v>0</v>
      </c>
      <c r="N52" s="1">
        <f t="shared" si="4"/>
        <v>0</v>
      </c>
      <c r="O52" s="1">
        <f t="shared" si="4"/>
        <v>0</v>
      </c>
      <c r="P52" s="1">
        <f t="shared" si="4"/>
        <v>0</v>
      </c>
      <c r="Q52" s="1"/>
      <c r="R52" s="1">
        <f t="shared" si="5"/>
        <v>1</v>
      </c>
      <c r="S52" s="1">
        <f t="shared" si="5"/>
        <v>1</v>
      </c>
      <c r="T52" s="1">
        <f t="shared" si="5"/>
        <v>0</v>
      </c>
      <c r="U52" s="1">
        <f>'Layout (Frame2)'!AH24</f>
        <v>1</v>
      </c>
      <c r="W52" t="str">
        <f t="shared" si="6"/>
        <v>8</v>
      </c>
      <c r="X52" t="str">
        <f t="shared" si="7"/>
        <v>0</v>
      </c>
      <c r="Z52" t="str">
        <f t="shared" si="8"/>
        <v>B</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1</v>
      </c>
      <c r="AS52">
        <f t="shared" si="10"/>
        <v>2</v>
      </c>
      <c r="AT52">
        <f t="shared" si="10"/>
        <v>0</v>
      </c>
      <c r="AU52">
        <f t="shared" si="11"/>
        <v>8</v>
      </c>
    </row>
    <row r="54" spans="1:47">
      <c r="A54" t="s">
        <v>32</v>
      </c>
    </row>
    <row r="57" spans="1:47">
      <c r="B57" s="16" t="s">
        <v>40</v>
      </c>
      <c r="G57" t="str">
        <f>C89</f>
        <v>80.80.80.80.80.80.80.80.80.80.80.80.80.80.80.80.80.88.80.C2.80.80.C0.80.80.80.80.C0.80.B0.80.B0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80.88</v>
      </c>
      <c r="C82" t="str">
        <f t="shared" si="16"/>
        <v>80.80.80.80.80.80.80.80.80.80.80.80.80.80.80.80.80.88</v>
      </c>
    </row>
    <row r="83" spans="2:101">
      <c r="B83" s="2" t="str">
        <f t="shared" si="15"/>
        <v>80.C2</v>
      </c>
      <c r="C83" t="str">
        <f t="shared" si="16"/>
        <v>80.80.80.80.80.80.80.80.80.80.80.80.80.80.80.80.80.88.80.C2</v>
      </c>
    </row>
    <row r="84" spans="2:101">
      <c r="B84" s="2" t="str">
        <f t="shared" si="15"/>
        <v>80.80</v>
      </c>
      <c r="C84" t="str">
        <f t="shared" si="16"/>
        <v>80.80.80.80.80.80.80.80.80.80.80.80.80.80.80.80.80.88.80.C2.80.80</v>
      </c>
    </row>
    <row r="85" spans="2:101">
      <c r="B85" s="2" t="str">
        <f t="shared" si="15"/>
        <v>C0.80</v>
      </c>
      <c r="C85" t="str">
        <f t="shared" si="16"/>
        <v>80.80.80.80.80.80.80.80.80.80.80.80.80.80.80.80.80.88.80.C2.80.80.C0.80</v>
      </c>
    </row>
    <row r="86" spans="2:101">
      <c r="B86" s="2" t="str">
        <f t="shared" si="15"/>
        <v>80.80</v>
      </c>
      <c r="C86" t="str">
        <f t="shared" si="16"/>
        <v>80.80.80.80.80.80.80.80.80.80.80.80.80.80.80.80.80.88.80.C2.80.80.C0.80.80.80</v>
      </c>
    </row>
    <row r="87" spans="2:101">
      <c r="B87" s="2" t="str">
        <f t="shared" si="15"/>
        <v>80.C0</v>
      </c>
      <c r="C87" t="str">
        <f t="shared" si="16"/>
        <v>80.80.80.80.80.80.80.80.80.80.80.80.80.80.80.80.80.88.80.C2.80.80.C0.80.80.80.80.C0</v>
      </c>
    </row>
    <row r="88" spans="2:101">
      <c r="B88" s="2" t="str">
        <f t="shared" si="15"/>
        <v>80.B0</v>
      </c>
      <c r="C88" t="str">
        <f t="shared" si="16"/>
        <v>80.80.80.80.80.80.80.80.80.80.80.80.80.80.80.80.80.88.80.C2.80.80.C0.80.80.80.80.C0.80.B0</v>
      </c>
    </row>
    <row r="89" spans="2:101">
      <c r="B89" s="2" t="str">
        <f t="shared" si="15"/>
        <v>80.B0</v>
      </c>
      <c r="C89" t="str">
        <f t="shared" si="16"/>
        <v>80.80.80.80.80.80.80.80.80.80.80.80.80.80.80.80.80.88.80.C2.80.80.C0.80.80.80.80.C0.80.B0.80.B0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2"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0</v>
      </c>
      <c r="E12" s="21">
        <f>'Layout (Frame3)'!E9</f>
        <v>0</v>
      </c>
      <c r="F12" s="21">
        <f>'Layout (Frame3)'!F9</f>
        <v>0</v>
      </c>
      <c r="G12" s="21">
        <f>'Layout (Frame3)'!G9</f>
        <v>0</v>
      </c>
      <c r="H12" s="21">
        <f>'Layout (Frame3)'!H9</f>
        <v>0</v>
      </c>
      <c r="I12" s="21">
        <f>'Layout (Frame3)'!I9</f>
        <v>0</v>
      </c>
      <c r="J12" s="21">
        <f>'Layout (Frame3)'!J9</f>
        <v>0</v>
      </c>
      <c r="K12" s="21">
        <f>'Layout (Frame3)'!K9</f>
        <v>0</v>
      </c>
      <c r="L12" s="21">
        <f>'Layout (Frame3)'!L9</f>
        <v>0</v>
      </c>
      <c r="M12" s="21">
        <f>'Layout (Frame3)'!M9</f>
        <v>0</v>
      </c>
      <c r="N12" s="21">
        <f>'Layout (Frame3)'!N9</f>
        <v>0</v>
      </c>
      <c r="O12" s="21">
        <f>'Layout (Frame3)'!O9</f>
        <v>0</v>
      </c>
      <c r="P12" s="21">
        <f>'Layout (Frame3)'!P9</f>
        <v>0</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0</v>
      </c>
      <c r="E13" s="21">
        <f>'Layout (Frame3)'!E10</f>
        <v>0</v>
      </c>
      <c r="F13" s="21">
        <f>'Layout (Frame3)'!F10</f>
        <v>0</v>
      </c>
      <c r="G13" s="21">
        <f>'Layout (Frame3)'!G10</f>
        <v>0</v>
      </c>
      <c r="H13" s="21">
        <f>'Layout (Frame3)'!H10</f>
        <v>0</v>
      </c>
      <c r="I13" s="21">
        <f>'Layout (Frame3)'!I10</f>
        <v>0</v>
      </c>
      <c r="J13" s="21">
        <f>'Layout (Frame3)'!J10</f>
        <v>0</v>
      </c>
      <c r="K13" s="21">
        <f>'Layout (Frame3)'!K10</f>
        <v>0</v>
      </c>
      <c r="L13" s="21">
        <f>'Layout (Frame3)'!L10</f>
        <v>0</v>
      </c>
      <c r="M13" s="21">
        <f>'Layout (Frame3)'!M10</f>
        <v>0</v>
      </c>
      <c r="N13" s="21">
        <f>'Layout (Frame3)'!N10</f>
        <v>0</v>
      </c>
      <c r="O13" s="21">
        <f>'Layout (Frame3)'!O10</f>
        <v>0</v>
      </c>
      <c r="P13" s="21">
        <f>'Layout (Frame3)'!P10</f>
        <v>0</v>
      </c>
      <c r="V13" s="4"/>
      <c r="W13" t="str">
        <f t="shared" si="0"/>
        <v>0</v>
      </c>
      <c r="X13" t="str">
        <f t="shared" si="1"/>
        <v>0</v>
      </c>
    </row>
    <row r="14" spans="1:28">
      <c r="B14" s="2">
        <v>2</v>
      </c>
      <c r="C14" s="21">
        <f>'Layout (Frame3)'!C11</f>
        <v>0</v>
      </c>
      <c r="D14" s="21">
        <f>'Layout (Frame3)'!D11</f>
        <v>0</v>
      </c>
      <c r="E14" s="21">
        <f>'Layout (Frame3)'!E11</f>
        <v>0</v>
      </c>
      <c r="F14" s="21">
        <f>'Layout (Frame3)'!F11</f>
        <v>0</v>
      </c>
      <c r="G14" s="21">
        <f>'Layout (Frame3)'!G11</f>
        <v>0</v>
      </c>
      <c r="H14" s="21">
        <f>'Layout (Frame3)'!H11</f>
        <v>0</v>
      </c>
      <c r="I14" s="21">
        <f>'Layout (Frame3)'!I11</f>
        <v>0</v>
      </c>
      <c r="J14" s="21">
        <f>'Layout (Frame3)'!J11</f>
        <v>0</v>
      </c>
      <c r="K14" s="21">
        <f>'Layout (Frame3)'!K11</f>
        <v>0</v>
      </c>
      <c r="L14" s="21">
        <f>'Layout (Frame3)'!L11</f>
        <v>0</v>
      </c>
      <c r="M14" s="21">
        <f>'Layout (Frame3)'!M11</f>
        <v>0</v>
      </c>
      <c r="N14" s="21">
        <f>'Layout (Frame3)'!N11</f>
        <v>0</v>
      </c>
      <c r="O14" s="21">
        <f>'Layout (Frame3)'!O11</f>
        <v>0</v>
      </c>
      <c r="P14" s="21">
        <f>'Layout (Frame3)'!P11</f>
        <v>0</v>
      </c>
      <c r="V14" s="4"/>
      <c r="W14" t="str">
        <f t="shared" si="0"/>
        <v>0</v>
      </c>
      <c r="X14" t="str">
        <f t="shared" si="1"/>
        <v>0</v>
      </c>
    </row>
    <row r="15" spans="1:28">
      <c r="B15" s="2">
        <v>3</v>
      </c>
      <c r="C15" s="21">
        <f>'Layout (Frame3)'!C12</f>
        <v>0</v>
      </c>
      <c r="D15" s="21">
        <f>'Layout (Frame3)'!D12</f>
        <v>0</v>
      </c>
      <c r="E15" s="21">
        <f>'Layout (Frame3)'!E12</f>
        <v>0</v>
      </c>
      <c r="F15" s="21">
        <f>'Layout (Frame3)'!F12</f>
        <v>0</v>
      </c>
      <c r="G15" s="21">
        <f>'Layout (Frame3)'!G12</f>
        <v>0</v>
      </c>
      <c r="H15" s="21">
        <f>'Layout (Frame3)'!H12</f>
        <v>0</v>
      </c>
      <c r="I15" s="21">
        <f>'Layout (Frame3)'!I12</f>
        <v>0</v>
      </c>
      <c r="J15" s="21">
        <f>'Layout (Frame3)'!J12</f>
        <v>0</v>
      </c>
      <c r="K15" s="21">
        <f>'Layout (Frame3)'!K12</f>
        <v>0</v>
      </c>
      <c r="L15" s="21">
        <f>'Layout (Frame3)'!L12</f>
        <v>0</v>
      </c>
      <c r="M15" s="21">
        <f>'Layout (Frame3)'!M12</f>
        <v>0</v>
      </c>
      <c r="N15" s="21">
        <f>'Layout (Frame3)'!N12</f>
        <v>0</v>
      </c>
      <c r="O15" s="21">
        <f>'Layout (Frame3)'!O12</f>
        <v>0</v>
      </c>
      <c r="P15" s="21">
        <f>'Layout (Frame3)'!P12</f>
        <v>0</v>
      </c>
      <c r="V15" s="4"/>
      <c r="W15" t="str">
        <f t="shared" si="0"/>
        <v>0</v>
      </c>
      <c r="X15" t="str">
        <f t="shared" si="1"/>
        <v>0</v>
      </c>
    </row>
    <row r="16" spans="1:28">
      <c r="B16" s="2">
        <v>4</v>
      </c>
      <c r="C16" s="21">
        <f>'Layout (Frame3)'!C13</f>
        <v>0</v>
      </c>
      <c r="D16" s="21">
        <f>'Layout (Frame3)'!D13</f>
        <v>0</v>
      </c>
      <c r="E16" s="21">
        <f>'Layout (Frame3)'!E13</f>
        <v>0</v>
      </c>
      <c r="F16" s="21">
        <f>'Layout (Frame3)'!F13</f>
        <v>0</v>
      </c>
      <c r="G16" s="21">
        <f>'Layout (Frame3)'!G13</f>
        <v>0</v>
      </c>
      <c r="H16" s="21">
        <f>'Layout (Frame3)'!H13</f>
        <v>0</v>
      </c>
      <c r="I16" s="21">
        <f>'Layout (Frame3)'!I13</f>
        <v>0</v>
      </c>
      <c r="J16" s="21">
        <f>'Layout (Frame3)'!J13</f>
        <v>0</v>
      </c>
      <c r="K16" s="21">
        <f>'Layout (Frame3)'!K13</f>
        <v>0</v>
      </c>
      <c r="L16" s="21">
        <f>'Layout (Frame3)'!L13</f>
        <v>0</v>
      </c>
      <c r="M16" s="21">
        <f>'Layout (Frame3)'!M13</f>
        <v>0</v>
      </c>
      <c r="N16" s="21">
        <f>'Layout (Frame3)'!N13</f>
        <v>0</v>
      </c>
      <c r="O16" s="21">
        <f>'Layout (Frame3)'!O13</f>
        <v>0</v>
      </c>
      <c r="P16" s="21">
        <f>'Layout (Frame3)'!P13</f>
        <v>0</v>
      </c>
      <c r="V16" s="4"/>
      <c r="W16" t="str">
        <f t="shared" si="0"/>
        <v>0</v>
      </c>
      <c r="X16" t="str">
        <f t="shared" si="1"/>
        <v>0</v>
      </c>
    </row>
    <row r="17" spans="1:29">
      <c r="B17" s="2">
        <v>5</v>
      </c>
      <c r="C17" s="21">
        <f>'Layout (Frame3)'!C14</f>
        <v>0</v>
      </c>
      <c r="D17" s="21">
        <f>'Layout (Frame3)'!D14</f>
        <v>0</v>
      </c>
      <c r="E17" s="21">
        <f>'Layout (Frame3)'!E14</f>
        <v>0</v>
      </c>
      <c r="F17" s="21">
        <f>'Layout (Frame3)'!F14</f>
        <v>0</v>
      </c>
      <c r="G17" s="21">
        <f>'Layout (Frame3)'!G14</f>
        <v>0</v>
      </c>
      <c r="H17" s="21">
        <f>'Layout (Frame3)'!H14</f>
        <v>0</v>
      </c>
      <c r="I17" s="21">
        <f>'Layout (Frame3)'!I14</f>
        <v>0</v>
      </c>
      <c r="J17" s="21">
        <f>'Layout (Frame3)'!J14</f>
        <v>0</v>
      </c>
      <c r="K17" s="21">
        <f>'Layout (Frame3)'!K14</f>
        <v>0</v>
      </c>
      <c r="L17" s="21">
        <f>'Layout (Frame3)'!L14</f>
        <v>0</v>
      </c>
      <c r="M17" s="21">
        <f>'Layout (Frame3)'!M14</f>
        <v>0</v>
      </c>
      <c r="N17" s="21">
        <f>'Layout (Frame3)'!N14</f>
        <v>0</v>
      </c>
      <c r="O17" s="21">
        <f>'Layout (Frame3)'!O14</f>
        <v>0</v>
      </c>
      <c r="P17" s="21">
        <f>'Layout (Frame3)'!P14</f>
        <v>0</v>
      </c>
      <c r="V17" s="4"/>
      <c r="W17" t="str">
        <f t="shared" si="0"/>
        <v>0</v>
      </c>
      <c r="X17" t="str">
        <f t="shared" si="1"/>
        <v>0</v>
      </c>
    </row>
    <row r="18" spans="1:29">
      <c r="B18" s="2">
        <v>6</v>
      </c>
      <c r="C18" s="21">
        <f>'Layout (Frame3)'!C15</f>
        <v>0</v>
      </c>
      <c r="D18" s="21">
        <f>'Layout (Frame3)'!D15</f>
        <v>0</v>
      </c>
      <c r="E18" s="21">
        <f>'Layout (Frame3)'!E15</f>
        <v>0</v>
      </c>
      <c r="F18" s="21">
        <f>'Layout (Frame3)'!F15</f>
        <v>0</v>
      </c>
      <c r="G18" s="21">
        <f>'Layout (Frame3)'!G15</f>
        <v>0</v>
      </c>
      <c r="H18" s="21">
        <f>'Layout (Frame3)'!H15</f>
        <v>0</v>
      </c>
      <c r="I18" s="21">
        <f>'Layout (Frame3)'!I15</f>
        <v>0</v>
      </c>
      <c r="J18" s="21">
        <f>'Layout (Frame3)'!J15</f>
        <v>0</v>
      </c>
      <c r="K18" s="21">
        <f>'Layout (Frame3)'!K15</f>
        <v>0</v>
      </c>
      <c r="L18" s="21">
        <f>'Layout (Frame3)'!L15</f>
        <v>0</v>
      </c>
      <c r="M18" s="21">
        <f>'Layout (Frame3)'!M15</f>
        <v>0</v>
      </c>
      <c r="N18" s="21">
        <f>'Layout (Frame3)'!N15</f>
        <v>0</v>
      </c>
      <c r="O18" s="21">
        <f>'Layout (Frame3)'!O15</f>
        <v>0</v>
      </c>
      <c r="P18" s="21">
        <f>'Layout (Frame3)'!P15</f>
        <v>0</v>
      </c>
      <c r="V18" s="4"/>
      <c r="W18" t="str">
        <f t="shared" si="0"/>
        <v>0</v>
      </c>
      <c r="X18" t="str">
        <f t="shared" si="1"/>
        <v>0</v>
      </c>
    </row>
    <row r="19" spans="1:29">
      <c r="B19" s="2">
        <v>7</v>
      </c>
      <c r="C19" s="21">
        <f>'Layout (Frame3)'!C16</f>
        <v>0</v>
      </c>
      <c r="D19" s="21">
        <f>'Layout (Frame3)'!D16</f>
        <v>0</v>
      </c>
      <c r="E19" s="21">
        <f>'Layout (Frame3)'!E16</f>
        <v>0</v>
      </c>
      <c r="F19" s="21">
        <f>'Layout (Frame3)'!F16</f>
        <v>0</v>
      </c>
      <c r="G19" s="21">
        <f>'Layout (Frame3)'!G16</f>
        <v>0</v>
      </c>
      <c r="H19" s="21">
        <f>'Layout (Frame3)'!H16</f>
        <v>0</v>
      </c>
      <c r="I19" s="21">
        <f>'Layout (Frame3)'!I16</f>
        <v>0</v>
      </c>
      <c r="J19" s="21">
        <f>'Layout (Frame3)'!J16</f>
        <v>0</v>
      </c>
      <c r="K19" s="21">
        <f>'Layout (Frame3)'!K16</f>
        <v>0</v>
      </c>
      <c r="L19" s="21">
        <f>'Layout (Frame3)'!L16</f>
        <v>0</v>
      </c>
      <c r="M19" s="21">
        <f>'Layout (Frame3)'!M16</f>
        <v>0</v>
      </c>
      <c r="N19" s="21">
        <f>'Layout (Frame3)'!N16</f>
        <v>0</v>
      </c>
      <c r="O19" s="21">
        <f>'Layout (Frame3)'!O16</f>
        <v>0</v>
      </c>
      <c r="P19" s="21">
        <f>'Layout (Frame3)'!P16</f>
        <v>0</v>
      </c>
      <c r="V19" s="4"/>
      <c r="W19" t="str">
        <f t="shared" si="0"/>
        <v>0</v>
      </c>
      <c r="X19" t="str">
        <f t="shared" si="1"/>
        <v>0</v>
      </c>
    </row>
    <row r="20" spans="1:29">
      <c r="B20" s="2">
        <v>8</v>
      </c>
      <c r="C20" s="21">
        <f>'Layout (Frame3)'!C17</f>
        <v>0</v>
      </c>
      <c r="D20" s="21">
        <f>'Layout (Frame3)'!D17</f>
        <v>0</v>
      </c>
      <c r="E20" s="21">
        <f>'Layout (Frame3)'!E17</f>
        <v>0</v>
      </c>
      <c r="F20" s="21">
        <f>'Layout (Frame3)'!F17</f>
        <v>0</v>
      </c>
      <c r="G20" s="21">
        <f>'Layout (Frame3)'!G17</f>
        <v>0</v>
      </c>
      <c r="H20" s="21">
        <f>'Layout (Frame3)'!H17</f>
        <v>0</v>
      </c>
      <c r="I20" s="21">
        <f>'Layout (Frame3)'!I17</f>
        <v>0</v>
      </c>
      <c r="J20" s="21">
        <f>'Layout (Frame3)'!J17</f>
        <v>0</v>
      </c>
      <c r="K20" s="21">
        <f>'Layout (Frame3)'!K17</f>
        <v>1</v>
      </c>
      <c r="L20" s="21">
        <f>'Layout (Frame3)'!L17</f>
        <v>0</v>
      </c>
      <c r="M20" s="21">
        <f>'Layout (Frame3)'!M17</f>
        <v>0</v>
      </c>
      <c r="N20" s="21">
        <f>'Layout (Frame3)'!N17</f>
        <v>0</v>
      </c>
      <c r="O20" s="21">
        <f>'Layout (Frame3)'!O17</f>
        <v>0</v>
      </c>
      <c r="P20" s="21">
        <f>'Layout (Frame3)'!P17</f>
        <v>0</v>
      </c>
      <c r="V20" s="4"/>
      <c r="W20" t="str">
        <f t="shared" si="0"/>
        <v>0</v>
      </c>
      <c r="X20" t="str">
        <f t="shared" si="1"/>
        <v>0</v>
      </c>
    </row>
    <row r="21" spans="1:29">
      <c r="A21" t="s">
        <v>23</v>
      </c>
      <c r="B21" s="2">
        <v>9</v>
      </c>
      <c r="C21" s="21">
        <f>'Layout (Frame3)'!C18</f>
        <v>0</v>
      </c>
      <c r="D21" s="21">
        <f>'Layout (Frame3)'!D18</f>
        <v>0</v>
      </c>
      <c r="E21" s="21">
        <f>'Layout (Frame3)'!E18</f>
        <v>0</v>
      </c>
      <c r="F21" s="21">
        <f>'Layout (Frame3)'!F18</f>
        <v>0</v>
      </c>
      <c r="G21" s="21">
        <f>'Layout (Frame3)'!G18</f>
        <v>0</v>
      </c>
      <c r="H21" s="21">
        <f>'Layout (Frame3)'!H18</f>
        <v>0</v>
      </c>
      <c r="I21" s="21">
        <f>'Layout (Frame3)'!I18</f>
        <v>0</v>
      </c>
      <c r="J21" s="21">
        <f>'Layout (Frame3)'!J18</f>
        <v>0</v>
      </c>
      <c r="K21" s="21">
        <f>'Layout (Frame3)'!K18</f>
        <v>0</v>
      </c>
      <c r="L21" s="21">
        <f>'Layout (Frame3)'!L18</f>
        <v>0</v>
      </c>
      <c r="M21" s="21">
        <f>'Layout (Frame3)'!M18</f>
        <v>0</v>
      </c>
      <c r="N21" s="21">
        <f>'Layout (Frame3)'!N18</f>
        <v>0</v>
      </c>
      <c r="O21" s="21">
        <f>'Layout (Frame3)'!O18</f>
        <v>0</v>
      </c>
      <c r="P21" s="21">
        <f>'Layout (Frame3)'!P18</f>
        <v>1</v>
      </c>
      <c r="V21" s="4"/>
      <c r="W21" t="str">
        <f t="shared" si="0"/>
        <v>0</v>
      </c>
      <c r="X21" t="str">
        <f t="shared" si="1"/>
        <v>1</v>
      </c>
    </row>
    <row r="22" spans="1:29">
      <c r="A22" t="s">
        <v>24</v>
      </c>
      <c r="B22" s="2" t="s">
        <v>17</v>
      </c>
      <c r="C22" s="21">
        <f>'Layout (Frame3)'!C19</f>
        <v>0</v>
      </c>
      <c r="D22" s="21">
        <f>'Layout (Frame3)'!D19</f>
        <v>0</v>
      </c>
      <c r="E22" s="21">
        <f>'Layout (Frame3)'!E19</f>
        <v>0</v>
      </c>
      <c r="F22" s="21">
        <f>'Layout (Frame3)'!F19</f>
        <v>0</v>
      </c>
      <c r="G22" s="21">
        <f>'Layout (Frame3)'!G19</f>
        <v>0</v>
      </c>
      <c r="H22" s="21">
        <f>'Layout (Frame3)'!H19</f>
        <v>1</v>
      </c>
      <c r="I22" s="21">
        <f>'Layout (Frame3)'!I19</f>
        <v>0</v>
      </c>
      <c r="J22" s="21">
        <f>'Layout (Frame3)'!J19</f>
        <v>1</v>
      </c>
      <c r="K22" s="21">
        <f>'Layout (Frame3)'!K19</f>
        <v>0</v>
      </c>
      <c r="L22" s="21">
        <f>'Layout (Frame3)'!L19</f>
        <v>0</v>
      </c>
      <c r="M22" s="21">
        <f>'Layout (Frame3)'!M19</f>
        <v>0</v>
      </c>
      <c r="N22" s="21">
        <f>'Layout (Frame3)'!N19</f>
        <v>1</v>
      </c>
      <c r="O22" s="21">
        <f>'Layout (Frame3)'!O19</f>
        <v>0</v>
      </c>
      <c r="P22" s="21">
        <f>'Layout (Frame3)'!P19</f>
        <v>0</v>
      </c>
      <c r="V22" s="4"/>
      <c r="W22" t="str">
        <f t="shared" si="0"/>
        <v>0</v>
      </c>
      <c r="X22" t="str">
        <f t="shared" si="1"/>
        <v>0</v>
      </c>
    </row>
    <row r="23" spans="1:29">
      <c r="A23" t="s">
        <v>25</v>
      </c>
      <c r="B23" s="2" t="s">
        <v>18</v>
      </c>
      <c r="C23" s="21">
        <f>'Layout (Frame3)'!C20</f>
        <v>0</v>
      </c>
      <c r="D23" s="21">
        <f>'Layout (Frame3)'!D20</f>
        <v>0</v>
      </c>
      <c r="E23" s="21">
        <f>'Layout (Frame3)'!E20</f>
        <v>0</v>
      </c>
      <c r="F23" s="21">
        <f>'Layout (Frame3)'!F20</f>
        <v>0</v>
      </c>
      <c r="G23" s="21">
        <f>'Layout (Frame3)'!G20</f>
        <v>0</v>
      </c>
      <c r="H23" s="21">
        <f>'Layout (Frame3)'!H20</f>
        <v>0</v>
      </c>
      <c r="I23" s="21">
        <f>'Layout (Frame3)'!I20</f>
        <v>0</v>
      </c>
      <c r="J23" s="21">
        <f>'Layout (Frame3)'!J20</f>
        <v>0</v>
      </c>
      <c r="K23" s="21">
        <f>'Layout (Frame3)'!K20</f>
        <v>0</v>
      </c>
      <c r="L23" s="21">
        <f>'Layout (Frame3)'!L20</f>
        <v>0</v>
      </c>
      <c r="M23" s="21">
        <f>'Layout (Frame3)'!M20</f>
        <v>0</v>
      </c>
      <c r="N23" s="21">
        <f>'Layout (Frame3)'!N20</f>
        <v>0</v>
      </c>
      <c r="O23" s="21">
        <f>'Layout (Frame3)'!O20</f>
        <v>0</v>
      </c>
      <c r="P23" s="21">
        <f>'Layout (Frame3)'!P20</f>
        <v>0</v>
      </c>
      <c r="V23" s="4"/>
      <c r="W23" t="str">
        <f t="shared" si="0"/>
        <v>0</v>
      </c>
      <c r="X23" t="str">
        <f t="shared" si="1"/>
        <v>0</v>
      </c>
    </row>
    <row r="24" spans="1:29">
      <c r="A24" t="s">
        <v>26</v>
      </c>
      <c r="B24" s="2" t="s">
        <v>19</v>
      </c>
      <c r="C24" s="21">
        <f>'Layout (Frame3)'!C21</f>
        <v>0</v>
      </c>
      <c r="D24" s="21">
        <f>'Layout (Frame3)'!D21</f>
        <v>0</v>
      </c>
      <c r="E24" s="21">
        <f>'Layout (Frame3)'!E21</f>
        <v>0</v>
      </c>
      <c r="F24" s="21">
        <f>'Layout (Frame3)'!F21</f>
        <v>0</v>
      </c>
      <c r="G24" s="21">
        <f>'Layout (Frame3)'!G21</f>
        <v>0</v>
      </c>
      <c r="H24" s="21">
        <f>'Layout (Frame3)'!H21</f>
        <v>0</v>
      </c>
      <c r="I24" s="21">
        <f>'Layout (Frame3)'!I21</f>
        <v>0</v>
      </c>
      <c r="J24" s="21">
        <f>'Layout (Frame3)'!J21</f>
        <v>0</v>
      </c>
      <c r="K24" s="21">
        <f>'Layout (Frame3)'!K21</f>
        <v>0</v>
      </c>
      <c r="L24" s="21">
        <f>'Layout (Frame3)'!L21</f>
        <v>0</v>
      </c>
      <c r="M24" s="21">
        <f>'Layout (Frame3)'!M21</f>
        <v>0</v>
      </c>
      <c r="N24" s="21">
        <f>'Layout (Frame3)'!N21</f>
        <v>0</v>
      </c>
      <c r="O24" s="21">
        <f>'Layout (Frame3)'!O21</f>
        <v>0</v>
      </c>
      <c r="P24" s="21">
        <f>'Layout (Frame3)'!P21</f>
        <v>1</v>
      </c>
      <c r="V24" s="4"/>
      <c r="W24" t="str">
        <f t="shared" si="0"/>
        <v>0</v>
      </c>
      <c r="X24" t="str">
        <f t="shared" si="1"/>
        <v>0</v>
      </c>
    </row>
    <row r="25" spans="1:29">
      <c r="A25" t="s">
        <v>27</v>
      </c>
      <c r="B25" s="2" t="s">
        <v>20</v>
      </c>
      <c r="C25" s="21">
        <f>'Layout (Frame3)'!C22</f>
        <v>0</v>
      </c>
      <c r="D25" s="21">
        <f>'Layout (Frame3)'!D22</f>
        <v>0</v>
      </c>
      <c r="E25" s="21">
        <f>'Layout (Frame3)'!E22</f>
        <v>0</v>
      </c>
      <c r="F25" s="21">
        <f>'Layout (Frame3)'!F22</f>
        <v>0</v>
      </c>
      <c r="G25" s="21">
        <f>'Layout (Frame3)'!G22</f>
        <v>0</v>
      </c>
      <c r="H25" s="21">
        <f>'Layout (Frame3)'!H22</f>
        <v>1</v>
      </c>
      <c r="I25" s="21">
        <f>'Layout (Frame3)'!I22</f>
        <v>0</v>
      </c>
      <c r="J25" s="21">
        <f>'Layout (Frame3)'!J22</f>
        <v>0</v>
      </c>
      <c r="K25" s="21">
        <f>'Layout (Frame3)'!K22</f>
        <v>0</v>
      </c>
      <c r="L25" s="21">
        <f>'Layout (Frame3)'!L22</f>
        <v>0</v>
      </c>
      <c r="M25" s="21">
        <f>'Layout (Frame3)'!M22</f>
        <v>0</v>
      </c>
      <c r="N25" s="21">
        <f>'Layout (Frame3)'!N22</f>
        <v>0</v>
      </c>
      <c r="O25" s="21">
        <f>'Layout (Frame3)'!O22</f>
        <v>0</v>
      </c>
      <c r="P25" s="21">
        <f>'Layout (Frame3)'!P22</f>
        <v>0</v>
      </c>
      <c r="V25" s="4"/>
      <c r="W25" t="str">
        <f t="shared" si="0"/>
        <v>0</v>
      </c>
      <c r="X25" t="str">
        <f t="shared" si="1"/>
        <v>0</v>
      </c>
    </row>
    <row r="26" spans="1:29">
      <c r="A26" t="s">
        <v>28</v>
      </c>
      <c r="B26" s="2" t="s">
        <v>21</v>
      </c>
      <c r="C26" s="21">
        <f>'Layout (Frame3)'!C23</f>
        <v>0</v>
      </c>
      <c r="D26" s="21">
        <f>'Layout (Frame3)'!D23</f>
        <v>0</v>
      </c>
      <c r="E26" s="21">
        <f>'Layout (Frame3)'!E23</f>
        <v>0</v>
      </c>
      <c r="F26" s="21">
        <f>'Layout (Frame3)'!F23</f>
        <v>0</v>
      </c>
      <c r="G26" s="21">
        <f>'Layout (Frame3)'!G23</f>
        <v>0</v>
      </c>
      <c r="H26" s="21">
        <f>'Layout (Frame3)'!H23</f>
        <v>0</v>
      </c>
      <c r="I26" s="21">
        <f>'Layout (Frame3)'!I23</f>
        <v>0</v>
      </c>
      <c r="J26" s="21">
        <f>'Layout (Frame3)'!J23</f>
        <v>0</v>
      </c>
      <c r="K26" s="21">
        <f>'Layout (Frame3)'!K23</f>
        <v>0</v>
      </c>
      <c r="L26" s="21">
        <f>'Layout (Frame3)'!L23</f>
        <v>0</v>
      </c>
      <c r="M26" s="21">
        <f>'Layout (Frame3)'!M23</f>
        <v>0</v>
      </c>
      <c r="N26" s="21">
        <f>'Layout (Frame3)'!N23</f>
        <v>1</v>
      </c>
      <c r="O26" s="21">
        <f>'Layout (Frame3)'!O23</f>
        <v>1</v>
      </c>
      <c r="P26" s="21">
        <f>'Layout (Frame3)'!P23</f>
        <v>0</v>
      </c>
      <c r="V26" s="4"/>
      <c r="W26" t="str">
        <f t="shared" si="0"/>
        <v>0</v>
      </c>
      <c r="X26" t="str">
        <f t="shared" si="1"/>
        <v>0</v>
      </c>
    </row>
    <row r="27" spans="1:29">
      <c r="A27" t="s">
        <v>29</v>
      </c>
      <c r="B27" s="2" t="s">
        <v>22</v>
      </c>
      <c r="C27" s="21">
        <f>'Layout (Frame3)'!C24</f>
        <v>0</v>
      </c>
      <c r="D27" s="21">
        <f>'Layout (Frame3)'!D24</f>
        <v>0</v>
      </c>
      <c r="E27" s="21">
        <f>'Layout (Frame3)'!E24</f>
        <v>0</v>
      </c>
      <c r="F27" s="21">
        <f>'Layout (Frame3)'!F24</f>
        <v>0</v>
      </c>
      <c r="G27" s="21">
        <f>'Layout (Frame3)'!G24</f>
        <v>0</v>
      </c>
      <c r="H27" s="21">
        <f>'Layout (Frame3)'!H24</f>
        <v>0</v>
      </c>
      <c r="I27" s="21">
        <f>'Layout (Frame3)'!I24</f>
        <v>0</v>
      </c>
      <c r="J27" s="21">
        <f>'Layout (Frame3)'!J24</f>
        <v>0</v>
      </c>
      <c r="K27" s="21">
        <f>'Layout (Frame3)'!K24</f>
        <v>0</v>
      </c>
      <c r="L27" s="21">
        <f>'Layout (Frame3)'!L24</f>
        <v>0</v>
      </c>
      <c r="M27" s="21">
        <f>'Layout (Frame3)'!M24</f>
        <v>0</v>
      </c>
      <c r="N27" s="21">
        <f>'Layout (Frame3)'!N24</f>
        <v>1</v>
      </c>
      <c r="O27" s="21">
        <f>'Layout (Frame3)'!O24</f>
        <v>1</v>
      </c>
      <c r="P27" s="21">
        <f>'Layout (Frame3)'!P24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1</v>
      </c>
      <c r="M38" s="1">
        <f t="shared" si="4"/>
        <v>0</v>
      </c>
      <c r="N38" s="1">
        <f t="shared" si="4"/>
        <v>0</v>
      </c>
      <c r="O38" s="1">
        <f t="shared" si="4"/>
        <v>0</v>
      </c>
      <c r="P38" s="1">
        <f t="shared" si="4"/>
        <v>0</v>
      </c>
      <c r="Q38" s="1"/>
      <c r="R38" s="1">
        <f t="shared" si="5"/>
        <v>0</v>
      </c>
      <c r="S38" s="1">
        <f t="shared" si="5"/>
        <v>0</v>
      </c>
      <c r="T38" s="1">
        <f t="shared" si="5"/>
        <v>0</v>
      </c>
      <c r="U38" s="1">
        <f>'Layout (Frame3)'!AH10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1</v>
      </c>
      <c r="M39" s="1">
        <f t="shared" si="4"/>
        <v>0</v>
      </c>
      <c r="N39" s="1">
        <f t="shared" si="4"/>
        <v>0</v>
      </c>
      <c r="O39" s="1">
        <f t="shared" si="4"/>
        <v>0</v>
      </c>
      <c r="P39" s="1">
        <f t="shared" si="4"/>
        <v>0</v>
      </c>
      <c r="Q39" s="1"/>
      <c r="R39" s="1">
        <f t="shared" si="5"/>
        <v>0</v>
      </c>
      <c r="S39" s="1">
        <f t="shared" si="5"/>
        <v>0</v>
      </c>
      <c r="T39" s="1">
        <f t="shared" si="5"/>
        <v>0</v>
      </c>
      <c r="U39" s="1">
        <f>'Layout (Frame3)'!AH11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1</v>
      </c>
      <c r="M40" s="1">
        <f t="shared" si="4"/>
        <v>0</v>
      </c>
      <c r="N40" s="1">
        <f t="shared" si="4"/>
        <v>0</v>
      </c>
      <c r="O40" s="1">
        <f t="shared" si="4"/>
        <v>0</v>
      </c>
      <c r="P40" s="1">
        <f t="shared" si="4"/>
        <v>0</v>
      </c>
      <c r="Q40" s="1"/>
      <c r="R40" s="1">
        <f t="shared" si="5"/>
        <v>0</v>
      </c>
      <c r="S40" s="1">
        <f t="shared" si="5"/>
        <v>0</v>
      </c>
      <c r="T40" s="1">
        <f t="shared" si="5"/>
        <v>0</v>
      </c>
      <c r="U40" s="1">
        <f>'Layout (Frame3)'!AH12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1</v>
      </c>
      <c r="M41" s="1">
        <f t="shared" si="4"/>
        <v>0</v>
      </c>
      <c r="N41" s="1">
        <f t="shared" si="4"/>
        <v>0</v>
      </c>
      <c r="O41" s="1">
        <f t="shared" si="4"/>
        <v>0</v>
      </c>
      <c r="P41" s="1">
        <f t="shared" si="4"/>
        <v>0</v>
      </c>
      <c r="Q41" s="1"/>
      <c r="R41" s="1">
        <f t="shared" si="5"/>
        <v>0</v>
      </c>
      <c r="S41" s="1">
        <f t="shared" si="5"/>
        <v>0</v>
      </c>
      <c r="T41" s="1">
        <f t="shared" si="5"/>
        <v>0</v>
      </c>
      <c r="U41" s="1">
        <f>'Layout (Frame3)'!AH13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1</v>
      </c>
      <c r="M42" s="1">
        <f t="shared" si="4"/>
        <v>0</v>
      </c>
      <c r="N42" s="1">
        <f t="shared" si="4"/>
        <v>0</v>
      </c>
      <c r="O42" s="1">
        <f t="shared" si="4"/>
        <v>0</v>
      </c>
      <c r="P42" s="1">
        <f t="shared" si="4"/>
        <v>0</v>
      </c>
      <c r="Q42" s="1"/>
      <c r="R42" s="1">
        <f t="shared" si="5"/>
        <v>0</v>
      </c>
      <c r="S42" s="1">
        <f t="shared" si="5"/>
        <v>0</v>
      </c>
      <c r="T42" s="1">
        <f t="shared" si="5"/>
        <v>0</v>
      </c>
      <c r="U42" s="1">
        <f>'Layout (Frame3)'!AH14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1</v>
      </c>
      <c r="M43" s="1">
        <f t="shared" si="4"/>
        <v>0</v>
      </c>
      <c r="N43" s="1">
        <f t="shared" si="4"/>
        <v>0</v>
      </c>
      <c r="O43" s="1">
        <f t="shared" si="4"/>
        <v>0</v>
      </c>
      <c r="P43" s="1">
        <f t="shared" si="4"/>
        <v>0</v>
      </c>
      <c r="Q43" s="1"/>
      <c r="R43" s="1">
        <f t="shared" si="5"/>
        <v>0</v>
      </c>
      <c r="S43" s="1">
        <f t="shared" si="5"/>
        <v>0</v>
      </c>
      <c r="T43" s="1">
        <f t="shared" si="5"/>
        <v>0</v>
      </c>
      <c r="U43" s="1">
        <f>'Layout (Frame3)'!AH15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1</v>
      </c>
      <c r="M44" s="1">
        <f t="shared" si="4"/>
        <v>0</v>
      </c>
      <c r="N44" s="1">
        <f t="shared" si="4"/>
        <v>0</v>
      </c>
      <c r="O44" s="1">
        <f t="shared" si="4"/>
        <v>0</v>
      </c>
      <c r="P44" s="1">
        <f t="shared" si="4"/>
        <v>0</v>
      </c>
      <c r="Q44" s="1"/>
      <c r="R44" s="1">
        <f t="shared" si="5"/>
        <v>0</v>
      </c>
      <c r="S44" s="1">
        <f t="shared" si="5"/>
        <v>0</v>
      </c>
      <c r="T44" s="1">
        <f t="shared" si="5"/>
        <v>0</v>
      </c>
      <c r="U44" s="1">
        <f>'Layout (Frame3)'!AH16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1</v>
      </c>
      <c r="M45" s="1">
        <f t="shared" si="4"/>
        <v>0</v>
      </c>
      <c r="N45" s="1">
        <f t="shared" si="4"/>
        <v>1</v>
      </c>
      <c r="O45" s="1">
        <f t="shared" si="4"/>
        <v>0</v>
      </c>
      <c r="P45" s="1">
        <f t="shared" si="4"/>
        <v>0</v>
      </c>
      <c r="Q45" s="1"/>
      <c r="R45" s="1">
        <f t="shared" si="5"/>
        <v>0</v>
      </c>
      <c r="S45" s="1">
        <f t="shared" si="5"/>
        <v>0</v>
      </c>
      <c r="T45" s="1">
        <f t="shared" si="5"/>
        <v>0</v>
      </c>
      <c r="U45" s="1">
        <f>'Layout (Frame3)'!AH17</f>
        <v>1</v>
      </c>
      <c r="W45" t="str">
        <f t="shared" si="6"/>
        <v>8</v>
      </c>
      <c r="X45" t="str">
        <f t="shared" si="7"/>
        <v>0</v>
      </c>
      <c r="Z45" t="str">
        <f t="shared" si="8"/>
        <v>8</v>
      </c>
      <c r="AA45" t="str">
        <f t="shared" si="9"/>
        <v>2</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1</v>
      </c>
      <c r="M46" s="1">
        <f t="shared" si="4"/>
        <v>0</v>
      </c>
      <c r="N46" s="1">
        <f t="shared" si="4"/>
        <v>0</v>
      </c>
      <c r="O46" s="1">
        <f t="shared" si="4"/>
        <v>0</v>
      </c>
      <c r="P46" s="1">
        <f t="shared" si="4"/>
        <v>0</v>
      </c>
      <c r="Q46" s="1"/>
      <c r="R46" s="1">
        <f t="shared" si="5"/>
        <v>0</v>
      </c>
      <c r="S46" s="1">
        <f t="shared" si="5"/>
        <v>0</v>
      </c>
      <c r="T46" s="1">
        <f t="shared" si="5"/>
        <v>1</v>
      </c>
      <c r="U46" s="1">
        <f>'Layout (Frame3)'!AH18</f>
        <v>1</v>
      </c>
      <c r="W46" t="str">
        <f t="shared" si="6"/>
        <v>8</v>
      </c>
      <c r="X46" t="str">
        <f t="shared" si="7"/>
        <v>0</v>
      </c>
      <c r="Z46" t="str">
        <f t="shared" si="8"/>
        <v>C</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0</v>
      </c>
      <c r="K47" s="1">
        <f>'Layout (Frame3)'!AG19</f>
        <v>1</v>
      </c>
      <c r="M47" s="1">
        <f t="shared" si="4"/>
        <v>1</v>
      </c>
      <c r="N47" s="1">
        <f t="shared" si="4"/>
        <v>0</v>
      </c>
      <c r="O47" s="1">
        <f t="shared" si="4"/>
        <v>0</v>
      </c>
      <c r="P47" s="1">
        <f t="shared" si="4"/>
        <v>0</v>
      </c>
      <c r="Q47" s="1"/>
      <c r="R47" s="1">
        <f t="shared" si="5"/>
        <v>1</v>
      </c>
      <c r="S47" s="1">
        <f t="shared" si="5"/>
        <v>0</v>
      </c>
      <c r="T47" s="1">
        <f t="shared" si="5"/>
        <v>0</v>
      </c>
      <c r="U47" s="1">
        <f>'Layout (Frame3)'!AH19</f>
        <v>1</v>
      </c>
      <c r="W47" t="str">
        <f t="shared" si="6"/>
        <v>A</v>
      </c>
      <c r="X47" t="str">
        <f t="shared" si="7"/>
        <v>0</v>
      </c>
      <c r="Z47" t="str">
        <f t="shared" si="8"/>
        <v>9</v>
      </c>
      <c r="AA47" t="str">
        <f t="shared" si="9"/>
        <v>1</v>
      </c>
      <c r="AC47">
        <f t="shared" si="14"/>
        <v>0</v>
      </c>
      <c r="AD47">
        <f t="shared" si="13"/>
        <v>0</v>
      </c>
      <c r="AE47">
        <f t="shared" si="10"/>
        <v>0</v>
      </c>
      <c r="AF47">
        <f t="shared" si="10"/>
        <v>0</v>
      </c>
      <c r="AH47">
        <f t="shared" si="10"/>
        <v>0</v>
      </c>
      <c r="AI47">
        <f t="shared" si="10"/>
        <v>2</v>
      </c>
      <c r="AJ47">
        <f t="shared" si="10"/>
        <v>0</v>
      </c>
      <c r="AK47">
        <f t="shared" si="10"/>
        <v>8</v>
      </c>
      <c r="AM47">
        <f t="shared" si="10"/>
        <v>1</v>
      </c>
      <c r="AN47">
        <f t="shared" si="10"/>
        <v>0</v>
      </c>
      <c r="AO47">
        <f t="shared" si="10"/>
        <v>0</v>
      </c>
      <c r="AP47">
        <f t="shared" si="10"/>
        <v>0</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(Frame3)'!AG20</f>
        <v>1</v>
      </c>
      <c r="M48" s="1">
        <f t="shared" si="4"/>
        <v>0</v>
      </c>
      <c r="N48" s="1">
        <f t="shared" si="4"/>
        <v>0</v>
      </c>
      <c r="O48" s="1">
        <f t="shared" si="4"/>
        <v>0</v>
      </c>
      <c r="P48" s="1">
        <f t="shared" si="4"/>
        <v>0</v>
      </c>
      <c r="Q48" s="1"/>
      <c r="R48" s="1">
        <f t="shared" si="5"/>
        <v>0</v>
      </c>
      <c r="S48" s="1">
        <f t="shared" si="5"/>
        <v>0</v>
      </c>
      <c r="T48" s="1">
        <f t="shared" si="5"/>
        <v>0</v>
      </c>
      <c r="U48" s="1">
        <f>'Layout (Frame3)'!AH20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1</v>
      </c>
      <c r="M49" s="1">
        <f t="shared" si="4"/>
        <v>0</v>
      </c>
      <c r="N49" s="1">
        <f t="shared" si="4"/>
        <v>0</v>
      </c>
      <c r="O49" s="1">
        <f t="shared" si="4"/>
        <v>0</v>
      </c>
      <c r="P49" s="1">
        <f t="shared" si="4"/>
        <v>0</v>
      </c>
      <c r="Q49" s="1"/>
      <c r="R49" s="1">
        <f t="shared" si="5"/>
        <v>0</v>
      </c>
      <c r="S49" s="1">
        <f t="shared" si="5"/>
        <v>0</v>
      </c>
      <c r="T49" s="1">
        <f t="shared" si="5"/>
        <v>1</v>
      </c>
      <c r="U49" s="1">
        <f>'Layout (Frame3)'!AH21</f>
        <v>1</v>
      </c>
      <c r="W49" t="str">
        <f t="shared" si="6"/>
        <v>8</v>
      </c>
      <c r="X49" t="str">
        <f t="shared" si="7"/>
        <v>0</v>
      </c>
      <c r="Z49" t="str">
        <f t="shared" si="8"/>
        <v>C</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(Frame3)'!AG22</f>
        <v>1</v>
      </c>
      <c r="M50" s="1">
        <f t="shared" si="4"/>
        <v>0</v>
      </c>
      <c r="N50" s="1">
        <f t="shared" si="4"/>
        <v>0</v>
      </c>
      <c r="O50" s="1">
        <f t="shared" si="4"/>
        <v>0</v>
      </c>
      <c r="P50" s="1">
        <f t="shared" si="4"/>
        <v>0</v>
      </c>
      <c r="Q50" s="1"/>
      <c r="R50" s="1">
        <f t="shared" si="5"/>
        <v>0</v>
      </c>
      <c r="S50" s="1">
        <f t="shared" si="5"/>
        <v>0</v>
      </c>
      <c r="T50" s="1">
        <f t="shared" si="5"/>
        <v>0</v>
      </c>
      <c r="U50" s="1">
        <f>'Layout (Frame3)'!AH22</f>
        <v>1</v>
      </c>
      <c r="W50" t="str">
        <f t="shared" si="6"/>
        <v>A</v>
      </c>
      <c r="X50" t="str">
        <f t="shared" si="7"/>
        <v>0</v>
      </c>
      <c r="Z50" t="str">
        <f t="shared" si="8"/>
        <v>8</v>
      </c>
      <c r="AA50" t="str">
        <f t="shared" si="9"/>
        <v>0</v>
      </c>
      <c r="AC50">
        <f t="shared" si="14"/>
        <v>0</v>
      </c>
      <c r="AD50">
        <f t="shared" si="13"/>
        <v>0</v>
      </c>
      <c r="AE50">
        <f t="shared" si="10"/>
        <v>0</v>
      </c>
      <c r="AF50">
        <f t="shared" si="10"/>
        <v>0</v>
      </c>
      <c r="AH50">
        <f t="shared" si="10"/>
        <v>0</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1</v>
      </c>
      <c r="M51" s="1">
        <f t="shared" si="4"/>
        <v>0</v>
      </c>
      <c r="N51" s="1">
        <f t="shared" si="4"/>
        <v>0</v>
      </c>
      <c r="O51" s="1">
        <f t="shared" si="4"/>
        <v>0</v>
      </c>
      <c r="P51" s="1">
        <f t="shared" si="4"/>
        <v>0</v>
      </c>
      <c r="Q51" s="1"/>
      <c r="R51" s="1">
        <f t="shared" si="5"/>
        <v>1</v>
      </c>
      <c r="S51" s="1">
        <f t="shared" si="5"/>
        <v>1</v>
      </c>
      <c r="T51" s="1">
        <f t="shared" si="5"/>
        <v>0</v>
      </c>
      <c r="U51" s="1">
        <f>'Layout (Frame3)'!AH23</f>
        <v>1</v>
      </c>
      <c r="W51" t="str">
        <f t="shared" si="6"/>
        <v>8</v>
      </c>
      <c r="X51" t="str">
        <f t="shared" si="7"/>
        <v>0</v>
      </c>
      <c r="Z51" t="str">
        <f t="shared" si="8"/>
        <v>B</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1</v>
      </c>
      <c r="M52" s="1">
        <f t="shared" si="4"/>
        <v>0</v>
      </c>
      <c r="N52" s="1">
        <f t="shared" si="4"/>
        <v>0</v>
      </c>
      <c r="O52" s="1">
        <f t="shared" si="4"/>
        <v>0</v>
      </c>
      <c r="P52" s="1">
        <f t="shared" si="4"/>
        <v>0</v>
      </c>
      <c r="Q52" s="1"/>
      <c r="R52" s="1">
        <f t="shared" si="5"/>
        <v>1</v>
      </c>
      <c r="S52" s="1">
        <f t="shared" si="5"/>
        <v>1</v>
      </c>
      <c r="T52" s="1">
        <f t="shared" si="5"/>
        <v>0</v>
      </c>
      <c r="U52" s="1">
        <f>'Layout (Frame3)'!AH24</f>
        <v>1</v>
      </c>
      <c r="W52" t="str">
        <f t="shared" si="6"/>
        <v>8</v>
      </c>
      <c r="X52" t="str">
        <f t="shared" si="7"/>
        <v>0</v>
      </c>
      <c r="Z52" t="str">
        <f t="shared" si="8"/>
        <v>B</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1</v>
      </c>
      <c r="AS52">
        <f t="shared" si="10"/>
        <v>2</v>
      </c>
      <c r="AT52">
        <f t="shared" si="10"/>
        <v>0</v>
      </c>
      <c r="AU52">
        <f t="shared" si="11"/>
        <v>8</v>
      </c>
    </row>
    <row r="54" spans="1:47">
      <c r="A54" t="s">
        <v>32</v>
      </c>
    </row>
    <row r="57" spans="1:47">
      <c r="B57" s="16" t="s">
        <v>40</v>
      </c>
      <c r="G57" t="str">
        <f>C89</f>
        <v>80.80.80.80.80.80.80.80.80.80.80.80.80.80.80.80.80.82.80.C0.A0.91.80.80.80.C0.A0.80.80.B0.80.B0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80.82</v>
      </c>
      <c r="C82" t="str">
        <f t="shared" si="16"/>
        <v>80.80.80.80.80.80.80.80.80.80.80.80.80.80.80.80.80.82</v>
      </c>
    </row>
    <row r="83" spans="2:101">
      <c r="B83" s="2" t="str">
        <f t="shared" si="15"/>
        <v>80.C0</v>
      </c>
      <c r="C83" t="str">
        <f t="shared" si="16"/>
        <v>80.80.80.80.80.80.80.80.80.80.80.80.80.80.80.80.80.82.80.C0</v>
      </c>
    </row>
    <row r="84" spans="2:101">
      <c r="B84" s="2" t="str">
        <f t="shared" si="15"/>
        <v>A0.91</v>
      </c>
      <c r="C84" t="str">
        <f t="shared" si="16"/>
        <v>80.80.80.80.80.80.80.80.80.80.80.80.80.80.80.80.80.82.80.C0.A0.91</v>
      </c>
    </row>
    <row r="85" spans="2:101">
      <c r="B85" s="2" t="str">
        <f t="shared" si="15"/>
        <v>80.80</v>
      </c>
      <c r="C85" t="str">
        <f t="shared" si="16"/>
        <v>80.80.80.80.80.80.80.80.80.80.80.80.80.80.80.80.80.82.80.C0.A0.91.80.80</v>
      </c>
    </row>
    <row r="86" spans="2:101">
      <c r="B86" s="2" t="str">
        <f t="shared" si="15"/>
        <v>80.C0</v>
      </c>
      <c r="C86" t="str">
        <f t="shared" si="16"/>
        <v>80.80.80.80.80.80.80.80.80.80.80.80.80.80.80.80.80.82.80.C0.A0.91.80.80.80.C0</v>
      </c>
    </row>
    <row r="87" spans="2:101">
      <c r="B87" s="2" t="str">
        <f t="shared" si="15"/>
        <v>A0.80</v>
      </c>
      <c r="C87" t="str">
        <f t="shared" si="16"/>
        <v>80.80.80.80.80.80.80.80.80.80.80.80.80.80.80.80.80.82.80.C0.A0.91.80.80.80.C0.A0.80</v>
      </c>
    </row>
    <row r="88" spans="2:101">
      <c r="B88" s="2" t="str">
        <f t="shared" si="15"/>
        <v>80.B0</v>
      </c>
      <c r="C88" t="str">
        <f t="shared" si="16"/>
        <v>80.80.80.80.80.80.80.80.80.80.80.80.80.80.80.80.80.82.80.C0.A0.91.80.80.80.C0.A0.80.80.B0</v>
      </c>
    </row>
    <row r="89" spans="2:101">
      <c r="B89" s="2" t="str">
        <f t="shared" si="15"/>
        <v>80.B0</v>
      </c>
      <c r="C89" t="str">
        <f t="shared" si="16"/>
        <v>80.80.80.80.80.80.80.80.80.80.80.80.80.80.80.80.80.82.80.C0.A0.91.80.80.80.C0.A0.80.80.B0.80.B0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0</v>
      </c>
      <c r="G12" s="21">
        <f>'Layout (Frame4)'!G9</f>
        <v>0</v>
      </c>
      <c r="H12" s="21">
        <f>'Layout (Frame4)'!H9</f>
        <v>0</v>
      </c>
      <c r="I12" s="21">
        <f>'Layout (Frame4)'!I9</f>
        <v>0</v>
      </c>
      <c r="J12" s="21">
        <f>'Layout (Frame4)'!J9</f>
        <v>0</v>
      </c>
      <c r="K12" s="21">
        <f>'Layout (Frame4)'!K9</f>
        <v>0</v>
      </c>
      <c r="L12" s="21">
        <f>'Layout (Frame4)'!L9</f>
        <v>0</v>
      </c>
      <c r="M12" s="21">
        <f>'Layout (Frame4)'!M9</f>
        <v>0</v>
      </c>
      <c r="N12" s="21">
        <f>'Layout (Frame4)'!N9</f>
        <v>0</v>
      </c>
      <c r="O12" s="21">
        <f>'Layout (Frame4)'!O9</f>
        <v>0</v>
      </c>
      <c r="P12" s="21">
        <f>'Layout (Frame4)'!P9</f>
        <v>0</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0</v>
      </c>
      <c r="F13" s="21">
        <f>'Layout (Frame4)'!F10</f>
        <v>0</v>
      </c>
      <c r="G13" s="21">
        <f>'Layout (Frame4)'!G10</f>
        <v>0</v>
      </c>
      <c r="H13" s="21">
        <f>'Layout (Frame4)'!H10</f>
        <v>0</v>
      </c>
      <c r="I13" s="21">
        <f>'Layout (Frame4)'!I10</f>
        <v>0</v>
      </c>
      <c r="J13" s="21">
        <f>'Layout (Frame4)'!J10</f>
        <v>0</v>
      </c>
      <c r="K13" s="21">
        <f>'Layout (Frame4)'!K10</f>
        <v>0</v>
      </c>
      <c r="L13" s="21">
        <f>'Layout (Frame4)'!L10</f>
        <v>0</v>
      </c>
      <c r="M13" s="21">
        <f>'Layout (Frame4)'!M10</f>
        <v>0</v>
      </c>
      <c r="N13" s="21">
        <f>'Layout (Frame4)'!N10</f>
        <v>0</v>
      </c>
      <c r="O13" s="21">
        <f>'Layout (Frame4)'!O10</f>
        <v>0</v>
      </c>
      <c r="P13" s="21">
        <f>'Layout (Frame4)'!P10</f>
        <v>0</v>
      </c>
      <c r="V13" s="4"/>
      <c r="W13" t="str">
        <f t="shared" si="0"/>
        <v>0</v>
      </c>
      <c r="X13" t="str">
        <f t="shared" si="1"/>
        <v>0</v>
      </c>
    </row>
    <row r="14" spans="1:28">
      <c r="B14" s="2">
        <v>2</v>
      </c>
      <c r="C14" s="21">
        <f>'Layout (Frame4)'!C11</f>
        <v>0</v>
      </c>
      <c r="D14" s="21">
        <f>'Layout (Frame4)'!D11</f>
        <v>0</v>
      </c>
      <c r="E14" s="21">
        <f>'Layout (Frame4)'!E11</f>
        <v>0</v>
      </c>
      <c r="F14" s="21">
        <f>'Layout (Frame4)'!F11</f>
        <v>0</v>
      </c>
      <c r="G14" s="21">
        <f>'Layout (Frame4)'!G11</f>
        <v>0</v>
      </c>
      <c r="H14" s="21">
        <f>'Layout (Frame4)'!H11</f>
        <v>0</v>
      </c>
      <c r="I14" s="21">
        <f>'Layout (Frame4)'!I11</f>
        <v>0</v>
      </c>
      <c r="J14" s="21">
        <f>'Layout (Frame4)'!J11</f>
        <v>0</v>
      </c>
      <c r="K14" s="21">
        <f>'Layout (Frame4)'!K11</f>
        <v>0</v>
      </c>
      <c r="L14" s="21">
        <f>'Layout (Frame4)'!L11</f>
        <v>0</v>
      </c>
      <c r="M14" s="21">
        <f>'Layout (Frame4)'!M11</f>
        <v>0</v>
      </c>
      <c r="N14" s="21">
        <f>'Layout (Frame4)'!N11</f>
        <v>0</v>
      </c>
      <c r="O14" s="21">
        <f>'Layout (Frame4)'!O11</f>
        <v>0</v>
      </c>
      <c r="P14" s="21">
        <f>'Layout (Frame4)'!P11</f>
        <v>0</v>
      </c>
      <c r="V14" s="4"/>
      <c r="W14" t="str">
        <f t="shared" si="0"/>
        <v>0</v>
      </c>
      <c r="X14" t="str">
        <f t="shared" si="1"/>
        <v>0</v>
      </c>
    </row>
    <row r="15" spans="1:28">
      <c r="B15" s="2">
        <v>3</v>
      </c>
      <c r="C15" s="21">
        <f>'Layout (Frame4)'!C12</f>
        <v>0</v>
      </c>
      <c r="D15" s="21">
        <f>'Layout (Frame4)'!D12</f>
        <v>0</v>
      </c>
      <c r="E15" s="21">
        <f>'Layout (Frame4)'!E12</f>
        <v>0</v>
      </c>
      <c r="F15" s="21">
        <f>'Layout (Frame4)'!F12</f>
        <v>0</v>
      </c>
      <c r="G15" s="21">
        <f>'Layout (Frame4)'!G12</f>
        <v>0</v>
      </c>
      <c r="H15" s="21">
        <f>'Layout (Frame4)'!H12</f>
        <v>0</v>
      </c>
      <c r="I15" s="21">
        <f>'Layout (Frame4)'!I12</f>
        <v>0</v>
      </c>
      <c r="J15" s="21">
        <f>'Layout (Frame4)'!J12</f>
        <v>0</v>
      </c>
      <c r="K15" s="21">
        <f>'Layout (Frame4)'!K12</f>
        <v>0</v>
      </c>
      <c r="L15" s="21">
        <f>'Layout (Frame4)'!L12</f>
        <v>0</v>
      </c>
      <c r="M15" s="21">
        <f>'Layout (Frame4)'!M12</f>
        <v>0</v>
      </c>
      <c r="N15" s="21">
        <f>'Layout (Frame4)'!N12</f>
        <v>0</v>
      </c>
      <c r="O15" s="21">
        <f>'Layout (Frame4)'!O12</f>
        <v>0</v>
      </c>
      <c r="P15" s="21">
        <f>'Layout (Frame4)'!P12</f>
        <v>0</v>
      </c>
      <c r="V15" s="4"/>
      <c r="W15" t="str">
        <f t="shared" si="0"/>
        <v>0</v>
      </c>
      <c r="X15" t="str">
        <f t="shared" si="1"/>
        <v>0</v>
      </c>
    </row>
    <row r="16" spans="1:28">
      <c r="B16" s="2">
        <v>4</v>
      </c>
      <c r="C16" s="21">
        <f>'Layout (Frame4)'!C13</f>
        <v>0</v>
      </c>
      <c r="D16" s="21">
        <f>'Layout (Frame4)'!D13</f>
        <v>0</v>
      </c>
      <c r="E16" s="21">
        <f>'Layout (Frame4)'!E13</f>
        <v>0</v>
      </c>
      <c r="F16" s="21">
        <f>'Layout (Frame4)'!F13</f>
        <v>0</v>
      </c>
      <c r="G16" s="21">
        <f>'Layout (Frame4)'!G13</f>
        <v>0</v>
      </c>
      <c r="H16" s="21">
        <f>'Layout (Frame4)'!H13</f>
        <v>0</v>
      </c>
      <c r="I16" s="21">
        <f>'Layout (Frame4)'!I13</f>
        <v>0</v>
      </c>
      <c r="J16" s="21">
        <f>'Layout (Frame4)'!J13</f>
        <v>0</v>
      </c>
      <c r="K16" s="21">
        <f>'Layout (Frame4)'!K13</f>
        <v>0</v>
      </c>
      <c r="L16" s="21">
        <f>'Layout (Frame4)'!L13</f>
        <v>0</v>
      </c>
      <c r="M16" s="21">
        <f>'Layout (Frame4)'!M13</f>
        <v>0</v>
      </c>
      <c r="N16" s="21">
        <f>'Layout (Frame4)'!N13</f>
        <v>0</v>
      </c>
      <c r="O16" s="21">
        <f>'Layout (Frame4)'!O13</f>
        <v>0</v>
      </c>
      <c r="P16" s="21">
        <f>'Layout (Frame4)'!P13</f>
        <v>0</v>
      </c>
      <c r="V16" s="4"/>
      <c r="W16" t="str">
        <f t="shared" si="0"/>
        <v>0</v>
      </c>
      <c r="X16" t="str">
        <f t="shared" si="1"/>
        <v>0</v>
      </c>
    </row>
    <row r="17" spans="1:29">
      <c r="B17" s="2">
        <v>5</v>
      </c>
      <c r="C17" s="21">
        <f>'Layout (Frame4)'!C14</f>
        <v>0</v>
      </c>
      <c r="D17" s="21">
        <f>'Layout (Frame4)'!D14</f>
        <v>0</v>
      </c>
      <c r="E17" s="21">
        <f>'Layout (Frame4)'!E14</f>
        <v>0</v>
      </c>
      <c r="F17" s="21">
        <f>'Layout (Frame4)'!F14</f>
        <v>0</v>
      </c>
      <c r="G17" s="21">
        <f>'Layout (Frame4)'!G14</f>
        <v>0</v>
      </c>
      <c r="H17" s="21">
        <f>'Layout (Frame4)'!H14</f>
        <v>0</v>
      </c>
      <c r="I17" s="21">
        <f>'Layout (Frame4)'!I14</f>
        <v>0</v>
      </c>
      <c r="J17" s="21">
        <f>'Layout (Frame4)'!J14</f>
        <v>0</v>
      </c>
      <c r="K17" s="21">
        <f>'Layout (Frame4)'!K14</f>
        <v>0</v>
      </c>
      <c r="L17" s="21">
        <f>'Layout (Frame4)'!L14</f>
        <v>0</v>
      </c>
      <c r="M17" s="21">
        <f>'Layout (Frame4)'!M14</f>
        <v>0</v>
      </c>
      <c r="N17" s="21">
        <f>'Layout (Frame4)'!N14</f>
        <v>0</v>
      </c>
      <c r="O17" s="21">
        <f>'Layout (Frame4)'!O14</f>
        <v>0</v>
      </c>
      <c r="P17" s="21">
        <f>'Layout (Frame4)'!P14</f>
        <v>0</v>
      </c>
      <c r="V17" s="4"/>
      <c r="W17" t="str">
        <f t="shared" si="0"/>
        <v>0</v>
      </c>
      <c r="X17" t="str">
        <f t="shared" si="1"/>
        <v>0</v>
      </c>
    </row>
    <row r="18" spans="1:29">
      <c r="B18" s="2">
        <v>6</v>
      </c>
      <c r="C18" s="21">
        <f>'Layout (Frame4)'!C15</f>
        <v>0</v>
      </c>
      <c r="D18" s="21">
        <f>'Layout (Frame4)'!D15</f>
        <v>0</v>
      </c>
      <c r="E18" s="21">
        <f>'Layout (Frame4)'!E15</f>
        <v>0</v>
      </c>
      <c r="F18" s="21">
        <f>'Layout (Frame4)'!F15</f>
        <v>0</v>
      </c>
      <c r="G18" s="21">
        <f>'Layout (Frame4)'!G15</f>
        <v>0</v>
      </c>
      <c r="H18" s="21">
        <f>'Layout (Frame4)'!H15</f>
        <v>0</v>
      </c>
      <c r="I18" s="21">
        <f>'Layout (Frame4)'!I15</f>
        <v>0</v>
      </c>
      <c r="J18" s="21">
        <f>'Layout (Frame4)'!J15</f>
        <v>0</v>
      </c>
      <c r="K18" s="21">
        <f>'Layout (Frame4)'!K15</f>
        <v>0</v>
      </c>
      <c r="L18" s="21">
        <f>'Layout (Frame4)'!L15</f>
        <v>0</v>
      </c>
      <c r="M18" s="21">
        <f>'Layout (Frame4)'!M15</f>
        <v>0</v>
      </c>
      <c r="N18" s="21">
        <f>'Layout (Frame4)'!N15</f>
        <v>0</v>
      </c>
      <c r="O18" s="21">
        <f>'Layout (Frame4)'!O15</f>
        <v>0</v>
      </c>
      <c r="P18" s="21">
        <f>'Layout (Frame4)'!P15</f>
        <v>0</v>
      </c>
      <c r="V18" s="4"/>
      <c r="W18" t="str">
        <f t="shared" si="0"/>
        <v>0</v>
      </c>
      <c r="X18" t="str">
        <f t="shared" si="1"/>
        <v>0</v>
      </c>
    </row>
    <row r="19" spans="1:29">
      <c r="B19" s="2">
        <v>7</v>
      </c>
      <c r="C19" s="21">
        <f>'Layout (Frame4)'!C16</f>
        <v>0</v>
      </c>
      <c r="D19" s="21">
        <f>'Layout (Frame4)'!D16</f>
        <v>0</v>
      </c>
      <c r="E19" s="21">
        <f>'Layout (Frame4)'!E16</f>
        <v>0</v>
      </c>
      <c r="F19" s="21">
        <f>'Layout (Frame4)'!F16</f>
        <v>0</v>
      </c>
      <c r="G19" s="21">
        <f>'Layout (Frame4)'!G16</f>
        <v>0</v>
      </c>
      <c r="H19" s="21">
        <f>'Layout (Frame4)'!H16</f>
        <v>0</v>
      </c>
      <c r="I19" s="21">
        <f>'Layout (Frame4)'!I16</f>
        <v>0</v>
      </c>
      <c r="J19" s="21">
        <f>'Layout (Frame4)'!J16</f>
        <v>0</v>
      </c>
      <c r="K19" s="21">
        <f>'Layout (Frame4)'!K16</f>
        <v>0</v>
      </c>
      <c r="L19" s="21">
        <f>'Layout (Frame4)'!L16</f>
        <v>0</v>
      </c>
      <c r="M19" s="21">
        <f>'Layout (Frame4)'!M16</f>
        <v>0</v>
      </c>
      <c r="N19" s="21">
        <f>'Layout (Frame4)'!N16</f>
        <v>0</v>
      </c>
      <c r="O19" s="21">
        <f>'Layout (Frame4)'!O16</f>
        <v>0</v>
      </c>
      <c r="P19" s="21">
        <f>'Layout (Frame4)'!P16</f>
        <v>0</v>
      </c>
      <c r="V19" s="4"/>
      <c r="W19" t="str">
        <f t="shared" si="0"/>
        <v>0</v>
      </c>
      <c r="X19" t="str">
        <f t="shared" si="1"/>
        <v>0</v>
      </c>
    </row>
    <row r="20" spans="1:29">
      <c r="B20" s="2">
        <v>8</v>
      </c>
      <c r="C20" s="21">
        <f>'Layout (Frame4)'!C17</f>
        <v>0</v>
      </c>
      <c r="D20" s="21">
        <f>'Layout (Frame4)'!D17</f>
        <v>0</v>
      </c>
      <c r="E20" s="21">
        <f>'Layout (Frame4)'!E17</f>
        <v>0</v>
      </c>
      <c r="F20" s="21">
        <f>'Layout (Frame4)'!F17</f>
        <v>0</v>
      </c>
      <c r="G20" s="21">
        <f>'Layout (Frame4)'!G17</f>
        <v>0</v>
      </c>
      <c r="H20" s="21">
        <f>'Layout (Frame4)'!H17</f>
        <v>0</v>
      </c>
      <c r="I20" s="21">
        <f>'Layout (Frame4)'!I17</f>
        <v>0</v>
      </c>
      <c r="J20" s="21">
        <f>'Layout (Frame4)'!J17</f>
        <v>0</v>
      </c>
      <c r="K20" s="21">
        <f>'Layout (Frame4)'!K17</f>
        <v>0</v>
      </c>
      <c r="L20" s="21">
        <f>'Layout (Frame4)'!L17</f>
        <v>0</v>
      </c>
      <c r="M20" s="21">
        <f>'Layout (Frame4)'!M17</f>
        <v>0</v>
      </c>
      <c r="N20" s="21">
        <f>'Layout (Frame4)'!N17</f>
        <v>1</v>
      </c>
      <c r="O20" s="21">
        <f>'Layout (Frame4)'!O17</f>
        <v>0</v>
      </c>
      <c r="P20" s="21">
        <f>'Layout (Frame4)'!P17</f>
        <v>0</v>
      </c>
      <c r="V20" s="4"/>
      <c r="W20" t="str">
        <f t="shared" si="0"/>
        <v>0</v>
      </c>
      <c r="X20" t="str">
        <f t="shared" si="1"/>
        <v>0</v>
      </c>
    </row>
    <row r="21" spans="1:29">
      <c r="A21" t="s">
        <v>23</v>
      </c>
      <c r="B21" s="2">
        <v>9</v>
      </c>
      <c r="C21" s="21">
        <f>'Layout (Frame4)'!C18</f>
        <v>0</v>
      </c>
      <c r="D21" s="21">
        <f>'Layout (Frame4)'!D18</f>
        <v>0</v>
      </c>
      <c r="E21" s="21">
        <f>'Layout (Frame4)'!E18</f>
        <v>0</v>
      </c>
      <c r="F21" s="21">
        <f>'Layout (Frame4)'!F18</f>
        <v>0</v>
      </c>
      <c r="G21" s="21">
        <f>'Layout (Frame4)'!G18</f>
        <v>0</v>
      </c>
      <c r="H21" s="21">
        <f>'Layout (Frame4)'!H18</f>
        <v>0</v>
      </c>
      <c r="I21" s="21">
        <f>'Layout (Frame4)'!I18</f>
        <v>0</v>
      </c>
      <c r="J21" s="21">
        <f>'Layout (Frame4)'!J18</f>
        <v>0</v>
      </c>
      <c r="K21" s="21">
        <f>'Layout (Frame4)'!K18</f>
        <v>0</v>
      </c>
      <c r="L21" s="21">
        <f>'Layout (Frame4)'!L18</f>
        <v>0</v>
      </c>
      <c r="M21" s="21">
        <f>'Layout (Frame4)'!M18</f>
        <v>0</v>
      </c>
      <c r="N21" s="21">
        <f>'Layout (Frame4)'!N18</f>
        <v>0</v>
      </c>
      <c r="O21" s="21">
        <f>'Layout (Frame4)'!O18</f>
        <v>0</v>
      </c>
      <c r="P21" s="21">
        <f>'Layout (Frame4)'!P18</f>
        <v>0</v>
      </c>
      <c r="V21" s="4"/>
      <c r="W21" t="str">
        <f t="shared" si="0"/>
        <v>0</v>
      </c>
      <c r="X21" t="str">
        <f t="shared" si="1"/>
        <v>0</v>
      </c>
    </row>
    <row r="22" spans="1:29">
      <c r="A22" t="s">
        <v>24</v>
      </c>
      <c r="B22" s="2" t="s">
        <v>17</v>
      </c>
      <c r="C22" s="21">
        <f>'Layout (Frame4)'!C19</f>
        <v>0</v>
      </c>
      <c r="D22" s="21">
        <f>'Layout (Frame4)'!D19</f>
        <v>0</v>
      </c>
      <c r="E22" s="21">
        <f>'Layout (Frame4)'!E19</f>
        <v>0</v>
      </c>
      <c r="F22" s="21">
        <f>'Layout (Frame4)'!F19</f>
        <v>0</v>
      </c>
      <c r="G22" s="21">
        <f>'Layout (Frame4)'!G19</f>
        <v>0</v>
      </c>
      <c r="H22" s="21">
        <f>'Layout (Frame4)'!H19</f>
        <v>0</v>
      </c>
      <c r="I22" s="21">
        <f>'Layout (Frame4)'!I19</f>
        <v>1</v>
      </c>
      <c r="J22" s="21">
        <f>'Layout (Frame4)'!J19</f>
        <v>0</v>
      </c>
      <c r="K22" s="21">
        <f>'Layout (Frame4)'!K19</f>
        <v>0</v>
      </c>
      <c r="L22" s="21">
        <f>'Layout (Frame4)'!L19</f>
        <v>1</v>
      </c>
      <c r="M22" s="21">
        <f>'Layout (Frame4)'!M19</f>
        <v>0</v>
      </c>
      <c r="N22" s="21">
        <f>'Layout (Frame4)'!N19</f>
        <v>0</v>
      </c>
      <c r="O22" s="21">
        <f>'Layout (Frame4)'!O19</f>
        <v>0</v>
      </c>
      <c r="P22" s="21">
        <f>'Layout (Frame4)'!P19</f>
        <v>1</v>
      </c>
      <c r="V22" s="4"/>
      <c r="W22" t="str">
        <f t="shared" si="0"/>
        <v>0</v>
      </c>
      <c r="X22" t="str">
        <f t="shared" si="1"/>
        <v>0</v>
      </c>
    </row>
    <row r="23" spans="1:29">
      <c r="A23" t="s">
        <v>25</v>
      </c>
      <c r="B23" s="2" t="s">
        <v>18</v>
      </c>
      <c r="C23" s="21">
        <f>'Layout (Frame4)'!C20</f>
        <v>0</v>
      </c>
      <c r="D23" s="21">
        <f>'Layout (Frame4)'!D20</f>
        <v>0</v>
      </c>
      <c r="E23" s="21">
        <f>'Layout (Frame4)'!E20</f>
        <v>0</v>
      </c>
      <c r="F23" s="21">
        <f>'Layout (Frame4)'!F20</f>
        <v>0</v>
      </c>
      <c r="G23" s="21">
        <f>'Layout (Frame4)'!G20</f>
        <v>0</v>
      </c>
      <c r="H23" s="21">
        <f>'Layout (Frame4)'!H20</f>
        <v>0</v>
      </c>
      <c r="I23" s="21">
        <f>'Layout (Frame4)'!I20</f>
        <v>0</v>
      </c>
      <c r="J23" s="21">
        <f>'Layout (Frame4)'!J20</f>
        <v>0</v>
      </c>
      <c r="K23" s="21">
        <f>'Layout (Frame4)'!K20</f>
        <v>0</v>
      </c>
      <c r="L23" s="21">
        <f>'Layout (Frame4)'!L20</f>
        <v>0</v>
      </c>
      <c r="M23" s="21">
        <f>'Layout (Frame4)'!M20</f>
        <v>0</v>
      </c>
      <c r="N23" s="21">
        <f>'Layout (Frame4)'!N20</f>
        <v>0</v>
      </c>
      <c r="O23" s="21">
        <f>'Layout (Frame4)'!O20</f>
        <v>0</v>
      </c>
      <c r="P23" s="21">
        <f>'Layout (Frame4)'!P20</f>
        <v>0</v>
      </c>
      <c r="V23" s="4"/>
      <c r="W23" t="str">
        <f t="shared" si="0"/>
        <v>0</v>
      </c>
      <c r="X23" t="str">
        <f t="shared" si="1"/>
        <v>0</v>
      </c>
    </row>
    <row r="24" spans="1:29">
      <c r="A24" t="s">
        <v>26</v>
      </c>
      <c r="B24" s="2" t="s">
        <v>19</v>
      </c>
      <c r="C24" s="21">
        <f>'Layout (Frame4)'!C21</f>
        <v>0</v>
      </c>
      <c r="D24" s="21">
        <f>'Layout (Frame4)'!D21</f>
        <v>0</v>
      </c>
      <c r="E24" s="21">
        <f>'Layout (Frame4)'!E21</f>
        <v>0</v>
      </c>
      <c r="F24" s="21">
        <f>'Layout (Frame4)'!F21</f>
        <v>0</v>
      </c>
      <c r="G24" s="21">
        <f>'Layout (Frame4)'!G21</f>
        <v>0</v>
      </c>
      <c r="H24" s="21">
        <f>'Layout (Frame4)'!H21</f>
        <v>1</v>
      </c>
      <c r="I24" s="21">
        <f>'Layout (Frame4)'!I21</f>
        <v>0</v>
      </c>
      <c r="J24" s="21">
        <f>'Layout (Frame4)'!J21</f>
        <v>0</v>
      </c>
      <c r="K24" s="21">
        <f>'Layout (Frame4)'!K21</f>
        <v>0</v>
      </c>
      <c r="L24" s="21">
        <f>'Layout (Frame4)'!L21</f>
        <v>0</v>
      </c>
      <c r="M24" s="21">
        <f>'Layout (Frame4)'!M21</f>
        <v>0</v>
      </c>
      <c r="N24" s="21">
        <f>'Layout (Frame4)'!N21</f>
        <v>0</v>
      </c>
      <c r="O24" s="21">
        <f>'Layout (Frame4)'!O21</f>
        <v>0</v>
      </c>
      <c r="P24" s="21">
        <f>'Layout (Frame4)'!P21</f>
        <v>0</v>
      </c>
      <c r="V24" s="4"/>
      <c r="W24" t="str">
        <f t="shared" si="0"/>
        <v>0</v>
      </c>
      <c r="X24" t="str">
        <f t="shared" si="1"/>
        <v>0</v>
      </c>
    </row>
    <row r="25" spans="1:29">
      <c r="A25" t="s">
        <v>27</v>
      </c>
      <c r="B25" s="2" t="s">
        <v>20</v>
      </c>
      <c r="C25" s="21">
        <f>'Layout (Frame4)'!C22</f>
        <v>0</v>
      </c>
      <c r="D25" s="21">
        <f>'Layout (Frame4)'!D22</f>
        <v>0</v>
      </c>
      <c r="E25" s="21">
        <f>'Layout (Frame4)'!E22</f>
        <v>0</v>
      </c>
      <c r="F25" s="21">
        <f>'Layout (Frame4)'!F22</f>
        <v>0</v>
      </c>
      <c r="G25" s="21">
        <f>'Layout (Frame4)'!G22</f>
        <v>0</v>
      </c>
      <c r="H25" s="21">
        <f>'Layout (Frame4)'!H22</f>
        <v>0</v>
      </c>
      <c r="I25" s="21">
        <f>'Layout (Frame4)'!I22</f>
        <v>0</v>
      </c>
      <c r="J25" s="21">
        <f>'Layout (Frame4)'!J22</f>
        <v>0</v>
      </c>
      <c r="K25" s="21">
        <f>'Layout (Frame4)'!K22</f>
        <v>0</v>
      </c>
      <c r="L25" s="21">
        <f>'Layout (Frame4)'!L22</f>
        <v>0</v>
      </c>
      <c r="M25" s="21">
        <f>'Layout (Frame4)'!M22</f>
        <v>0</v>
      </c>
      <c r="N25" s="21">
        <f>'Layout (Frame4)'!N22</f>
        <v>0</v>
      </c>
      <c r="O25" s="21">
        <f>'Layout (Frame4)'!O22</f>
        <v>0</v>
      </c>
      <c r="P25" s="21">
        <f>'Layout (Frame4)'!P22</f>
        <v>0</v>
      </c>
      <c r="V25" s="4"/>
      <c r="W25" t="str">
        <f t="shared" si="0"/>
        <v>0</v>
      </c>
      <c r="X25" t="str">
        <f t="shared" si="1"/>
        <v>0</v>
      </c>
    </row>
    <row r="26" spans="1:29">
      <c r="A26" t="s">
        <v>28</v>
      </c>
      <c r="B26" s="2" t="s">
        <v>21</v>
      </c>
      <c r="C26" s="21">
        <f>'Layout (Frame4)'!C23</f>
        <v>0</v>
      </c>
      <c r="D26" s="21">
        <f>'Layout (Frame4)'!D23</f>
        <v>0</v>
      </c>
      <c r="E26" s="21">
        <f>'Layout (Frame4)'!E23</f>
        <v>0</v>
      </c>
      <c r="F26" s="21">
        <f>'Layout (Frame4)'!F23</f>
        <v>0</v>
      </c>
      <c r="G26" s="21">
        <f>'Layout (Frame4)'!G23</f>
        <v>0</v>
      </c>
      <c r="H26" s="21">
        <f>'Layout (Frame4)'!H23</f>
        <v>0</v>
      </c>
      <c r="I26" s="21">
        <f>'Layout (Frame4)'!I23</f>
        <v>0</v>
      </c>
      <c r="J26" s="21">
        <f>'Layout (Frame4)'!J23</f>
        <v>0</v>
      </c>
      <c r="K26" s="21">
        <f>'Layout (Frame4)'!K23</f>
        <v>0</v>
      </c>
      <c r="L26" s="21">
        <f>'Layout (Frame4)'!L23</f>
        <v>0</v>
      </c>
      <c r="M26" s="21">
        <f>'Layout (Frame4)'!M23</f>
        <v>0</v>
      </c>
      <c r="N26" s="21">
        <f>'Layout (Frame4)'!N23</f>
        <v>1</v>
      </c>
      <c r="O26" s="21">
        <f>'Layout (Frame4)'!O23</f>
        <v>1</v>
      </c>
      <c r="P26" s="21">
        <f>'Layout (Frame4)'!P23</f>
        <v>0</v>
      </c>
      <c r="V26" s="4"/>
      <c r="W26" t="str">
        <f t="shared" si="0"/>
        <v>0</v>
      </c>
      <c r="X26" t="str">
        <f t="shared" si="1"/>
        <v>0</v>
      </c>
    </row>
    <row r="27" spans="1:29">
      <c r="A27" t="s">
        <v>29</v>
      </c>
      <c r="B27" s="2" t="s">
        <v>22</v>
      </c>
      <c r="C27" s="21">
        <f>'Layout (Frame4)'!C24</f>
        <v>0</v>
      </c>
      <c r="D27" s="21">
        <f>'Layout (Frame4)'!D24</f>
        <v>0</v>
      </c>
      <c r="E27" s="21">
        <f>'Layout (Frame4)'!E24</f>
        <v>0</v>
      </c>
      <c r="F27" s="21">
        <f>'Layout (Frame4)'!F24</f>
        <v>1</v>
      </c>
      <c r="G27" s="21">
        <f>'Layout (Frame4)'!G24</f>
        <v>0</v>
      </c>
      <c r="H27" s="21">
        <f>'Layout (Frame4)'!H24</f>
        <v>0</v>
      </c>
      <c r="I27" s="21">
        <f>'Layout (Frame4)'!I24</f>
        <v>0</v>
      </c>
      <c r="J27" s="21">
        <f>'Layout (Frame4)'!J24</f>
        <v>0</v>
      </c>
      <c r="K27" s="21">
        <f>'Layout (Frame4)'!K24</f>
        <v>0</v>
      </c>
      <c r="L27" s="21">
        <f>'Layout (Frame4)'!L24</f>
        <v>0</v>
      </c>
      <c r="M27" s="21">
        <f>'Layout (Frame4)'!M24</f>
        <v>0</v>
      </c>
      <c r="N27" s="21">
        <f>'Layout (Frame4)'!N24</f>
        <v>1</v>
      </c>
      <c r="O27" s="21">
        <f>'Layout (Frame4)'!O24</f>
        <v>1</v>
      </c>
      <c r="P27" s="21">
        <f>'Layout (Frame4)'!P24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1</v>
      </c>
      <c r="M38" s="1">
        <f t="shared" si="4"/>
        <v>0</v>
      </c>
      <c r="N38" s="1">
        <f t="shared" si="4"/>
        <v>0</v>
      </c>
      <c r="O38" s="1">
        <f t="shared" si="4"/>
        <v>0</v>
      </c>
      <c r="P38" s="1">
        <f t="shared" si="4"/>
        <v>0</v>
      </c>
      <c r="Q38" s="1"/>
      <c r="R38" s="1">
        <f t="shared" si="5"/>
        <v>0</v>
      </c>
      <c r="S38" s="1">
        <f t="shared" si="5"/>
        <v>0</v>
      </c>
      <c r="T38" s="1">
        <f t="shared" si="5"/>
        <v>0</v>
      </c>
      <c r="U38" s="1">
        <f>'Layout (Frame4)'!AH10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1</v>
      </c>
      <c r="M39" s="1">
        <f t="shared" si="4"/>
        <v>0</v>
      </c>
      <c r="N39" s="1">
        <f t="shared" si="4"/>
        <v>0</v>
      </c>
      <c r="O39" s="1">
        <f t="shared" si="4"/>
        <v>0</v>
      </c>
      <c r="P39" s="1">
        <f t="shared" si="4"/>
        <v>0</v>
      </c>
      <c r="Q39" s="1"/>
      <c r="R39" s="1">
        <f t="shared" si="5"/>
        <v>0</v>
      </c>
      <c r="S39" s="1">
        <f t="shared" si="5"/>
        <v>0</v>
      </c>
      <c r="T39" s="1">
        <f t="shared" si="5"/>
        <v>0</v>
      </c>
      <c r="U39" s="1">
        <f>'Layout (Frame4)'!AH11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1</v>
      </c>
      <c r="M40" s="1">
        <f t="shared" si="4"/>
        <v>0</v>
      </c>
      <c r="N40" s="1">
        <f t="shared" si="4"/>
        <v>0</v>
      </c>
      <c r="O40" s="1">
        <f t="shared" si="4"/>
        <v>0</v>
      </c>
      <c r="P40" s="1">
        <f t="shared" si="4"/>
        <v>0</v>
      </c>
      <c r="Q40" s="1"/>
      <c r="R40" s="1">
        <f t="shared" si="5"/>
        <v>0</v>
      </c>
      <c r="S40" s="1">
        <f t="shared" si="5"/>
        <v>0</v>
      </c>
      <c r="T40" s="1">
        <f t="shared" si="5"/>
        <v>0</v>
      </c>
      <c r="U40" s="1">
        <f>'Layout (Frame4)'!AH12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1</v>
      </c>
      <c r="M41" s="1">
        <f t="shared" si="4"/>
        <v>0</v>
      </c>
      <c r="N41" s="1">
        <f t="shared" si="4"/>
        <v>0</v>
      </c>
      <c r="O41" s="1">
        <f t="shared" si="4"/>
        <v>0</v>
      </c>
      <c r="P41" s="1">
        <f t="shared" si="4"/>
        <v>0</v>
      </c>
      <c r="Q41" s="1"/>
      <c r="R41" s="1">
        <f t="shared" si="5"/>
        <v>0</v>
      </c>
      <c r="S41" s="1">
        <f t="shared" si="5"/>
        <v>0</v>
      </c>
      <c r="T41" s="1">
        <f t="shared" si="5"/>
        <v>0</v>
      </c>
      <c r="U41" s="1">
        <f>'Layout (Frame4)'!AH13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1</v>
      </c>
      <c r="M42" s="1">
        <f t="shared" si="4"/>
        <v>0</v>
      </c>
      <c r="N42" s="1">
        <f t="shared" si="4"/>
        <v>0</v>
      </c>
      <c r="O42" s="1">
        <f t="shared" si="4"/>
        <v>0</v>
      </c>
      <c r="P42" s="1">
        <f t="shared" si="4"/>
        <v>0</v>
      </c>
      <c r="Q42" s="1"/>
      <c r="R42" s="1">
        <f t="shared" si="5"/>
        <v>0</v>
      </c>
      <c r="S42" s="1">
        <f t="shared" si="5"/>
        <v>0</v>
      </c>
      <c r="T42" s="1">
        <f t="shared" si="5"/>
        <v>0</v>
      </c>
      <c r="U42" s="1">
        <f>'Layout (Frame4)'!AH14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1</v>
      </c>
      <c r="M43" s="1">
        <f t="shared" si="4"/>
        <v>0</v>
      </c>
      <c r="N43" s="1">
        <f t="shared" si="4"/>
        <v>0</v>
      </c>
      <c r="O43" s="1">
        <f t="shared" si="4"/>
        <v>0</v>
      </c>
      <c r="P43" s="1">
        <f t="shared" si="4"/>
        <v>0</v>
      </c>
      <c r="Q43" s="1"/>
      <c r="R43" s="1">
        <f t="shared" si="5"/>
        <v>0</v>
      </c>
      <c r="S43" s="1">
        <f t="shared" si="5"/>
        <v>0</v>
      </c>
      <c r="T43" s="1">
        <f t="shared" si="5"/>
        <v>0</v>
      </c>
      <c r="U43" s="1">
        <f>'Layout (Frame4)'!AH15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1</v>
      </c>
      <c r="M44" s="1">
        <f t="shared" si="4"/>
        <v>0</v>
      </c>
      <c r="N44" s="1">
        <f t="shared" si="4"/>
        <v>0</v>
      </c>
      <c r="O44" s="1">
        <f t="shared" si="4"/>
        <v>0</v>
      </c>
      <c r="P44" s="1">
        <f t="shared" si="4"/>
        <v>0</v>
      </c>
      <c r="Q44" s="1"/>
      <c r="R44" s="1">
        <f t="shared" si="5"/>
        <v>0</v>
      </c>
      <c r="S44" s="1">
        <f t="shared" si="5"/>
        <v>0</v>
      </c>
      <c r="T44" s="1">
        <f t="shared" si="5"/>
        <v>0</v>
      </c>
      <c r="U44" s="1">
        <f>'Layout (Frame4)'!AH16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1</v>
      </c>
      <c r="M45" s="1">
        <f t="shared" si="4"/>
        <v>0</v>
      </c>
      <c r="N45" s="1">
        <f t="shared" si="4"/>
        <v>0</v>
      </c>
      <c r="O45" s="1">
        <f t="shared" si="4"/>
        <v>0</v>
      </c>
      <c r="P45" s="1">
        <f t="shared" si="4"/>
        <v>0</v>
      </c>
      <c r="Q45" s="1"/>
      <c r="R45" s="1">
        <f t="shared" si="5"/>
        <v>1</v>
      </c>
      <c r="S45" s="1">
        <f t="shared" si="5"/>
        <v>0</v>
      </c>
      <c r="T45" s="1">
        <f t="shared" si="5"/>
        <v>0</v>
      </c>
      <c r="U45" s="1">
        <f>'Layout (Frame4)'!AH17</f>
        <v>1</v>
      </c>
      <c r="W45" t="str">
        <f t="shared" si="6"/>
        <v>8</v>
      </c>
      <c r="X45" t="str">
        <f t="shared" si="7"/>
        <v>0</v>
      </c>
      <c r="Z45" t="str">
        <f t="shared" si="8"/>
        <v>9</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1</v>
      </c>
      <c r="M46" s="1">
        <f t="shared" si="4"/>
        <v>0</v>
      </c>
      <c r="N46" s="1">
        <f t="shared" si="4"/>
        <v>0</v>
      </c>
      <c r="O46" s="1">
        <f t="shared" si="4"/>
        <v>0</v>
      </c>
      <c r="P46" s="1">
        <f t="shared" si="4"/>
        <v>0</v>
      </c>
      <c r="Q46" s="1"/>
      <c r="R46" s="1">
        <f t="shared" si="5"/>
        <v>0</v>
      </c>
      <c r="S46" s="1">
        <f t="shared" si="5"/>
        <v>0</v>
      </c>
      <c r="T46" s="1">
        <f t="shared" si="5"/>
        <v>0</v>
      </c>
      <c r="U46" s="1">
        <f>'Layout (Frame4)'!AH18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(Frame4)'!AG19</f>
        <v>1</v>
      </c>
      <c r="M47" s="1">
        <f t="shared" si="4"/>
        <v>0</v>
      </c>
      <c r="N47" s="1">
        <f t="shared" si="4"/>
        <v>0</v>
      </c>
      <c r="O47" s="1">
        <f t="shared" si="4"/>
        <v>1</v>
      </c>
      <c r="P47" s="1">
        <f t="shared" si="4"/>
        <v>0</v>
      </c>
      <c r="Q47" s="1"/>
      <c r="R47" s="1">
        <f t="shared" si="5"/>
        <v>0</v>
      </c>
      <c r="S47" s="1">
        <f t="shared" si="5"/>
        <v>0</v>
      </c>
      <c r="T47" s="1">
        <f t="shared" si="5"/>
        <v>1</v>
      </c>
      <c r="U47" s="1">
        <f>'Layout (Frame4)'!AH19</f>
        <v>1</v>
      </c>
      <c r="W47" t="str">
        <f t="shared" si="6"/>
        <v>C</v>
      </c>
      <c r="X47" t="str">
        <f t="shared" si="7"/>
        <v>0</v>
      </c>
      <c r="Z47" t="str">
        <f t="shared" si="8"/>
        <v>C</v>
      </c>
      <c r="AA47" t="str">
        <f t="shared" si="9"/>
        <v>4</v>
      </c>
      <c r="AC47">
        <f t="shared" si="14"/>
        <v>0</v>
      </c>
      <c r="AD47">
        <f t="shared" si="13"/>
        <v>0</v>
      </c>
      <c r="AE47">
        <f t="shared" si="10"/>
        <v>0</v>
      </c>
      <c r="AF47">
        <f t="shared" si="10"/>
        <v>0</v>
      </c>
      <c r="AH47">
        <f t="shared" si="10"/>
        <v>0</v>
      </c>
      <c r="AI47">
        <f t="shared" si="10"/>
        <v>0</v>
      </c>
      <c r="AJ47">
        <f t="shared" si="10"/>
        <v>4</v>
      </c>
      <c r="AK47">
        <f t="shared" si="10"/>
        <v>8</v>
      </c>
      <c r="AM47">
        <f t="shared" si="10"/>
        <v>0</v>
      </c>
      <c r="AN47">
        <f t="shared" si="10"/>
        <v>0</v>
      </c>
      <c r="AO47">
        <f t="shared" si="10"/>
        <v>4</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(Frame4)'!AG20</f>
        <v>1</v>
      </c>
      <c r="M48" s="1">
        <f t="shared" si="4"/>
        <v>0</v>
      </c>
      <c r="N48" s="1">
        <f t="shared" si="4"/>
        <v>0</v>
      </c>
      <c r="O48" s="1">
        <f t="shared" si="4"/>
        <v>0</v>
      </c>
      <c r="P48" s="1">
        <f t="shared" si="4"/>
        <v>0</v>
      </c>
      <c r="Q48" s="1"/>
      <c r="R48" s="1">
        <f t="shared" si="5"/>
        <v>0</v>
      </c>
      <c r="S48" s="1">
        <f t="shared" si="5"/>
        <v>0</v>
      </c>
      <c r="T48" s="1">
        <f t="shared" si="5"/>
        <v>0</v>
      </c>
      <c r="U48" s="1">
        <f>'Layout (Frame4)'!AH20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'Layout (Frame4)'!AG21</f>
        <v>1</v>
      </c>
      <c r="M49" s="1">
        <f t="shared" si="4"/>
        <v>0</v>
      </c>
      <c r="N49" s="1">
        <f t="shared" si="4"/>
        <v>0</v>
      </c>
      <c r="O49" s="1">
        <f t="shared" si="4"/>
        <v>0</v>
      </c>
      <c r="P49" s="1">
        <f t="shared" si="4"/>
        <v>0</v>
      </c>
      <c r="Q49" s="1"/>
      <c r="R49" s="1">
        <f t="shared" si="5"/>
        <v>0</v>
      </c>
      <c r="S49" s="1">
        <f t="shared" si="5"/>
        <v>0</v>
      </c>
      <c r="T49" s="1">
        <f t="shared" si="5"/>
        <v>0</v>
      </c>
      <c r="U49" s="1">
        <f>'Layout (Frame4)'!AH21</f>
        <v>1</v>
      </c>
      <c r="W49" t="str">
        <f t="shared" si="6"/>
        <v>A</v>
      </c>
      <c r="X49" t="str">
        <f t="shared" si="7"/>
        <v>0</v>
      </c>
      <c r="Z49" t="str">
        <f t="shared" si="8"/>
        <v>8</v>
      </c>
      <c r="AA49" t="str">
        <f t="shared" si="9"/>
        <v>0</v>
      </c>
      <c r="AC49">
        <f t="shared" si="14"/>
        <v>0</v>
      </c>
      <c r="AD49">
        <f t="shared" si="13"/>
        <v>0</v>
      </c>
      <c r="AE49">
        <f t="shared" si="10"/>
        <v>0</v>
      </c>
      <c r="AF49">
        <f t="shared" si="10"/>
        <v>0</v>
      </c>
      <c r="AH49">
        <f t="shared" si="10"/>
        <v>0</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(Frame4)'!AG22</f>
        <v>1</v>
      </c>
      <c r="M50" s="1">
        <f t="shared" si="4"/>
        <v>0</v>
      </c>
      <c r="N50" s="1">
        <f t="shared" si="4"/>
        <v>0</v>
      </c>
      <c r="O50" s="1">
        <f t="shared" si="4"/>
        <v>0</v>
      </c>
      <c r="P50" s="1">
        <f t="shared" si="4"/>
        <v>0</v>
      </c>
      <c r="Q50" s="1"/>
      <c r="R50" s="1">
        <f t="shared" si="5"/>
        <v>0</v>
      </c>
      <c r="S50" s="1">
        <f t="shared" si="5"/>
        <v>0</v>
      </c>
      <c r="T50" s="1">
        <f t="shared" si="5"/>
        <v>0</v>
      </c>
      <c r="U50" s="1">
        <f>'Layout (Frame4)'!AH22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1</v>
      </c>
      <c r="M51" s="1">
        <f t="shared" si="4"/>
        <v>0</v>
      </c>
      <c r="N51" s="1">
        <f t="shared" si="4"/>
        <v>0</v>
      </c>
      <c r="O51" s="1">
        <f t="shared" si="4"/>
        <v>0</v>
      </c>
      <c r="P51" s="1">
        <f t="shared" si="4"/>
        <v>0</v>
      </c>
      <c r="Q51" s="1"/>
      <c r="R51" s="1">
        <f t="shared" si="5"/>
        <v>1</v>
      </c>
      <c r="S51" s="1">
        <f t="shared" si="5"/>
        <v>1</v>
      </c>
      <c r="T51" s="1">
        <f t="shared" si="5"/>
        <v>0</v>
      </c>
      <c r="U51" s="1">
        <f>'Layout (Frame4)'!AH23</f>
        <v>1</v>
      </c>
      <c r="W51" t="str">
        <f t="shared" si="6"/>
        <v>8</v>
      </c>
      <c r="X51" t="str">
        <f t="shared" si="7"/>
        <v>0</v>
      </c>
      <c r="Z51" t="str">
        <f t="shared" si="8"/>
        <v>B</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1</v>
      </c>
      <c r="H52" s="1">
        <f t="shared" si="3"/>
        <v>0</v>
      </c>
      <c r="I52" s="1">
        <f t="shared" si="3"/>
        <v>0</v>
      </c>
      <c r="J52" s="1">
        <f t="shared" si="3"/>
        <v>0</v>
      </c>
      <c r="K52" s="1">
        <f>'Layout (Frame4)'!AG24</f>
        <v>1</v>
      </c>
      <c r="M52" s="1">
        <f t="shared" si="4"/>
        <v>0</v>
      </c>
      <c r="N52" s="1">
        <f t="shared" si="4"/>
        <v>0</v>
      </c>
      <c r="O52" s="1">
        <f t="shared" si="4"/>
        <v>0</v>
      </c>
      <c r="P52" s="1">
        <f t="shared" si="4"/>
        <v>0</v>
      </c>
      <c r="Q52" s="1"/>
      <c r="R52" s="1">
        <f t="shared" si="5"/>
        <v>1</v>
      </c>
      <c r="S52" s="1">
        <f t="shared" si="5"/>
        <v>1</v>
      </c>
      <c r="T52" s="1">
        <f t="shared" si="5"/>
        <v>0</v>
      </c>
      <c r="U52" s="1">
        <f>'Layout (Frame4)'!AH24</f>
        <v>1</v>
      </c>
      <c r="W52" t="str">
        <f t="shared" si="6"/>
        <v>8</v>
      </c>
      <c r="X52" t="str">
        <f t="shared" si="7"/>
        <v>8</v>
      </c>
      <c r="Z52" t="str">
        <f t="shared" si="8"/>
        <v>B</v>
      </c>
      <c r="AA52" t="str">
        <f t="shared" si="9"/>
        <v>0</v>
      </c>
      <c r="AC52">
        <f t="shared" si="14"/>
        <v>0</v>
      </c>
      <c r="AD52">
        <f t="shared" si="13"/>
        <v>0</v>
      </c>
      <c r="AE52">
        <f t="shared" si="10"/>
        <v>0</v>
      </c>
      <c r="AF52">
        <f t="shared" si="10"/>
        <v>8</v>
      </c>
      <c r="AH52">
        <f t="shared" si="10"/>
        <v>0</v>
      </c>
      <c r="AI52">
        <f t="shared" si="10"/>
        <v>0</v>
      </c>
      <c r="AJ52">
        <f t="shared" si="10"/>
        <v>0</v>
      </c>
      <c r="AK52">
        <f t="shared" si="10"/>
        <v>8</v>
      </c>
      <c r="AM52">
        <f t="shared" si="10"/>
        <v>0</v>
      </c>
      <c r="AN52">
        <f t="shared" si="10"/>
        <v>0</v>
      </c>
      <c r="AO52">
        <f t="shared" si="10"/>
        <v>0</v>
      </c>
      <c r="AP52">
        <f t="shared" si="10"/>
        <v>0</v>
      </c>
      <c r="AR52">
        <f t="shared" si="10"/>
        <v>1</v>
      </c>
      <c r="AS52">
        <f t="shared" si="10"/>
        <v>2</v>
      </c>
      <c r="AT52">
        <f t="shared" si="10"/>
        <v>0</v>
      </c>
      <c r="AU52">
        <f t="shared" si="11"/>
        <v>8</v>
      </c>
    </row>
    <row r="54" spans="1:47">
      <c r="A54" t="s">
        <v>32</v>
      </c>
    </row>
    <row r="57" spans="1:47">
      <c r="B57" s="16" t="s">
        <v>40</v>
      </c>
      <c r="G57" t="str">
        <f>C89</f>
        <v>80.80.80.80.80.80.80.80.80.80.80.80.80.80.80.80.80.90.80.80.C0.C4.80.80.A0.80.80.80.80.B0.88.B0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80.90</v>
      </c>
      <c r="C82" t="str">
        <f t="shared" si="16"/>
        <v>80.80.80.80.80.80.80.80.80.80.80.80.80.80.80.80.80.90</v>
      </c>
    </row>
    <row r="83" spans="2:101">
      <c r="B83" s="2" t="str">
        <f t="shared" si="15"/>
        <v>80.80</v>
      </c>
      <c r="C83" t="str">
        <f t="shared" si="16"/>
        <v>80.80.80.80.80.80.80.80.80.80.80.80.80.80.80.80.80.90.80.80</v>
      </c>
    </row>
    <row r="84" spans="2:101">
      <c r="B84" s="2" t="str">
        <f t="shared" si="15"/>
        <v>C0.C4</v>
      </c>
      <c r="C84" t="str">
        <f t="shared" si="16"/>
        <v>80.80.80.80.80.80.80.80.80.80.80.80.80.80.80.80.80.90.80.80.C0.C4</v>
      </c>
    </row>
    <row r="85" spans="2:101">
      <c r="B85" s="2" t="str">
        <f t="shared" si="15"/>
        <v>80.80</v>
      </c>
      <c r="C85" t="str">
        <f t="shared" si="16"/>
        <v>80.80.80.80.80.80.80.80.80.80.80.80.80.80.80.80.80.90.80.80.C0.C4.80.80</v>
      </c>
    </row>
    <row r="86" spans="2:101">
      <c r="B86" s="2" t="str">
        <f t="shared" si="15"/>
        <v>A0.80</v>
      </c>
      <c r="C86" t="str">
        <f t="shared" si="16"/>
        <v>80.80.80.80.80.80.80.80.80.80.80.80.80.80.80.80.80.90.80.80.C0.C4.80.80.A0.80</v>
      </c>
    </row>
    <row r="87" spans="2:101">
      <c r="B87" s="2" t="str">
        <f t="shared" si="15"/>
        <v>80.80</v>
      </c>
      <c r="C87" t="str">
        <f t="shared" si="16"/>
        <v>80.80.80.80.80.80.80.80.80.80.80.80.80.80.80.80.80.90.80.80.C0.C4.80.80.A0.80.80.80</v>
      </c>
    </row>
    <row r="88" spans="2:101">
      <c r="B88" s="2" t="str">
        <f t="shared" si="15"/>
        <v>80.B0</v>
      </c>
      <c r="C88" t="str">
        <f t="shared" si="16"/>
        <v>80.80.80.80.80.80.80.80.80.80.80.80.80.80.80.80.80.90.80.80.C0.C4.80.80.A0.80.80.80.80.B0</v>
      </c>
    </row>
    <row r="89" spans="2:101">
      <c r="B89" s="2" t="str">
        <f t="shared" si="15"/>
        <v>88.B0</v>
      </c>
      <c r="C89" t="str">
        <f t="shared" si="16"/>
        <v>80.80.80.80.80.80.80.80.80.80.80.80.80.80.80.80.80.90.80.80.C0.C4.80.80.A0.80.80.80.80.B0.88.B0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55" zoomScaleNormal="100" workbookViewId="0">
      <selection activeCell="D47" sqref="D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0</v>
      </c>
      <c r="D12" s="21">
        <f>'Layout (Frame1)'!S9</f>
        <v>0</v>
      </c>
      <c r="E12" s="21">
        <f>'Layout (Frame1)'!T9</f>
        <v>0</v>
      </c>
      <c r="F12" s="21">
        <f>'Layout (Frame1)'!U9</f>
        <v>0</v>
      </c>
      <c r="G12" s="21">
        <f>'Layout (Frame1)'!V9</f>
        <v>0</v>
      </c>
      <c r="H12" s="21">
        <f>'Layout (Frame1)'!W9</f>
        <v>0</v>
      </c>
      <c r="I12" s="21">
        <f>'Layout (Frame1)'!X9</f>
        <v>0</v>
      </c>
      <c r="J12" s="21">
        <f>'Layout (Frame1)'!Y9</f>
        <v>0</v>
      </c>
      <c r="K12" s="21">
        <f>'Layout (Frame1)'!Z9</f>
        <v>0</v>
      </c>
      <c r="L12" s="21">
        <f>'Layout (Frame1)'!AA9</f>
        <v>0</v>
      </c>
      <c r="M12" s="21">
        <f>'Layout (Frame1)'!AB9</f>
        <v>0</v>
      </c>
      <c r="N12" s="21">
        <f>'Layout (Frame1)'!AC9</f>
        <v>0</v>
      </c>
      <c r="O12" s="21">
        <f>'Layout (Frame1)'!AD9</f>
        <v>0</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0</v>
      </c>
      <c r="D13" s="21">
        <f>'Layout (Frame1)'!S10</f>
        <v>0</v>
      </c>
      <c r="E13" s="21">
        <f>'Layout (Frame1)'!T10</f>
        <v>0</v>
      </c>
      <c r="F13" s="21">
        <f>'Layout (Frame1)'!U10</f>
        <v>0</v>
      </c>
      <c r="G13" s="21">
        <f>'Layout (Frame1)'!V10</f>
        <v>0</v>
      </c>
      <c r="H13" s="21">
        <f>'Layout (Frame1)'!W10</f>
        <v>0</v>
      </c>
      <c r="I13" s="21">
        <f>'Layout (Frame1)'!X10</f>
        <v>0</v>
      </c>
      <c r="J13" s="21">
        <f>'Layout (Frame1)'!Y10</f>
        <v>0</v>
      </c>
      <c r="K13" s="21">
        <f>'Layout (Frame1)'!Z10</f>
        <v>0</v>
      </c>
      <c r="L13" s="21">
        <f>'Layout (Frame1)'!AA10</f>
        <v>0</v>
      </c>
      <c r="M13" s="21">
        <f>'Layout (Frame1)'!AB10</f>
        <v>0</v>
      </c>
      <c r="N13" s="21">
        <f>'Layout (Frame1)'!AC10</f>
        <v>0</v>
      </c>
      <c r="O13" s="21">
        <f>'Layout (Frame1)'!AD10</f>
        <v>0</v>
      </c>
      <c r="P13" s="21">
        <f>'Layout (Frame1)'!AE10</f>
        <v>0</v>
      </c>
      <c r="V13" s="4"/>
      <c r="W13" t="str">
        <f t="shared" si="0"/>
        <v>0</v>
      </c>
      <c r="X13" t="str">
        <f t="shared" si="1"/>
        <v>0</v>
      </c>
    </row>
    <row r="14" spans="1:28">
      <c r="B14" s="2">
        <v>2</v>
      </c>
      <c r="C14" s="21">
        <f>'Layout (Frame1)'!R11</f>
        <v>0</v>
      </c>
      <c r="D14" s="21">
        <f>'Layout (Frame1)'!S11</f>
        <v>0</v>
      </c>
      <c r="E14" s="21">
        <f>'Layout (Frame1)'!T11</f>
        <v>0</v>
      </c>
      <c r="F14" s="21">
        <f>'Layout (Frame1)'!U11</f>
        <v>0</v>
      </c>
      <c r="G14" s="21">
        <f>'Layout (Frame1)'!V11</f>
        <v>0</v>
      </c>
      <c r="H14" s="21">
        <f>'Layout (Frame1)'!W11</f>
        <v>0</v>
      </c>
      <c r="I14" s="21">
        <f>'Layout (Frame1)'!X11</f>
        <v>0</v>
      </c>
      <c r="J14" s="21">
        <f>'Layout (Frame1)'!Y11</f>
        <v>0</v>
      </c>
      <c r="K14" s="21">
        <f>'Layout (Frame1)'!Z11</f>
        <v>0</v>
      </c>
      <c r="L14" s="21">
        <f>'Layout (Frame1)'!AA11</f>
        <v>0</v>
      </c>
      <c r="M14" s="21">
        <f>'Layout (Frame1)'!AB11</f>
        <v>0</v>
      </c>
      <c r="N14" s="21">
        <f>'Layout (Frame1)'!AC11</f>
        <v>0</v>
      </c>
      <c r="O14" s="21">
        <f>'Layout (Frame1)'!AD11</f>
        <v>0</v>
      </c>
      <c r="P14" s="21">
        <f>'Layout (Frame1)'!AE11</f>
        <v>0</v>
      </c>
      <c r="V14" s="4"/>
      <c r="W14" t="str">
        <f t="shared" si="0"/>
        <v>0</v>
      </c>
      <c r="X14" t="str">
        <f t="shared" si="1"/>
        <v>0</v>
      </c>
    </row>
    <row r="15" spans="1:28">
      <c r="B15" s="2">
        <v>3</v>
      </c>
      <c r="C15" s="21">
        <f>'Layout (Frame1)'!R12</f>
        <v>0</v>
      </c>
      <c r="D15" s="21">
        <f>'Layout (Frame1)'!S12</f>
        <v>0</v>
      </c>
      <c r="E15" s="21">
        <f>'Layout (Frame1)'!T12</f>
        <v>0</v>
      </c>
      <c r="F15" s="21">
        <f>'Layout (Frame1)'!U12</f>
        <v>0</v>
      </c>
      <c r="G15" s="21">
        <f>'Layout (Frame1)'!V12</f>
        <v>0</v>
      </c>
      <c r="H15" s="21">
        <f>'Layout (Frame1)'!W12</f>
        <v>0</v>
      </c>
      <c r="I15" s="21">
        <f>'Layout (Frame1)'!X12</f>
        <v>0</v>
      </c>
      <c r="J15" s="21">
        <f>'Layout (Frame1)'!Y12</f>
        <v>0</v>
      </c>
      <c r="K15" s="21">
        <f>'Layout (Frame1)'!Z12</f>
        <v>0</v>
      </c>
      <c r="L15" s="21">
        <f>'Layout (Frame1)'!AA12</f>
        <v>0</v>
      </c>
      <c r="M15" s="21">
        <f>'Layout (Frame1)'!AB12</f>
        <v>0</v>
      </c>
      <c r="N15" s="21">
        <f>'Layout (Frame1)'!AC12</f>
        <v>0</v>
      </c>
      <c r="O15" s="21">
        <f>'Layout (Frame1)'!AD12</f>
        <v>0</v>
      </c>
      <c r="P15" s="21">
        <f>'Layout (Frame1)'!AE12</f>
        <v>0</v>
      </c>
      <c r="V15" s="4"/>
      <c r="W15" t="str">
        <f t="shared" si="0"/>
        <v>0</v>
      </c>
      <c r="X15" t="str">
        <f t="shared" si="1"/>
        <v>0</v>
      </c>
    </row>
    <row r="16" spans="1:28">
      <c r="B16" s="2">
        <v>4</v>
      </c>
      <c r="C16" s="21">
        <f>'Layout (Frame1)'!R13</f>
        <v>0</v>
      </c>
      <c r="D16" s="21">
        <f>'Layout (Frame1)'!S13</f>
        <v>0</v>
      </c>
      <c r="E16" s="21">
        <f>'Layout (Frame1)'!T13</f>
        <v>0</v>
      </c>
      <c r="F16" s="21">
        <f>'Layout (Frame1)'!U13</f>
        <v>0</v>
      </c>
      <c r="G16" s="21">
        <f>'Layout (Frame1)'!V13</f>
        <v>0</v>
      </c>
      <c r="H16" s="21">
        <f>'Layout (Frame1)'!W13</f>
        <v>0</v>
      </c>
      <c r="I16" s="21">
        <f>'Layout (Frame1)'!X13</f>
        <v>0</v>
      </c>
      <c r="J16" s="21">
        <f>'Layout (Frame1)'!Y13</f>
        <v>0</v>
      </c>
      <c r="K16" s="21">
        <f>'Layout (Frame1)'!Z13</f>
        <v>0</v>
      </c>
      <c r="L16" s="21">
        <f>'Layout (Frame1)'!AA13</f>
        <v>0</v>
      </c>
      <c r="M16" s="21">
        <f>'Layout (Frame1)'!AB13</f>
        <v>0</v>
      </c>
      <c r="N16" s="21">
        <f>'Layout (Frame1)'!AC13</f>
        <v>0</v>
      </c>
      <c r="O16" s="21">
        <f>'Layout (Frame1)'!AD13</f>
        <v>0</v>
      </c>
      <c r="P16" s="21">
        <f>'Layout (Frame1)'!AE13</f>
        <v>0</v>
      </c>
      <c r="V16" s="4"/>
      <c r="W16" t="str">
        <f t="shared" si="0"/>
        <v>0</v>
      </c>
      <c r="X16" t="str">
        <f t="shared" si="1"/>
        <v>0</v>
      </c>
    </row>
    <row r="17" spans="1:29">
      <c r="B17" s="2">
        <v>5</v>
      </c>
      <c r="C17" s="21">
        <f>'Layout (Frame1)'!R14</f>
        <v>0</v>
      </c>
      <c r="D17" s="21">
        <f>'Layout (Frame1)'!S14</f>
        <v>0</v>
      </c>
      <c r="E17" s="21">
        <f>'Layout (Frame1)'!T14</f>
        <v>0</v>
      </c>
      <c r="F17" s="21">
        <f>'Layout (Frame1)'!U14</f>
        <v>0</v>
      </c>
      <c r="G17" s="21">
        <f>'Layout (Frame1)'!V14</f>
        <v>0</v>
      </c>
      <c r="H17" s="21">
        <f>'Layout (Frame1)'!W14</f>
        <v>0</v>
      </c>
      <c r="I17" s="21">
        <f>'Layout (Frame1)'!X14</f>
        <v>0</v>
      </c>
      <c r="J17" s="21">
        <f>'Layout (Frame1)'!Y14</f>
        <v>0</v>
      </c>
      <c r="K17" s="21">
        <f>'Layout (Frame1)'!Z14</f>
        <v>0</v>
      </c>
      <c r="L17" s="21">
        <f>'Layout (Frame1)'!AA14</f>
        <v>0</v>
      </c>
      <c r="M17" s="21">
        <f>'Layout (Frame1)'!AB14</f>
        <v>0</v>
      </c>
      <c r="N17" s="21">
        <f>'Layout (Frame1)'!AC14</f>
        <v>0</v>
      </c>
      <c r="O17" s="21">
        <f>'Layout (Frame1)'!AD14</f>
        <v>0</v>
      </c>
      <c r="P17" s="21">
        <f>'Layout (Frame1)'!AE14</f>
        <v>0</v>
      </c>
      <c r="V17" s="4"/>
      <c r="W17" t="str">
        <f t="shared" si="0"/>
        <v>0</v>
      </c>
      <c r="X17" t="str">
        <f t="shared" si="1"/>
        <v>0</v>
      </c>
    </row>
    <row r="18" spans="1:29">
      <c r="B18" s="2">
        <v>6</v>
      </c>
      <c r="C18" s="21">
        <f>'Layout (Frame1)'!R15</f>
        <v>0</v>
      </c>
      <c r="D18" s="21">
        <f>'Layout (Frame1)'!S15</f>
        <v>0</v>
      </c>
      <c r="E18" s="21">
        <f>'Layout (Frame1)'!T15</f>
        <v>0</v>
      </c>
      <c r="F18" s="21">
        <f>'Layout (Frame1)'!U15</f>
        <v>0</v>
      </c>
      <c r="G18" s="21">
        <f>'Layout (Frame1)'!V15</f>
        <v>0</v>
      </c>
      <c r="H18" s="21">
        <f>'Layout (Frame1)'!W15</f>
        <v>0</v>
      </c>
      <c r="I18" s="21">
        <f>'Layout (Frame1)'!X15</f>
        <v>0</v>
      </c>
      <c r="J18" s="21">
        <f>'Layout (Frame1)'!Y15</f>
        <v>0</v>
      </c>
      <c r="K18" s="21">
        <f>'Layout (Frame1)'!Z15</f>
        <v>0</v>
      </c>
      <c r="L18" s="21">
        <f>'Layout (Frame1)'!AA15</f>
        <v>0</v>
      </c>
      <c r="M18" s="21">
        <f>'Layout (Frame1)'!AB15</f>
        <v>0</v>
      </c>
      <c r="N18" s="21">
        <f>'Layout (Frame1)'!AC15</f>
        <v>0</v>
      </c>
      <c r="O18" s="21">
        <f>'Layout (Frame1)'!AD15</f>
        <v>0</v>
      </c>
      <c r="P18" s="21">
        <f>'Layout (Frame1)'!AE15</f>
        <v>0</v>
      </c>
      <c r="V18" s="4"/>
      <c r="W18" t="str">
        <f t="shared" si="0"/>
        <v>0</v>
      </c>
      <c r="X18" t="str">
        <f t="shared" si="1"/>
        <v>0</v>
      </c>
    </row>
    <row r="19" spans="1:29">
      <c r="B19" s="2">
        <v>7</v>
      </c>
      <c r="C19" s="21">
        <f>'Layout (Frame1)'!R16</f>
        <v>0</v>
      </c>
      <c r="D19" s="21">
        <f>'Layout (Frame1)'!S16</f>
        <v>0</v>
      </c>
      <c r="E19" s="21">
        <f>'Layout (Frame1)'!T16</f>
        <v>0</v>
      </c>
      <c r="F19" s="21">
        <f>'Layout (Frame1)'!U16</f>
        <v>0</v>
      </c>
      <c r="G19" s="21">
        <f>'Layout (Frame1)'!V16</f>
        <v>0</v>
      </c>
      <c r="H19" s="21">
        <f>'Layout (Frame1)'!W16</f>
        <v>0</v>
      </c>
      <c r="I19" s="21">
        <f>'Layout (Frame1)'!X16</f>
        <v>0</v>
      </c>
      <c r="J19" s="21">
        <f>'Layout (Frame1)'!Y16</f>
        <v>0</v>
      </c>
      <c r="K19" s="21">
        <f>'Layout (Frame1)'!Z16</f>
        <v>0</v>
      </c>
      <c r="L19" s="21">
        <f>'Layout (Frame1)'!AA16</f>
        <v>0</v>
      </c>
      <c r="M19" s="21">
        <f>'Layout (Frame1)'!AB16</f>
        <v>0</v>
      </c>
      <c r="N19" s="21">
        <f>'Layout (Frame1)'!AC16</f>
        <v>0</v>
      </c>
      <c r="O19" s="21">
        <f>'Layout (Frame1)'!AD16</f>
        <v>0</v>
      </c>
      <c r="P19" s="21">
        <f>'Layout (Frame1)'!AE16</f>
        <v>0</v>
      </c>
      <c r="V19" s="4"/>
      <c r="W19" t="str">
        <f t="shared" si="0"/>
        <v>0</v>
      </c>
      <c r="X19" t="str">
        <f t="shared" si="1"/>
        <v>0</v>
      </c>
    </row>
    <row r="20" spans="1:29">
      <c r="B20" s="2">
        <v>8</v>
      </c>
      <c r="C20" s="21">
        <f>'Layout (Frame1)'!R17</f>
        <v>0</v>
      </c>
      <c r="D20" s="21">
        <f>'Layout (Frame1)'!S17</f>
        <v>0</v>
      </c>
      <c r="E20" s="21">
        <f>'Layout (Frame1)'!T17</f>
        <v>0</v>
      </c>
      <c r="F20" s="21">
        <f>'Layout (Frame1)'!U17</f>
        <v>0</v>
      </c>
      <c r="G20" s="21">
        <f>'Layout (Frame1)'!V17</f>
        <v>0</v>
      </c>
      <c r="H20" s="21">
        <f>'Layout (Frame1)'!W17</f>
        <v>0</v>
      </c>
      <c r="I20" s="21">
        <f>'Layout (Frame1)'!X17</f>
        <v>0</v>
      </c>
      <c r="J20" s="21">
        <f>'Layout (Frame1)'!Y17</f>
        <v>0</v>
      </c>
      <c r="K20" s="21">
        <f>'Layout (Frame1)'!Z17</f>
        <v>0</v>
      </c>
      <c r="L20" s="21">
        <f>'Layout (Frame1)'!AA17</f>
        <v>0</v>
      </c>
      <c r="M20" s="21">
        <f>'Layout (Frame1)'!AB17</f>
        <v>0</v>
      </c>
      <c r="N20" s="21">
        <f>'Layout (Frame1)'!AC17</f>
        <v>0</v>
      </c>
      <c r="O20" s="21">
        <f>'Layout (Frame1)'!AD17</f>
        <v>0</v>
      </c>
      <c r="P20" s="21">
        <f>'Layout (Frame1)'!AE17</f>
        <v>0</v>
      </c>
      <c r="V20" s="4"/>
      <c r="W20" t="str">
        <f t="shared" si="0"/>
        <v>0</v>
      </c>
      <c r="X20" t="str">
        <f t="shared" si="1"/>
        <v>0</v>
      </c>
    </row>
    <row r="21" spans="1:29">
      <c r="A21" t="s">
        <v>23</v>
      </c>
      <c r="B21" s="2">
        <v>9</v>
      </c>
      <c r="C21" s="21">
        <f>'Layout (Frame1)'!R18</f>
        <v>0</v>
      </c>
      <c r="D21" s="21">
        <f>'Layout (Frame1)'!S18</f>
        <v>0</v>
      </c>
      <c r="E21" s="21">
        <f>'Layout (Frame1)'!T18</f>
        <v>0</v>
      </c>
      <c r="F21" s="21">
        <f>'Layout (Frame1)'!U18</f>
        <v>0</v>
      </c>
      <c r="G21" s="21">
        <f>'Layout (Frame1)'!V18</f>
        <v>0</v>
      </c>
      <c r="H21" s="21">
        <f>'Layout (Frame1)'!W18</f>
        <v>0</v>
      </c>
      <c r="I21" s="21">
        <f>'Layout (Frame1)'!X18</f>
        <v>0</v>
      </c>
      <c r="J21" s="21">
        <f>'Layout (Frame1)'!Y18</f>
        <v>0</v>
      </c>
      <c r="K21" s="21">
        <f>'Layout (Frame1)'!Z18</f>
        <v>0</v>
      </c>
      <c r="L21" s="21">
        <f>'Layout (Frame1)'!AA18</f>
        <v>0</v>
      </c>
      <c r="M21" s="21">
        <f>'Layout (Frame1)'!AB18</f>
        <v>0</v>
      </c>
      <c r="N21" s="21">
        <f>'Layout (Frame1)'!AC18</f>
        <v>0</v>
      </c>
      <c r="O21" s="21">
        <f>'Layout (Frame1)'!AD18</f>
        <v>0</v>
      </c>
      <c r="P21" s="21">
        <f>'Layout (Frame1)'!AE18</f>
        <v>0</v>
      </c>
      <c r="V21" s="4"/>
      <c r="W21" t="str">
        <f t="shared" si="0"/>
        <v>0</v>
      </c>
      <c r="X21" t="str">
        <f t="shared" si="1"/>
        <v>0</v>
      </c>
    </row>
    <row r="22" spans="1:29">
      <c r="A22" t="s">
        <v>24</v>
      </c>
      <c r="B22" s="2" t="s">
        <v>17</v>
      </c>
      <c r="C22" s="21">
        <f>'Layout (Frame1)'!R19</f>
        <v>0</v>
      </c>
      <c r="D22" s="21">
        <f>'Layout (Frame1)'!S19</f>
        <v>1</v>
      </c>
      <c r="E22" s="21">
        <f>'Layout (Frame1)'!T19</f>
        <v>0</v>
      </c>
      <c r="F22" s="21">
        <f>'Layout (Frame1)'!U19</f>
        <v>0</v>
      </c>
      <c r="G22" s="21">
        <f>'Layout (Frame1)'!V19</f>
        <v>0</v>
      </c>
      <c r="H22" s="21">
        <f>'Layout (Frame1)'!W19</f>
        <v>0</v>
      </c>
      <c r="I22" s="21">
        <f>'Layout (Frame1)'!X19</f>
        <v>0</v>
      </c>
      <c r="J22" s="21">
        <f>'Layout (Frame1)'!Y19</f>
        <v>0</v>
      </c>
      <c r="K22" s="21">
        <f>'Layout (Frame1)'!Z19</f>
        <v>0</v>
      </c>
      <c r="L22" s="21">
        <f>'Layout (Frame1)'!AA19</f>
        <v>0</v>
      </c>
      <c r="M22" s="21">
        <f>'Layout (Frame1)'!AB19</f>
        <v>0</v>
      </c>
      <c r="N22" s="21">
        <f>'Layout (Frame1)'!AC19</f>
        <v>0</v>
      </c>
      <c r="O22" s="21">
        <f>'Layout (Frame1)'!AD19</f>
        <v>0</v>
      </c>
      <c r="P22" s="21">
        <f>'Layout (Frame1)'!AE19</f>
        <v>0</v>
      </c>
      <c r="V22" s="4"/>
      <c r="W22" t="str">
        <f t="shared" si="0"/>
        <v>0</v>
      </c>
      <c r="X22" t="str">
        <f t="shared" si="1"/>
        <v>0</v>
      </c>
    </row>
    <row r="23" spans="1:29">
      <c r="A23" t="s">
        <v>25</v>
      </c>
      <c r="B23" s="2" t="s">
        <v>18</v>
      </c>
      <c r="C23" s="21">
        <f>'Layout (Frame1)'!R20</f>
        <v>0</v>
      </c>
      <c r="D23" s="21">
        <f>'Layout (Frame1)'!S20</f>
        <v>0</v>
      </c>
      <c r="E23" s="21">
        <f>'Layout (Frame1)'!T20</f>
        <v>0</v>
      </c>
      <c r="F23" s="21">
        <f>'Layout (Frame1)'!U20</f>
        <v>0</v>
      </c>
      <c r="G23" s="21">
        <f>'Layout (Frame1)'!V20</f>
        <v>0</v>
      </c>
      <c r="H23" s="21">
        <f>'Layout (Frame1)'!W20</f>
        <v>0</v>
      </c>
      <c r="I23" s="21">
        <f>'Layout (Frame1)'!X20</f>
        <v>0</v>
      </c>
      <c r="J23" s="21">
        <f>'Layout (Frame1)'!Y20</f>
        <v>0</v>
      </c>
      <c r="K23" s="21">
        <f>'Layout (Frame1)'!Z20</f>
        <v>0</v>
      </c>
      <c r="L23" s="21">
        <f>'Layout (Frame1)'!AA20</f>
        <v>0</v>
      </c>
      <c r="M23" s="21">
        <f>'Layout (Frame1)'!AB20</f>
        <v>0</v>
      </c>
      <c r="N23" s="21">
        <f>'Layout (Frame1)'!AC20</f>
        <v>0</v>
      </c>
      <c r="O23" s="21">
        <f>'Layout (Frame1)'!AD20</f>
        <v>0</v>
      </c>
      <c r="P23" s="21">
        <f>'Layout (Frame1)'!AE20</f>
        <v>0</v>
      </c>
      <c r="V23" s="4"/>
      <c r="W23" t="str">
        <f t="shared" si="0"/>
        <v>0</v>
      </c>
      <c r="X23" t="str">
        <f t="shared" si="1"/>
        <v>0</v>
      </c>
    </row>
    <row r="24" spans="1:29">
      <c r="A24" t="s">
        <v>26</v>
      </c>
      <c r="B24" s="2" t="s">
        <v>19</v>
      </c>
      <c r="C24" s="21">
        <f>'Layout (Frame1)'!R21</f>
        <v>0</v>
      </c>
      <c r="D24" s="21">
        <f>'Layout (Frame1)'!S21</f>
        <v>1</v>
      </c>
      <c r="E24" s="21">
        <f>'Layout (Frame1)'!T21</f>
        <v>0</v>
      </c>
      <c r="F24" s="21">
        <f>'Layout (Frame1)'!U21</f>
        <v>0</v>
      </c>
      <c r="G24" s="21">
        <f>'Layout (Frame1)'!V21</f>
        <v>0</v>
      </c>
      <c r="H24" s="21">
        <f>'Layout (Frame1)'!W21</f>
        <v>0</v>
      </c>
      <c r="I24" s="21">
        <f>'Layout (Frame1)'!X21</f>
        <v>0</v>
      </c>
      <c r="J24" s="21">
        <f>'Layout (Frame1)'!Y21</f>
        <v>0</v>
      </c>
      <c r="K24" s="21">
        <f>'Layout (Frame1)'!Z21</f>
        <v>0</v>
      </c>
      <c r="L24" s="21">
        <f>'Layout (Frame1)'!AA21</f>
        <v>0</v>
      </c>
      <c r="M24" s="21">
        <f>'Layout (Frame1)'!AB21</f>
        <v>0</v>
      </c>
      <c r="N24" s="21">
        <f>'Layout (Frame1)'!AC21</f>
        <v>0</v>
      </c>
      <c r="O24" s="21">
        <f>'Layout (Frame1)'!AD21</f>
        <v>0</v>
      </c>
      <c r="P24" s="21">
        <f>'Layout (Frame1)'!AE21</f>
        <v>0</v>
      </c>
      <c r="V24" s="4"/>
      <c r="W24" t="str">
        <f t="shared" si="0"/>
        <v>0</v>
      </c>
      <c r="X24" t="str">
        <f t="shared" si="1"/>
        <v>0</v>
      </c>
    </row>
    <row r="25" spans="1:29">
      <c r="A25" t="s">
        <v>27</v>
      </c>
      <c r="B25" s="2" t="s">
        <v>20</v>
      </c>
      <c r="C25" s="21">
        <f>'Layout (Frame1)'!R22</f>
        <v>0</v>
      </c>
      <c r="D25" s="21">
        <f>'Layout (Frame1)'!S22</f>
        <v>0</v>
      </c>
      <c r="E25" s="21">
        <f>'Layout (Frame1)'!T22</f>
        <v>0</v>
      </c>
      <c r="F25" s="21">
        <f>'Layout (Frame1)'!U22</f>
        <v>0</v>
      </c>
      <c r="G25" s="21">
        <f>'Layout (Frame1)'!V22</f>
        <v>0</v>
      </c>
      <c r="H25" s="21">
        <f>'Layout (Frame1)'!W22</f>
        <v>0</v>
      </c>
      <c r="I25" s="21">
        <f>'Layout (Frame1)'!X22</f>
        <v>0</v>
      </c>
      <c r="J25" s="21">
        <f>'Layout (Frame1)'!Y22</f>
        <v>0</v>
      </c>
      <c r="K25" s="21">
        <f>'Layout (Frame1)'!Z22</f>
        <v>0</v>
      </c>
      <c r="L25" s="21">
        <f>'Layout (Frame1)'!AA22</f>
        <v>0</v>
      </c>
      <c r="M25" s="21">
        <f>'Layout (Frame1)'!AB22</f>
        <v>0</v>
      </c>
      <c r="N25" s="21">
        <f>'Layout (Frame1)'!AC22</f>
        <v>0</v>
      </c>
      <c r="O25" s="21">
        <f>'Layout (Frame1)'!AD22</f>
        <v>0</v>
      </c>
      <c r="P25" s="21">
        <f>'Layout (Frame1)'!AE22</f>
        <v>0</v>
      </c>
      <c r="V25" s="4"/>
      <c r="W25" t="str">
        <f t="shared" si="0"/>
        <v>0</v>
      </c>
      <c r="X25" t="str">
        <f t="shared" si="1"/>
        <v>0</v>
      </c>
    </row>
    <row r="26" spans="1:29">
      <c r="A26" t="s">
        <v>28</v>
      </c>
      <c r="B26" s="2" t="s">
        <v>21</v>
      </c>
      <c r="C26" s="21">
        <f>'Layout (Frame1)'!R23</f>
        <v>0</v>
      </c>
      <c r="D26" s="21">
        <f>'Layout (Frame1)'!S23</f>
        <v>1</v>
      </c>
      <c r="E26" s="21">
        <f>'Layout (Frame1)'!T23</f>
        <v>1</v>
      </c>
      <c r="F26" s="21">
        <f>'Layout (Frame1)'!U23</f>
        <v>0</v>
      </c>
      <c r="G26" s="21">
        <f>'Layout (Frame1)'!V23</f>
        <v>0</v>
      </c>
      <c r="H26" s="21">
        <f>'Layout (Frame1)'!W23</f>
        <v>0</v>
      </c>
      <c r="I26" s="21">
        <f>'Layout (Frame1)'!X23</f>
        <v>0</v>
      </c>
      <c r="J26" s="21">
        <f>'Layout (Frame1)'!Y23</f>
        <v>0</v>
      </c>
      <c r="K26" s="21">
        <f>'Layout (Frame1)'!Z23</f>
        <v>0</v>
      </c>
      <c r="L26" s="21">
        <f>'Layout (Frame1)'!AA23</f>
        <v>0</v>
      </c>
      <c r="M26" s="21">
        <f>'Layout (Frame1)'!AB23</f>
        <v>0</v>
      </c>
      <c r="N26" s="21">
        <f>'Layout (Frame1)'!AC23</f>
        <v>0</v>
      </c>
      <c r="O26" s="21">
        <f>'Layout (Frame1)'!AD23</f>
        <v>0</v>
      </c>
      <c r="P26" s="21">
        <f>'Layout (Frame1)'!AE23</f>
        <v>0</v>
      </c>
      <c r="V26" s="4"/>
      <c r="W26" t="str">
        <f t="shared" si="0"/>
        <v>0</v>
      </c>
      <c r="X26" t="str">
        <f t="shared" si="1"/>
        <v>0</v>
      </c>
    </row>
    <row r="27" spans="1:29">
      <c r="A27" t="s">
        <v>29</v>
      </c>
      <c r="B27" s="2" t="s">
        <v>22</v>
      </c>
      <c r="C27" s="21">
        <f>'Layout (Frame1)'!R24</f>
        <v>0</v>
      </c>
      <c r="D27" s="21">
        <f>'Layout (Frame1)'!S24</f>
        <v>1</v>
      </c>
      <c r="E27" s="21">
        <f>'Layout (Frame1)'!T24</f>
        <v>1</v>
      </c>
      <c r="F27" s="21">
        <f>'Layout (Frame1)'!U24</f>
        <v>0</v>
      </c>
      <c r="G27" s="21">
        <f>'Layout (Frame1)'!V24</f>
        <v>0</v>
      </c>
      <c r="H27" s="21">
        <f>'Layout (Frame1)'!W24</f>
        <v>0</v>
      </c>
      <c r="I27" s="21">
        <f>'Layout (Frame1)'!X24</f>
        <v>0</v>
      </c>
      <c r="J27" s="21">
        <f>'Layout (Frame1)'!Y24</f>
        <v>0</v>
      </c>
      <c r="K27" s="21">
        <f>'Layout (Frame1)'!Z24</f>
        <v>0</v>
      </c>
      <c r="L27" s="21">
        <f>'Layout (Frame1)'!AA24</f>
        <v>0</v>
      </c>
      <c r="M27" s="21">
        <f>'Layout (Frame1)'!AB24</f>
        <v>0</v>
      </c>
      <c r="N27" s="21">
        <f>'Layout (Frame1)'!AC24</f>
        <v>0</v>
      </c>
      <c r="O27" s="21">
        <f>'Layout (Frame1)'!AD24</f>
        <v>0</v>
      </c>
      <c r="P27" s="21">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0</v>
      </c>
      <c r="N42" s="1">
        <f t="shared" si="4"/>
        <v>0</v>
      </c>
      <c r="O42" s="1">
        <f t="shared" si="4"/>
        <v>0</v>
      </c>
      <c r="P42" s="1">
        <f t="shared" si="4"/>
        <v>0</v>
      </c>
      <c r="Q42" s="1"/>
      <c r="R42" s="1">
        <f t="shared" si="5"/>
        <v>0</v>
      </c>
      <c r="S42" s="1">
        <f t="shared" si="5"/>
        <v>0</v>
      </c>
      <c r="T42" s="1">
        <f t="shared" si="5"/>
        <v>0</v>
      </c>
      <c r="U42" s="1">
        <f>'Layout (Frame1)'!AJ14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1</v>
      </c>
      <c r="M43" s="1">
        <f t="shared" si="4"/>
        <v>0</v>
      </c>
      <c r="N43" s="1">
        <f t="shared" si="4"/>
        <v>0</v>
      </c>
      <c r="O43" s="1">
        <f t="shared" si="4"/>
        <v>0</v>
      </c>
      <c r="P43" s="1">
        <f t="shared" si="4"/>
        <v>0</v>
      </c>
      <c r="Q43" s="1"/>
      <c r="R43" s="1">
        <f t="shared" si="5"/>
        <v>0</v>
      </c>
      <c r="S43" s="1">
        <f t="shared" si="5"/>
        <v>0</v>
      </c>
      <c r="T43" s="1">
        <f t="shared" si="5"/>
        <v>0</v>
      </c>
      <c r="U43" s="1">
        <f>'Layout (Frame1)'!AJ15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1</v>
      </c>
      <c r="M44" s="1">
        <f t="shared" si="4"/>
        <v>0</v>
      </c>
      <c r="N44" s="1">
        <f t="shared" si="4"/>
        <v>0</v>
      </c>
      <c r="O44" s="1">
        <f t="shared" si="4"/>
        <v>0</v>
      </c>
      <c r="P44" s="1">
        <f t="shared" si="4"/>
        <v>0</v>
      </c>
      <c r="Q44" s="1"/>
      <c r="R44" s="1">
        <f t="shared" si="5"/>
        <v>0</v>
      </c>
      <c r="S44" s="1">
        <f t="shared" si="5"/>
        <v>0</v>
      </c>
      <c r="T44" s="1">
        <f t="shared" si="5"/>
        <v>0</v>
      </c>
      <c r="U44" s="1">
        <f>'Layout (Frame1)'!AJ16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1</v>
      </c>
      <c r="M45" s="1">
        <f t="shared" si="4"/>
        <v>0</v>
      </c>
      <c r="N45" s="1">
        <f t="shared" si="4"/>
        <v>0</v>
      </c>
      <c r="O45" s="1">
        <f t="shared" si="4"/>
        <v>0</v>
      </c>
      <c r="P45" s="1">
        <f t="shared" si="4"/>
        <v>0</v>
      </c>
      <c r="Q45" s="1"/>
      <c r="R45" s="1">
        <f t="shared" si="5"/>
        <v>0</v>
      </c>
      <c r="S45" s="1">
        <f t="shared" si="5"/>
        <v>0</v>
      </c>
      <c r="T45" s="1">
        <f t="shared" si="5"/>
        <v>0</v>
      </c>
      <c r="U45" s="1">
        <f>'Layout (Frame1)'!AJ17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1</v>
      </c>
      <c r="M46" s="1">
        <f t="shared" si="4"/>
        <v>0</v>
      </c>
      <c r="N46" s="1">
        <f t="shared" si="4"/>
        <v>0</v>
      </c>
      <c r="O46" s="1">
        <f t="shared" si="4"/>
        <v>0</v>
      </c>
      <c r="P46" s="1">
        <f t="shared" si="4"/>
        <v>0</v>
      </c>
      <c r="Q46" s="1"/>
      <c r="R46" s="1">
        <f t="shared" si="5"/>
        <v>0</v>
      </c>
      <c r="S46" s="1">
        <f t="shared" si="5"/>
        <v>0</v>
      </c>
      <c r="T46" s="1">
        <f t="shared" si="5"/>
        <v>0</v>
      </c>
      <c r="U46" s="1">
        <f>'Layout (Frame1)'!AJ18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'Layout (Frame1)'!AI19</f>
        <v>1</v>
      </c>
      <c r="M47" s="1">
        <f t="shared" si="4"/>
        <v>0</v>
      </c>
      <c r="N47" s="1">
        <f t="shared" si="4"/>
        <v>0</v>
      </c>
      <c r="O47" s="1">
        <f t="shared" si="4"/>
        <v>0</v>
      </c>
      <c r="P47" s="1">
        <f t="shared" si="4"/>
        <v>0</v>
      </c>
      <c r="Q47" s="1"/>
      <c r="R47" s="1">
        <f t="shared" si="5"/>
        <v>0</v>
      </c>
      <c r="S47" s="1">
        <f t="shared" si="5"/>
        <v>0</v>
      </c>
      <c r="T47" s="1">
        <f t="shared" si="5"/>
        <v>0</v>
      </c>
      <c r="U47" s="1">
        <f>'Layout (Frame1)'!AJ19</f>
        <v>1</v>
      </c>
      <c r="W47" t="str">
        <f t="shared" si="6"/>
        <v>8</v>
      </c>
      <c r="X47" t="str">
        <f t="shared" si="7"/>
        <v>2</v>
      </c>
      <c r="Z47" t="str">
        <f t="shared" si="8"/>
        <v>8</v>
      </c>
      <c r="AA47" t="str">
        <f t="shared" si="9"/>
        <v>0</v>
      </c>
      <c r="AC47">
        <f t="shared" si="14"/>
        <v>0</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1</v>
      </c>
      <c r="M48" s="1">
        <f t="shared" si="4"/>
        <v>0</v>
      </c>
      <c r="N48" s="1">
        <f t="shared" si="4"/>
        <v>0</v>
      </c>
      <c r="O48" s="1">
        <f t="shared" si="4"/>
        <v>0</v>
      </c>
      <c r="P48" s="1">
        <f t="shared" si="4"/>
        <v>0</v>
      </c>
      <c r="Q48" s="1"/>
      <c r="R48" s="1">
        <f t="shared" si="5"/>
        <v>0</v>
      </c>
      <c r="S48" s="1">
        <f t="shared" si="5"/>
        <v>0</v>
      </c>
      <c r="T48" s="1">
        <f t="shared" si="5"/>
        <v>0</v>
      </c>
      <c r="U48" s="1">
        <f>'Layout (Frame1)'!AJ20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'Layout (Frame1)'!AI21</f>
        <v>1</v>
      </c>
      <c r="M49" s="1">
        <f t="shared" si="4"/>
        <v>0</v>
      </c>
      <c r="N49" s="1">
        <f t="shared" si="4"/>
        <v>0</v>
      </c>
      <c r="O49" s="1">
        <f t="shared" si="4"/>
        <v>0</v>
      </c>
      <c r="P49" s="1">
        <f t="shared" si="4"/>
        <v>0</v>
      </c>
      <c r="Q49" s="1"/>
      <c r="R49" s="1">
        <f t="shared" si="5"/>
        <v>0</v>
      </c>
      <c r="S49" s="1">
        <f t="shared" si="5"/>
        <v>0</v>
      </c>
      <c r="T49" s="1">
        <f t="shared" si="5"/>
        <v>0</v>
      </c>
      <c r="U49" s="1">
        <f>'Layout (Frame1)'!AJ21</f>
        <v>1</v>
      </c>
      <c r="W49" t="str">
        <f t="shared" si="6"/>
        <v>8</v>
      </c>
      <c r="X49" t="str">
        <f t="shared" si="7"/>
        <v>2</v>
      </c>
      <c r="Z49" t="str">
        <f t="shared" si="8"/>
        <v>8</v>
      </c>
      <c r="AA49" t="str">
        <f t="shared" si="9"/>
        <v>0</v>
      </c>
      <c r="AC49">
        <f t="shared" si="14"/>
        <v>0</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1</v>
      </c>
      <c r="M50" s="1">
        <f t="shared" si="4"/>
        <v>0</v>
      </c>
      <c r="N50" s="1">
        <f t="shared" si="4"/>
        <v>0</v>
      </c>
      <c r="O50" s="1">
        <f t="shared" si="4"/>
        <v>0</v>
      </c>
      <c r="P50" s="1">
        <f t="shared" si="4"/>
        <v>0</v>
      </c>
      <c r="Q50" s="1"/>
      <c r="R50" s="1">
        <f t="shared" si="5"/>
        <v>0</v>
      </c>
      <c r="S50" s="1">
        <f t="shared" si="5"/>
        <v>0</v>
      </c>
      <c r="T50" s="1">
        <f t="shared" si="5"/>
        <v>0</v>
      </c>
      <c r="U50" s="1">
        <f>'Layout (Frame1)'!AJ22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(Frame1)'!AI23</f>
        <v>1</v>
      </c>
      <c r="M51" s="1">
        <f t="shared" si="4"/>
        <v>0</v>
      </c>
      <c r="N51" s="1">
        <f t="shared" si="4"/>
        <v>0</v>
      </c>
      <c r="O51" s="1">
        <f t="shared" si="4"/>
        <v>0</v>
      </c>
      <c r="P51" s="1">
        <f t="shared" si="4"/>
        <v>0</v>
      </c>
      <c r="Q51" s="1"/>
      <c r="R51" s="1">
        <f t="shared" si="5"/>
        <v>0</v>
      </c>
      <c r="S51" s="1">
        <f t="shared" si="5"/>
        <v>0</v>
      </c>
      <c r="T51" s="1">
        <f t="shared" si="5"/>
        <v>0</v>
      </c>
      <c r="U51" s="1">
        <f>'Layout (Frame1)'!AJ23</f>
        <v>1</v>
      </c>
      <c r="W51" t="str">
        <f t="shared" si="6"/>
        <v>8</v>
      </c>
      <c r="X51" t="str">
        <f t="shared" si="7"/>
        <v>6</v>
      </c>
      <c r="Z51" t="str">
        <f t="shared" si="8"/>
        <v>8</v>
      </c>
      <c r="AA51" t="str">
        <f t="shared" si="9"/>
        <v>0</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1</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6</v>
      </c>
      <c r="Z52" t="str">
        <f t="shared" si="8"/>
        <v>8</v>
      </c>
      <c r="AA52" t="str">
        <f t="shared" si="9"/>
        <v>0</v>
      </c>
      <c r="AC52">
        <f t="shared" si="14"/>
        <v>0</v>
      </c>
      <c r="AD52">
        <f t="shared" si="13"/>
        <v>2</v>
      </c>
      <c r="AE52">
        <f t="shared" si="10"/>
        <v>4</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80.80.80.80.80.80.80.80.80.80.80.80.80.80.80.80.80.80.80.80.82.80.80.80.82.80.80.80.86.80.86.80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80.80</v>
      </c>
      <c r="C71" t="str">
        <f t="shared" si="16"/>
        <v>80.80.80.80.80.80.80.80.80.80.80.80.80.80.80.80.80.80</v>
      </c>
    </row>
    <row r="72" spans="2:23">
      <c r="B72" s="2" t="str">
        <f t="shared" si="15"/>
        <v>80.80</v>
      </c>
      <c r="C72" t="str">
        <f t="shared" si="16"/>
        <v>80.80.80.80.80.80.80.80.80.80.80.80.80.80.80.80.80.80.80.80</v>
      </c>
    </row>
    <row r="73" spans="2:23">
      <c r="B73" s="2" t="str">
        <f t="shared" si="15"/>
        <v>82.80</v>
      </c>
      <c r="C73" t="str">
        <f t="shared" si="16"/>
        <v>80.80.80.80.80.80.80.80.80.80.80.80.80.80.80.80.80.80.80.80.82.80</v>
      </c>
    </row>
    <row r="74" spans="2:23">
      <c r="B74" s="2" t="str">
        <f t="shared" si="15"/>
        <v>80.80</v>
      </c>
      <c r="C74" t="str">
        <f t="shared" si="16"/>
        <v>80.80.80.80.80.80.80.80.80.80.80.80.80.80.80.80.80.80.80.80.82.80.80.80</v>
      </c>
    </row>
    <row r="75" spans="2:23">
      <c r="B75" s="2" t="str">
        <f t="shared" si="15"/>
        <v>82.80</v>
      </c>
      <c r="C75" t="str">
        <f t="shared" si="16"/>
        <v>80.80.80.80.80.80.80.80.80.80.80.80.80.80.80.80.80.80.80.80.82.80.80.80.82.80</v>
      </c>
    </row>
    <row r="76" spans="2:23">
      <c r="B76" s="2" t="str">
        <f t="shared" si="15"/>
        <v>80.80</v>
      </c>
      <c r="C76" t="str">
        <f t="shared" si="16"/>
        <v>80.80.80.80.80.80.80.80.80.80.80.80.80.80.80.80.80.80.80.80.82.80.80.80.82.80.80.80</v>
      </c>
    </row>
    <row r="77" spans="2:23">
      <c r="B77" s="2" t="str">
        <f t="shared" si="15"/>
        <v>86.80</v>
      </c>
      <c r="C77" t="str">
        <f t="shared" si="16"/>
        <v>80.80.80.80.80.80.80.80.80.80.80.80.80.80.80.80.80.80.80.80.82.80.80.80.82.80.80.80.86.80</v>
      </c>
    </row>
    <row r="78" spans="2:23">
      <c r="B78" s="2" t="str">
        <f t="shared" si="15"/>
        <v>86.80</v>
      </c>
      <c r="C78" t="str">
        <f t="shared" si="16"/>
        <v>80.80.80.80.80.80.80.80.80.80.80.80.80.80.80.80.80.80.80.80.82.80.80.80.82.80.80.80.86.80.86.80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Layout (Frame1)</vt:lpstr>
      <vt:lpstr>Layout (Frame2)</vt:lpstr>
      <vt:lpstr>Layout (Frame3)</vt:lpstr>
      <vt:lpstr>Layout (Frame4)</vt:lpstr>
      <vt:lpstr>Tile 1.1</vt:lpstr>
      <vt:lpstr>Tile 1.2a</vt:lpstr>
      <vt:lpstr>Tile 1.3a</vt:lpstr>
      <vt:lpstr>Tile 1.4a</vt:lpstr>
      <vt:lpstr>Tile 2.1a</vt:lpstr>
      <vt:lpstr>Tile 2.2a</vt:lpstr>
      <vt:lpstr>Tile 2.3a</vt:lpstr>
      <vt:lpstr>Tile 2.4a</vt:lpstr>
      <vt:lpstr>Tile 3.1a</vt:lpstr>
      <vt:lpstr>Tile 3.2a</vt:lpstr>
      <vt:lpstr>Tile 3.3</vt:lpstr>
      <vt:lpstr>Tile 3.4a</vt:lpstr>
      <vt:lpstr>Tile 4.1a</vt:lpstr>
      <vt:lpstr>Tile 4.2a</vt:lpstr>
      <vt:lpstr>Tile 4.3a</vt:lpstr>
      <vt:lpstr>Tile 4.4a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2016-06-02T01:28:45Z</dcterms:modified>
</cp:coreProperties>
</file>