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autoCompressPictures="0" defaultThemeVersion="124226"/>
  <bookViews>
    <workbookView xWindow="0" yWindow="-15" windowWidth="15390" windowHeight="8100"/>
  </bookViews>
  <sheets>
    <sheet name="Beach" sheetId="10" r:id="rId1"/>
    <sheet name="Bit Map (simple)" sheetId="1" r:id="rId2"/>
    <sheet name="Sheet1" sheetId="9" r:id="rId3"/>
  </sheets>
  <externalReferences>
    <externalReference r:id="rId4"/>
  </externalReference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B60" i="10"/>
  <c r="F63"/>
  <c r="B63"/>
  <c r="F62"/>
  <c r="B62"/>
  <c r="F61"/>
  <c r="B61"/>
  <c r="CW96" l="1"/>
  <c r="CV96"/>
  <c r="CT96"/>
  <c r="CS96"/>
  <c r="CQ96"/>
  <c r="CP96"/>
  <c r="CN96"/>
  <c r="CM96"/>
  <c r="CK96"/>
  <c r="CJ96"/>
  <c r="CH96"/>
  <c r="CG96"/>
  <c r="CE96"/>
  <c r="CD96"/>
  <c r="CB96"/>
  <c r="CA96"/>
  <c r="BY96"/>
  <c r="BX96"/>
  <c r="BV96"/>
  <c r="BU96"/>
  <c r="BS96"/>
  <c r="BR96"/>
  <c r="BP96"/>
  <c r="BO96"/>
  <c r="BM96"/>
  <c r="BL96"/>
  <c r="BJ96"/>
  <c r="BI96"/>
  <c r="BG96"/>
  <c r="BF96"/>
  <c r="BD96"/>
  <c r="BC96"/>
  <c r="BA96"/>
  <c r="AZ96"/>
  <c r="AX96"/>
  <c r="AW96"/>
  <c r="AU96"/>
  <c r="AT96"/>
  <c r="AR96"/>
  <c r="AQ96"/>
  <c r="AO96"/>
  <c r="AN96"/>
  <c r="AL96"/>
  <c r="AK96"/>
  <c r="AI96"/>
  <c r="AH96"/>
  <c r="AF96"/>
  <c r="AE96"/>
  <c r="AC96"/>
  <c r="AB96"/>
  <c r="Z96"/>
  <c r="Y96"/>
  <c r="W96"/>
  <c r="V96"/>
  <c r="T96"/>
  <c r="S96"/>
  <c r="Q96"/>
  <c r="P96"/>
  <c r="N96"/>
  <c r="M96"/>
  <c r="K96"/>
  <c r="J96"/>
  <c r="H96"/>
  <c r="G96"/>
  <c r="H35"/>
  <c r="AH35" s="1"/>
  <c r="I35"/>
  <c r="AI35" s="1"/>
  <c r="J35"/>
  <c r="AJ35" s="1"/>
  <c r="AK35"/>
  <c r="C35"/>
  <c r="AC35" s="1"/>
  <c r="D35"/>
  <c r="AD35" s="1"/>
  <c r="E35"/>
  <c r="AE35" s="1"/>
  <c r="F35"/>
  <c r="AF35" s="1"/>
  <c r="R35"/>
  <c r="AR35" s="1"/>
  <c r="S35"/>
  <c r="AS35" s="1"/>
  <c r="T35"/>
  <c r="AT35" s="1"/>
  <c r="AU35"/>
  <c r="M35"/>
  <c r="AM35" s="1"/>
  <c r="N35"/>
  <c r="AN35" s="1"/>
  <c r="O35"/>
  <c r="AO35" s="1"/>
  <c r="P35"/>
  <c r="AP35" s="1"/>
  <c r="H36"/>
  <c r="AH36" s="1"/>
  <c r="I36"/>
  <c r="AI36" s="1"/>
  <c r="J36"/>
  <c r="AJ36" s="1"/>
  <c r="AK36"/>
  <c r="C36"/>
  <c r="AC36" s="1"/>
  <c r="D36"/>
  <c r="AD36" s="1"/>
  <c r="E36"/>
  <c r="AE36" s="1"/>
  <c r="F36"/>
  <c r="AF36" s="1"/>
  <c r="R36"/>
  <c r="AR36" s="1"/>
  <c r="S36"/>
  <c r="AS36" s="1"/>
  <c r="T36"/>
  <c r="AT36" s="1"/>
  <c r="AU36"/>
  <c r="M36"/>
  <c r="AM36" s="1"/>
  <c r="N36"/>
  <c r="AN36" s="1"/>
  <c r="O36"/>
  <c r="AO36" s="1"/>
  <c r="P36"/>
  <c r="AP36"/>
  <c r="H37"/>
  <c r="AH37" s="1"/>
  <c r="I37"/>
  <c r="AI37" s="1"/>
  <c r="J37"/>
  <c r="AJ37" s="1"/>
  <c r="AK37"/>
  <c r="C37"/>
  <c r="AC37" s="1"/>
  <c r="D37"/>
  <c r="AD37" s="1"/>
  <c r="E37"/>
  <c r="AE37" s="1"/>
  <c r="F37"/>
  <c r="AF37" s="1"/>
  <c r="R37"/>
  <c r="AR37" s="1"/>
  <c r="S37"/>
  <c r="AS37" s="1"/>
  <c r="T37"/>
  <c r="AT37" s="1"/>
  <c r="AU37"/>
  <c r="M37"/>
  <c r="AM37" s="1"/>
  <c r="N37"/>
  <c r="AN37" s="1"/>
  <c r="O37"/>
  <c r="AO37" s="1"/>
  <c r="P37"/>
  <c r="AP37" s="1"/>
  <c r="H38"/>
  <c r="AH38" s="1"/>
  <c r="I38"/>
  <c r="AI38" s="1"/>
  <c r="J38"/>
  <c r="AJ38" s="1"/>
  <c r="AK38"/>
  <c r="C38"/>
  <c r="AC38" s="1"/>
  <c r="D38"/>
  <c r="AD38" s="1"/>
  <c r="E38"/>
  <c r="AE38" s="1"/>
  <c r="F38"/>
  <c r="AF38" s="1"/>
  <c r="R38"/>
  <c r="AR38" s="1"/>
  <c r="S38"/>
  <c r="AS38" s="1"/>
  <c r="T38"/>
  <c r="AT38" s="1"/>
  <c r="AU38"/>
  <c r="M38"/>
  <c r="AM38" s="1"/>
  <c r="N38"/>
  <c r="AN38" s="1"/>
  <c r="O38"/>
  <c r="AO38" s="1"/>
  <c r="P38"/>
  <c r="AP38" s="1"/>
  <c r="H39"/>
  <c r="AH39" s="1"/>
  <c r="I39"/>
  <c r="AI39" s="1"/>
  <c r="J39"/>
  <c r="AJ39"/>
  <c r="AK39"/>
  <c r="C39"/>
  <c r="AC39" s="1"/>
  <c r="D39"/>
  <c r="AD39" s="1"/>
  <c r="E39"/>
  <c r="AE39" s="1"/>
  <c r="F39"/>
  <c r="AF39" s="1"/>
  <c r="R39"/>
  <c r="AR39"/>
  <c r="S39"/>
  <c r="AS39" s="1"/>
  <c r="T39"/>
  <c r="AT39" s="1"/>
  <c r="AU39"/>
  <c r="M39"/>
  <c r="AM39" s="1"/>
  <c r="AA39" s="1"/>
  <c r="N39"/>
  <c r="AN39" s="1"/>
  <c r="O39"/>
  <c r="AO39" s="1"/>
  <c r="P39"/>
  <c r="AP39"/>
  <c r="H40"/>
  <c r="AH40" s="1"/>
  <c r="I40"/>
  <c r="AI40" s="1"/>
  <c r="J40"/>
  <c r="AJ40" s="1"/>
  <c r="AK40"/>
  <c r="C40"/>
  <c r="AC40" s="1"/>
  <c r="D40"/>
  <c r="AD40"/>
  <c r="E40"/>
  <c r="AE40" s="1"/>
  <c r="F40"/>
  <c r="AF40" s="1"/>
  <c r="R40"/>
  <c r="AR40" s="1"/>
  <c r="S40"/>
  <c r="AS40" s="1"/>
  <c r="T40"/>
  <c r="AT40" s="1"/>
  <c r="AU40"/>
  <c r="M40"/>
  <c r="AM40" s="1"/>
  <c r="N40"/>
  <c r="AN40"/>
  <c r="O40"/>
  <c r="AO40" s="1"/>
  <c r="P40"/>
  <c r="AP40" s="1"/>
  <c r="H41"/>
  <c r="AH41" s="1"/>
  <c r="I41"/>
  <c r="AI41" s="1"/>
  <c r="J41"/>
  <c r="AJ41" s="1"/>
  <c r="AK41"/>
  <c r="C41"/>
  <c r="AC41" s="1"/>
  <c r="D41"/>
  <c r="AD41" s="1"/>
  <c r="E41"/>
  <c r="AE41" s="1"/>
  <c r="F41"/>
  <c r="AF41" s="1"/>
  <c r="R41"/>
  <c r="AR41" s="1"/>
  <c r="S41"/>
  <c r="AS41" s="1"/>
  <c r="T41"/>
  <c r="AT41" s="1"/>
  <c r="AU41"/>
  <c r="M41"/>
  <c r="AM41" s="1"/>
  <c r="N41"/>
  <c r="AN41" s="1"/>
  <c r="O41"/>
  <c r="AO41" s="1"/>
  <c r="P41"/>
  <c r="AP41" s="1"/>
  <c r="H42"/>
  <c r="AH42" s="1"/>
  <c r="I42"/>
  <c r="AI42" s="1"/>
  <c r="J42"/>
  <c r="AJ42" s="1"/>
  <c r="AK42"/>
  <c r="C42"/>
  <c r="AC42" s="1"/>
  <c r="D42"/>
  <c r="AD42" s="1"/>
  <c r="E42"/>
  <c r="AE42" s="1"/>
  <c r="F42"/>
  <c r="AF42" s="1"/>
  <c r="R42"/>
  <c r="AR42" s="1"/>
  <c r="S42"/>
  <c r="AS42" s="1"/>
  <c r="T42"/>
  <c r="AT42" s="1"/>
  <c r="AU42"/>
  <c r="M42"/>
  <c r="AM42" s="1"/>
  <c r="N42"/>
  <c r="AN42" s="1"/>
  <c r="O42"/>
  <c r="AO42" s="1"/>
  <c r="P42"/>
  <c r="AP42" s="1"/>
  <c r="H43"/>
  <c r="AH43" s="1"/>
  <c r="I43"/>
  <c r="AI43" s="1"/>
  <c r="J43"/>
  <c r="AJ43" s="1"/>
  <c r="AK43"/>
  <c r="C43"/>
  <c r="AC43" s="1"/>
  <c r="D43"/>
  <c r="AD43" s="1"/>
  <c r="E43"/>
  <c r="AE43" s="1"/>
  <c r="F43"/>
  <c r="AF43" s="1"/>
  <c r="R43"/>
  <c r="AR43" s="1"/>
  <c r="S43"/>
  <c r="AS43" s="1"/>
  <c r="T43"/>
  <c r="AT43" s="1"/>
  <c r="AU43"/>
  <c r="M43"/>
  <c r="AM43" s="1"/>
  <c r="N43"/>
  <c r="AN43" s="1"/>
  <c r="O43"/>
  <c r="AO43" s="1"/>
  <c r="P43"/>
  <c r="AP43" s="1"/>
  <c r="H44"/>
  <c r="AH44" s="1"/>
  <c r="I44"/>
  <c r="AI44" s="1"/>
  <c r="J44"/>
  <c r="AJ44" s="1"/>
  <c r="AK44"/>
  <c r="C44"/>
  <c r="AC44" s="1"/>
  <c r="D44"/>
  <c r="AD44" s="1"/>
  <c r="E44"/>
  <c r="AE44"/>
  <c r="F44"/>
  <c r="AF44" s="1"/>
  <c r="R44"/>
  <c r="AR44" s="1"/>
  <c r="S44"/>
  <c r="AS44" s="1"/>
  <c r="T44"/>
  <c r="AT44" s="1"/>
  <c r="AU44"/>
  <c r="M44"/>
  <c r="AM44"/>
  <c r="N44"/>
  <c r="AN44" s="1"/>
  <c r="O44"/>
  <c r="AO44" s="1"/>
  <c r="P44"/>
  <c r="AP44" s="1"/>
  <c r="H45"/>
  <c r="AH45" s="1"/>
  <c r="I45"/>
  <c r="AI45" s="1"/>
  <c r="J45"/>
  <c r="AJ45" s="1"/>
  <c r="AK45"/>
  <c r="C45"/>
  <c r="AC45" s="1"/>
  <c r="D45"/>
  <c r="AD45" s="1"/>
  <c r="E45"/>
  <c r="AE45" s="1"/>
  <c r="F45"/>
  <c r="AF45" s="1"/>
  <c r="R45"/>
  <c r="AR45" s="1"/>
  <c r="S45"/>
  <c r="AS45" s="1"/>
  <c r="T45"/>
  <c r="AT45" s="1"/>
  <c r="AU45"/>
  <c r="M45"/>
  <c r="AM45" s="1"/>
  <c r="N45"/>
  <c r="AN45" s="1"/>
  <c r="O45"/>
  <c r="AO45" s="1"/>
  <c r="P45"/>
  <c r="AP45" s="1"/>
  <c r="H46"/>
  <c r="AH46" s="1"/>
  <c r="I46"/>
  <c r="AI46" s="1"/>
  <c r="J46"/>
  <c r="AJ46" s="1"/>
  <c r="AK46"/>
  <c r="C46"/>
  <c r="AC46" s="1"/>
  <c r="D46"/>
  <c r="AD46" s="1"/>
  <c r="E46"/>
  <c r="AE46" s="1"/>
  <c r="F46"/>
  <c r="AF46" s="1"/>
  <c r="R46"/>
  <c r="AR46" s="1"/>
  <c r="S46"/>
  <c r="AS46" s="1"/>
  <c r="T46"/>
  <c r="AT46" s="1"/>
  <c r="AU46"/>
  <c r="M46"/>
  <c r="AM46" s="1"/>
  <c r="AA46" s="1"/>
  <c r="N46"/>
  <c r="AN46" s="1"/>
  <c r="O46"/>
  <c r="AO46" s="1"/>
  <c r="P46"/>
  <c r="AP46" s="1"/>
  <c r="H47"/>
  <c r="AH47" s="1"/>
  <c r="I47"/>
  <c r="AI47" s="1"/>
  <c r="J47"/>
  <c r="AJ47" s="1"/>
  <c r="AK47"/>
  <c r="C47"/>
  <c r="AC47" s="1"/>
  <c r="D47"/>
  <c r="AD47" s="1"/>
  <c r="E47"/>
  <c r="AE47" s="1"/>
  <c r="F47"/>
  <c r="AF47" s="1"/>
  <c r="R47"/>
  <c r="AR47" s="1"/>
  <c r="S47"/>
  <c r="AS47" s="1"/>
  <c r="T47"/>
  <c r="AT47" s="1"/>
  <c r="AU47"/>
  <c r="M47"/>
  <c r="AM47" s="1"/>
  <c r="N47"/>
  <c r="AN47" s="1"/>
  <c r="O47"/>
  <c r="AO47" s="1"/>
  <c r="P47"/>
  <c r="AP47" s="1"/>
  <c r="H48"/>
  <c r="AH48" s="1"/>
  <c r="I48"/>
  <c r="AI48" s="1"/>
  <c r="J48"/>
  <c r="AJ48" s="1"/>
  <c r="AK48"/>
  <c r="C48"/>
  <c r="AC48" s="1"/>
  <c r="D48"/>
  <c r="AD48" s="1"/>
  <c r="E48"/>
  <c r="AE48" s="1"/>
  <c r="F48"/>
  <c r="AF48" s="1"/>
  <c r="R48"/>
  <c r="AR48" s="1"/>
  <c r="S48"/>
  <c r="AS48" s="1"/>
  <c r="T48"/>
  <c r="AT48" s="1"/>
  <c r="AU48"/>
  <c r="M48"/>
  <c r="AM48" s="1"/>
  <c r="N48"/>
  <c r="AN48" s="1"/>
  <c r="O48"/>
  <c r="AO48" s="1"/>
  <c r="P48"/>
  <c r="AP48" s="1"/>
  <c r="H49"/>
  <c r="AH49" s="1"/>
  <c r="I49"/>
  <c r="AI49" s="1"/>
  <c r="J49"/>
  <c r="AJ49" s="1"/>
  <c r="AK49"/>
  <c r="C49"/>
  <c r="AC49" s="1"/>
  <c r="D49"/>
  <c r="AD49" s="1"/>
  <c r="E49"/>
  <c r="AE49" s="1"/>
  <c r="F49"/>
  <c r="AF49" s="1"/>
  <c r="R49"/>
  <c r="AR49" s="1"/>
  <c r="S49"/>
  <c r="AS49" s="1"/>
  <c r="T49"/>
  <c r="AT49" s="1"/>
  <c r="AU49"/>
  <c r="M49"/>
  <c r="AM49" s="1"/>
  <c r="N49"/>
  <c r="AN49" s="1"/>
  <c r="O49"/>
  <c r="AO49" s="1"/>
  <c r="P49"/>
  <c r="AP49" s="1"/>
  <c r="H50"/>
  <c r="AH50" s="1"/>
  <c r="I50"/>
  <c r="AI50" s="1"/>
  <c r="J50"/>
  <c r="AJ50" s="1"/>
  <c r="AK50"/>
  <c r="C50"/>
  <c r="AC50" s="1"/>
  <c r="D50"/>
  <c r="AD50" s="1"/>
  <c r="E50"/>
  <c r="AE50"/>
  <c r="F50"/>
  <c r="AF50" s="1"/>
  <c r="R50"/>
  <c r="AR50" s="1"/>
  <c r="S50"/>
  <c r="AS50" s="1"/>
  <c r="T50"/>
  <c r="AT50" s="1"/>
  <c r="AU50"/>
  <c r="M50"/>
  <c r="AM50" s="1"/>
  <c r="N50"/>
  <c r="AN50" s="1"/>
  <c r="O50"/>
  <c r="AO50" s="1"/>
  <c r="P50"/>
  <c r="AP50" s="1"/>
  <c r="X25"/>
  <c r="W25"/>
  <c r="R13"/>
  <c r="Q14" s="1"/>
  <c r="R14" s="1"/>
  <c r="Q15" s="1"/>
  <c r="R15" s="1"/>
  <c r="Q16" s="1"/>
  <c r="R16" s="1"/>
  <c r="Q17" s="1"/>
  <c r="R17" s="1"/>
  <c r="Q18" s="1"/>
  <c r="R18" s="1"/>
  <c r="Q19" s="1"/>
  <c r="R19" s="1"/>
  <c r="Q20" s="1"/>
  <c r="R20" s="1"/>
  <c r="Q21" s="1"/>
  <c r="R21" s="1"/>
  <c r="Q22" s="1"/>
  <c r="R22" s="1"/>
  <c r="Q23" s="1"/>
  <c r="R23" s="1"/>
  <c r="Q24" s="1"/>
  <c r="R24" s="1"/>
  <c r="Q25" s="1"/>
  <c r="R25" s="1"/>
  <c r="X24"/>
  <c r="W24"/>
  <c r="X23"/>
  <c r="W23"/>
  <c r="X22"/>
  <c r="W22"/>
  <c r="X21"/>
  <c r="W21"/>
  <c r="X20"/>
  <c r="W20"/>
  <c r="X19"/>
  <c r="W19"/>
  <c r="X18"/>
  <c r="W18"/>
  <c r="X17"/>
  <c r="W17"/>
  <c r="X16"/>
  <c r="W16"/>
  <c r="X15"/>
  <c r="W15"/>
  <c r="X14"/>
  <c r="W14"/>
  <c r="X13"/>
  <c r="W13"/>
  <c r="X12"/>
  <c r="W12"/>
  <c r="R12"/>
  <c r="X11"/>
  <c r="W11"/>
  <c r="R11"/>
  <c r="X10"/>
  <c r="W10"/>
  <c r="AA15" i="1"/>
  <c r="Z15"/>
  <c r="N15"/>
  <c r="M15"/>
  <c r="N11"/>
  <c r="M11"/>
  <c r="M8"/>
  <c r="N8"/>
  <c r="AA49" i="10" l="1"/>
  <c r="X38"/>
  <c r="X44"/>
  <c r="W39"/>
  <c r="Z49"/>
  <c r="W49"/>
  <c r="X48"/>
  <c r="AA50"/>
  <c r="W50"/>
  <c r="W48"/>
  <c r="W46"/>
  <c r="AA44"/>
  <c r="W44"/>
  <c r="Z43"/>
  <c r="W42"/>
  <c r="W35"/>
  <c r="X36"/>
  <c r="X50"/>
  <c r="X39"/>
  <c r="W40"/>
  <c r="W37"/>
  <c r="X41"/>
  <c r="AA42"/>
  <c r="AA35"/>
  <c r="AA37"/>
  <c r="X45"/>
  <c r="AA48"/>
  <c r="X47"/>
  <c r="AA45"/>
  <c r="AA43"/>
  <c r="X43"/>
  <c r="AA41"/>
  <c r="X49"/>
  <c r="W41"/>
  <c r="AA36"/>
  <c r="W36"/>
  <c r="X42"/>
  <c r="X40"/>
  <c r="AA38"/>
  <c r="X35"/>
  <c r="AA47"/>
  <c r="W45"/>
  <c r="W47"/>
  <c r="X46"/>
  <c r="W43"/>
  <c r="AA40"/>
  <c r="W38"/>
  <c r="X37"/>
  <c r="Z50"/>
  <c r="Z42"/>
  <c r="Z35"/>
  <c r="Z48"/>
  <c r="Z40"/>
  <c r="Z38"/>
  <c r="Z47"/>
  <c r="Z46"/>
  <c r="Z39"/>
  <c r="Z41"/>
  <c r="Z45"/>
  <c r="Z44"/>
  <c r="Z37"/>
  <c r="Z36"/>
  <c r="B79" l="1"/>
  <c r="B87"/>
  <c r="B80"/>
  <c r="B90"/>
  <c r="W53"/>
  <c r="B91"/>
  <c r="B83"/>
  <c r="B76"/>
  <c r="C76" s="1"/>
  <c r="B85"/>
  <c r="B81"/>
  <c r="B84"/>
  <c r="B78"/>
  <c r="B86"/>
  <c r="B82"/>
  <c r="B89"/>
  <c r="B77"/>
  <c r="B88"/>
  <c r="C77" l="1"/>
  <c r="C78" s="1"/>
  <c r="C79" s="1"/>
  <c r="C80" s="1"/>
  <c r="C81" s="1"/>
  <c r="C82" s="1"/>
  <c r="C83" s="1"/>
  <c r="C84" s="1"/>
  <c r="C85" s="1"/>
  <c r="C86" s="1"/>
  <c r="C87" s="1"/>
  <c r="C88" s="1"/>
  <c r="C89" s="1"/>
  <c r="C90" s="1"/>
  <c r="C91" s="1"/>
  <c r="G55" s="1"/>
  <c r="F60" s="1"/>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<sst xmlns="http://schemas.openxmlformats.org/spreadsheetml/2006/main" count="155" uniqueCount="56">
  <si>
    <t>*</t>
  </si>
  <si>
    <t>HO</t>
  </si>
  <si>
    <t>LO</t>
  </si>
  <si>
    <t>A</t>
  </si>
  <si>
    <t>D</t>
  </si>
  <si>
    <t>B</t>
  </si>
  <si>
    <t>C</t>
  </si>
  <si>
    <t>Description</t>
  </si>
  <si>
    <t>Solid line</t>
  </si>
  <si>
    <t>NOTE: (8) is the color byte. It's value is +8 not -8, the () are just to make it stand out</t>
  </si>
  <si>
    <t>HI-RES</t>
  </si>
  <si>
    <t>E</t>
  </si>
  <si>
    <t>F</t>
  </si>
  <si>
    <t>blue line (even screen bytes)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</si>
  <si>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</si>
  <si>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</si>
  <si>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</si>
  <si>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</si>
  <si>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</si>
  <si>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</si>
  <si>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</si>
  <si>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</si>
  <si>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</si>
  <si>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</si>
  <si>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</si>
  <si>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</si>
  <si>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</si>
  <si>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</si>
  <si>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</si>
  <si>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</si>
  <si>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</si>
  <si>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</si>
  <si>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</si>
  <si>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</si>
  <si>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</si>
  <si>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</si>
  <si>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</si>
  <si>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</si>
  <si>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</si>
  <si>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</si>
  <si>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</si>
  <si>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</si>
  <si>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</si>
  <si>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</si>
  <si>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</si>
  <si>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</si>
  <si>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</si>
  <si>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</si>
  <si>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</si>
  <si>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</si>
  <si>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</si>
  <si>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s</t>
  </si>
  <si>
    <t>e</t>
  </si>
  <si>
    <t>Tile Label</t>
  </si>
  <si>
    <t>.HS</t>
  </si>
  <si>
    <t>BEACH</t>
  </si>
</sst>
</file>

<file path=xl/styles.xml><?xml version="1.0" encoding="utf-8"?>
<styleSheet xmlns="http://schemas.openxmlformats.org/spreadsheetml/2006/main">
  <numFmts count="2">
    <numFmt numFmtId="6" formatCode="&quot;$&quot;#,##0_);[Red]\(&quot;$&quot;#,##0\)"/>
    <numFmt numFmtId="164" formatCode="0_);\(0\)"/>
  </numFmts>
  <fonts count="8">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rgb="FFFF0000"/>
      <name val="Calibri"/>
      <family val="2"/>
      <scheme val="minor"/>
    </font>
    <font>
      <u/>
      <sz val="11"/>
      <color theme="10"/>
      <name val="Calibri"/>
      <family val="2"/>
      <scheme val="minor"/>
    </font>
    <font>
      <u/>
      <sz val="11"/>
      <color theme="11"/>
      <name val="Calibri"/>
      <family val="2"/>
      <scheme val="minor"/>
    </font>
    <font>
      <sz val="11"/>
      <name val="Calibri"/>
      <family val="2"/>
      <scheme val="minor"/>
    </font>
  </fonts>
  <fills count="8">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63">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23">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4" fillId="2" borderId="1" xfId="0" applyFont="1" applyFill="1" applyBorder="1" applyAlignment="1">
      <alignment horizontal="center" vertical="center"/>
    </xf>
    <xf numFmtId="0" fontId="0" fillId="2" borderId="0" xfId="0" applyFill="1"/>
    <xf numFmtId="0" fontId="0" fillId="4" borderId="0" xfId="0" applyFill="1"/>
    <xf numFmtId="0" fontId="0" fillId="5" borderId="0" xfId="0" applyFill="1"/>
    <xf numFmtId="0" fontId="0" fillId="6" borderId="0" xfId="0" applyFill="1"/>
    <xf numFmtId="0" fontId="7" fillId="7" borderId="1" xfId="0" applyFont="1" applyFill="1" applyBorder="1" applyAlignment="1">
      <alignment horizontal="center" vertical="center"/>
    </xf>
  </cellXfs>
  <cellStyles count="6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76)%20Land-Water3.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rame1"/>
      <sheetName val="Frame2"/>
      <sheetName val="Frame3"/>
      <sheetName val="Frame4"/>
      <sheetName val="layout test"/>
    </sheetNames>
    <sheetDataSet>
      <sheetData sheetId="0" refreshError="1"/>
      <sheetData sheetId="1">
        <row r="55">
          <cell r="G55" t="str">
            <v>00.AA.85.A0.D4.00.C0.83.00.AA.85.A0.9C.00.D0.82.00.AA.85.A0.D4.00.C0.83.00.AA.85.A0.9C.00.D0.82</v>
          </cell>
        </row>
      </sheetData>
      <sheetData sheetId="2">
        <row r="55">
          <cell r="G55" t="str">
            <v>D0.82.00.AA.85.A0.D4.00.C0.83.00.AA.85.A0.9C.00.D0.82.00.AA.85.A0.D4.00.C0.83.00.AA.85.A0.9C.00</v>
          </cell>
        </row>
      </sheetData>
      <sheetData sheetId="3">
        <row r="55">
          <cell r="G55" t="str">
            <v>9C.00.D0.82.00.AA.85.A0.D4.00.C0.83.00.AA.85.A0.9C.00.D0.82.00.AA.85.A0.D4.00.C0.83.00.AA.85.A0</v>
          </cell>
        </row>
      </sheetData>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CW96"/>
  <sheetViews>
    <sheetView tabSelected="1" zoomScale="80" zoomScaleNormal="80" workbookViewId="0">
      <selection activeCell="P20" sqref="P20"/>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10</v>
      </c>
    </row>
    <row r="2" spans="1:28">
      <c r="I2" t="s">
        <v>15</v>
      </c>
      <c r="M2" t="s">
        <v>16</v>
      </c>
      <c r="U2" t="s">
        <v>21</v>
      </c>
    </row>
    <row r="3" spans="1:28">
      <c r="A3" s="12"/>
      <c r="M3" t="s">
        <v>17</v>
      </c>
      <c r="U3" t="s">
        <v>22</v>
      </c>
    </row>
    <row r="4" spans="1:28">
      <c r="I4" t="s">
        <v>18</v>
      </c>
      <c r="M4" t="s">
        <v>19</v>
      </c>
    </row>
    <row r="5" spans="1:28">
      <c r="A5" s="3" t="s">
        <v>49</v>
      </c>
      <c r="M5" t="s">
        <v>20</v>
      </c>
    </row>
    <row r="6" spans="1:28">
      <c r="C6" s="19"/>
      <c r="D6" s="21"/>
      <c r="E6" s="19"/>
      <c r="F6" s="21"/>
      <c r="G6" s="19"/>
      <c r="H6" s="21"/>
      <c r="I6" s="19"/>
      <c r="J6" s="21"/>
      <c r="K6" s="19"/>
      <c r="L6" s="21"/>
      <c r="M6" s="19" t="s">
        <v>3</v>
      </c>
      <c r="N6" s="21" t="s">
        <v>5</v>
      </c>
      <c r="O6" s="19" t="s">
        <v>6</v>
      </c>
      <c r="P6" s="21" t="s">
        <v>4</v>
      </c>
    </row>
    <row r="7" spans="1:28">
      <c r="B7" s="2" t="s">
        <v>14</v>
      </c>
      <c r="C7" s="20">
        <v>0</v>
      </c>
      <c r="D7" s="18">
        <v>1</v>
      </c>
      <c r="E7" s="20">
        <v>2</v>
      </c>
      <c r="F7" s="18">
        <v>3</v>
      </c>
      <c r="G7" s="20">
        <v>4</v>
      </c>
      <c r="H7" s="18">
        <v>5</v>
      </c>
      <c r="I7" s="20">
        <v>6</v>
      </c>
      <c r="J7" s="18">
        <v>7</v>
      </c>
      <c r="K7" s="20">
        <v>8</v>
      </c>
      <c r="L7" s="18">
        <v>9</v>
      </c>
      <c r="M7" s="20">
        <v>10</v>
      </c>
      <c r="N7" s="18">
        <v>11</v>
      </c>
      <c r="O7" s="20">
        <v>12</v>
      </c>
      <c r="P7" s="18">
        <v>13</v>
      </c>
    </row>
    <row r="8" spans="1:28">
      <c r="C8" s="10" t="s">
        <v>37</v>
      </c>
      <c r="D8" s="7"/>
      <c r="E8" s="7"/>
      <c r="F8" s="7"/>
      <c r="G8" s="7"/>
      <c r="H8" s="7"/>
      <c r="I8" s="9"/>
      <c r="J8" s="10" t="s">
        <v>36</v>
      </c>
      <c r="K8" s="7"/>
      <c r="L8" s="7"/>
      <c r="M8" s="7"/>
      <c r="N8" s="7"/>
      <c r="O8" s="8"/>
      <c r="P8" s="9"/>
      <c r="W8" s="3" t="s">
        <v>39</v>
      </c>
      <c r="Z8" s="3" t="s">
        <v>40</v>
      </c>
    </row>
    <row r="9" spans="1:28">
      <c r="C9">
        <v>1</v>
      </c>
      <c r="D9">
        <v>2</v>
      </c>
      <c r="E9">
        <v>4</v>
      </c>
      <c r="F9">
        <v>8</v>
      </c>
      <c r="G9">
        <v>1</v>
      </c>
      <c r="H9">
        <v>2</v>
      </c>
      <c r="I9">
        <v>4</v>
      </c>
      <c r="J9">
        <v>1</v>
      </c>
      <c r="K9">
        <v>2</v>
      </c>
      <c r="L9">
        <v>4</v>
      </c>
      <c r="M9">
        <v>8</v>
      </c>
      <c r="N9">
        <v>1</v>
      </c>
      <c r="O9">
        <v>2</v>
      </c>
      <c r="P9">
        <v>4</v>
      </c>
      <c r="Q9" t="s">
        <v>51</v>
      </c>
      <c r="R9" t="s">
        <v>52</v>
      </c>
      <c r="U9" s="5"/>
      <c r="V9" s="5"/>
      <c r="W9" t="s">
        <v>1</v>
      </c>
      <c r="X9" t="s">
        <v>2</v>
      </c>
      <c r="Y9" s="5"/>
      <c r="Z9" t="s">
        <v>1</v>
      </c>
      <c r="AA9" t="s">
        <v>2</v>
      </c>
      <c r="AB9" s="5"/>
    </row>
    <row r="10" spans="1:28">
      <c r="A10" t="s">
        <v>23</v>
      </c>
      <c r="B10" s="2">
        <v>0</v>
      </c>
      <c r="C10" s="13"/>
      <c r="D10" s="13"/>
      <c r="E10" s="13"/>
      <c r="F10" s="13"/>
      <c r="G10" s="13"/>
      <c r="H10" s="13"/>
      <c r="I10" s="13"/>
      <c r="J10" s="13"/>
      <c r="K10" s="22">
        <v>1</v>
      </c>
      <c r="L10" s="22">
        <v>1</v>
      </c>
      <c r="M10" s="13"/>
      <c r="N10" s="13"/>
      <c r="O10" s="22">
        <v>1</v>
      </c>
      <c r="P10" s="22">
        <v>1</v>
      </c>
      <c r="Q10">
        <v>8</v>
      </c>
      <c r="R10">
        <v>9</v>
      </c>
      <c r="U10" s="4"/>
      <c r="V10" s="4"/>
      <c r="W10" t="str">
        <f t="shared" ref="W10:W25" si="0">DEC2HEX(O9+U9)</f>
        <v>2</v>
      </c>
      <c r="X10" t="str">
        <f t="shared" ref="X10:X25" si="1">DEC2HEX(K9+M9)</f>
        <v>A</v>
      </c>
      <c r="Y10" s="4"/>
      <c r="Z10" s="4"/>
      <c r="AA10" s="4"/>
      <c r="AB10" s="4"/>
    </row>
    <row r="11" spans="1:28">
      <c r="B11" s="2">
        <v>1</v>
      </c>
      <c r="C11" s="13"/>
      <c r="D11" s="13"/>
      <c r="E11" s="22">
        <v>1</v>
      </c>
      <c r="F11" s="22">
        <v>1</v>
      </c>
      <c r="G11" s="13"/>
      <c r="H11" s="13"/>
      <c r="I11" s="13"/>
      <c r="J11" s="13"/>
      <c r="K11" s="13"/>
      <c r="L11" s="13"/>
      <c r="M11" s="13"/>
      <c r="N11" s="22">
        <v>1</v>
      </c>
      <c r="O11" s="22">
        <v>1</v>
      </c>
      <c r="P11" s="22">
        <v>1</v>
      </c>
      <c r="Q11">
        <v>9</v>
      </c>
      <c r="R11">
        <f t="shared" ref="R11:R25" si="2">Q11+1</f>
        <v>10</v>
      </c>
      <c r="V11" s="4"/>
      <c r="W11" t="str">
        <f t="shared" si="0"/>
        <v>1</v>
      </c>
      <c r="X11" t="str">
        <f t="shared" si="1"/>
        <v>1</v>
      </c>
    </row>
    <row r="12" spans="1:28">
      <c r="B12" s="2">
        <v>2</v>
      </c>
      <c r="C12" s="13"/>
      <c r="D12" s="13"/>
      <c r="E12" s="22">
        <v>1</v>
      </c>
      <c r="F12" s="22">
        <v>1</v>
      </c>
      <c r="G12" s="22">
        <v>1</v>
      </c>
      <c r="H12" s="22">
        <v>1</v>
      </c>
      <c r="I12" s="13"/>
      <c r="J12" s="13"/>
      <c r="K12" s="13"/>
      <c r="L12" s="13"/>
      <c r="M12" s="22">
        <v>1</v>
      </c>
      <c r="N12" s="22">
        <v>1</v>
      </c>
      <c r="O12" s="13"/>
      <c r="P12" s="13"/>
      <c r="Q12">
        <v>10</v>
      </c>
      <c r="R12">
        <f t="shared" si="2"/>
        <v>11</v>
      </c>
      <c r="V12" s="4"/>
      <c r="W12" t="str">
        <f t="shared" si="0"/>
        <v>1</v>
      </c>
      <c r="X12" t="str">
        <f t="shared" si="1"/>
        <v>0</v>
      </c>
    </row>
    <row r="13" spans="1:28">
      <c r="B13" s="2">
        <v>3</v>
      </c>
      <c r="C13" s="13"/>
      <c r="D13" s="22">
        <v>1</v>
      </c>
      <c r="E13" s="22">
        <v>1</v>
      </c>
      <c r="F13" s="13"/>
      <c r="G13" s="13"/>
      <c r="H13" s="13"/>
      <c r="I13" s="22">
        <v>1</v>
      </c>
      <c r="J13" s="22">
        <v>1</v>
      </c>
      <c r="K13" s="13"/>
      <c r="L13" s="13"/>
      <c r="M13" s="13"/>
      <c r="N13" s="13"/>
      <c r="O13" s="13"/>
      <c r="P13" s="13"/>
      <c r="Q13">
        <v>11</v>
      </c>
      <c r="R13">
        <f t="shared" si="2"/>
        <v>12</v>
      </c>
      <c r="V13" s="4"/>
      <c r="W13" t="str">
        <f t="shared" si="0"/>
        <v>0</v>
      </c>
      <c r="X13" t="str">
        <f t="shared" si="1"/>
        <v>1</v>
      </c>
    </row>
    <row r="14" spans="1:28">
      <c r="B14" s="2">
        <v>4</v>
      </c>
      <c r="C14" s="13"/>
      <c r="D14" s="13"/>
      <c r="E14" s="13"/>
      <c r="F14" s="17">
        <v>1</v>
      </c>
      <c r="G14" s="13"/>
      <c r="H14" s="13"/>
      <c r="I14" s="13"/>
      <c r="J14" s="13"/>
      <c r="K14" s="13"/>
      <c r="L14" s="17">
        <v>1</v>
      </c>
      <c r="M14" s="13"/>
      <c r="N14" s="13"/>
      <c r="O14" s="22">
        <v>1</v>
      </c>
      <c r="P14" s="22">
        <v>1</v>
      </c>
      <c r="Q14">
        <f t="shared" ref="Q14:Q25" si="3">R13</f>
        <v>12</v>
      </c>
      <c r="R14">
        <f t="shared" si="2"/>
        <v>13</v>
      </c>
      <c r="V14" s="4"/>
      <c r="W14" t="str">
        <f t="shared" si="0"/>
        <v>0</v>
      </c>
      <c r="X14" t="str">
        <f t="shared" si="1"/>
        <v>0</v>
      </c>
    </row>
    <row r="15" spans="1:28">
      <c r="B15" s="2">
        <v>5</v>
      </c>
      <c r="C15" s="13"/>
      <c r="D15" s="13"/>
      <c r="E15" s="13"/>
      <c r="F15" s="13"/>
      <c r="G15" s="22">
        <v>1</v>
      </c>
      <c r="H15" s="22">
        <v>1</v>
      </c>
      <c r="I15" s="13"/>
      <c r="J15" s="22">
        <v>1</v>
      </c>
      <c r="K15" s="22">
        <v>1</v>
      </c>
      <c r="L15" s="13"/>
      <c r="M15" s="13"/>
      <c r="N15" s="13"/>
      <c r="O15" s="13"/>
      <c r="P15" s="13"/>
      <c r="Q15">
        <f t="shared" si="3"/>
        <v>13</v>
      </c>
      <c r="R15">
        <f t="shared" si="2"/>
        <v>14</v>
      </c>
      <c r="V15" s="4"/>
      <c r="W15" t="str">
        <f t="shared" si="0"/>
        <v>1</v>
      </c>
      <c r="X15" t="str">
        <f t="shared" si="1"/>
        <v>0</v>
      </c>
    </row>
    <row r="16" spans="1:28">
      <c r="B16" s="2">
        <v>6</v>
      </c>
      <c r="C16" s="13"/>
      <c r="D16" s="13"/>
      <c r="E16" s="13"/>
      <c r="F16" s="22">
        <v>1</v>
      </c>
      <c r="G16" s="22">
        <v>1</v>
      </c>
      <c r="H16" s="22">
        <v>1</v>
      </c>
      <c r="I16" s="13"/>
      <c r="J16" s="13"/>
      <c r="K16" s="13"/>
      <c r="L16" s="22">
        <v>1</v>
      </c>
      <c r="M16" s="22">
        <v>1</v>
      </c>
      <c r="N16" s="13"/>
      <c r="O16" s="13"/>
      <c r="P16" s="13"/>
      <c r="Q16">
        <f t="shared" si="3"/>
        <v>14</v>
      </c>
      <c r="R16">
        <f t="shared" si="2"/>
        <v>15</v>
      </c>
      <c r="V16" s="4"/>
      <c r="W16" t="str">
        <f t="shared" si="0"/>
        <v>0</v>
      </c>
      <c r="X16" t="str">
        <f t="shared" si="1"/>
        <v>1</v>
      </c>
    </row>
    <row r="17" spans="1:46">
      <c r="B17" s="2">
        <v>7</v>
      </c>
      <c r="C17" s="13"/>
      <c r="D17" s="13"/>
      <c r="E17" s="13"/>
      <c r="F17" s="13"/>
      <c r="G17" s="13"/>
      <c r="H17" s="13"/>
      <c r="I17" s="13"/>
      <c r="J17" s="13"/>
      <c r="K17" s="13"/>
      <c r="L17" s="22">
        <v>1</v>
      </c>
      <c r="M17" s="22">
        <v>1</v>
      </c>
      <c r="N17" s="22">
        <v>1</v>
      </c>
      <c r="O17" s="22">
        <v>1</v>
      </c>
      <c r="P17" s="13"/>
      <c r="Q17">
        <f t="shared" si="3"/>
        <v>15</v>
      </c>
      <c r="R17">
        <f t="shared" si="2"/>
        <v>16</v>
      </c>
      <c r="V17" s="4"/>
      <c r="W17" t="str">
        <f t="shared" si="0"/>
        <v>0</v>
      </c>
      <c r="X17" t="str">
        <f t="shared" si="1"/>
        <v>1</v>
      </c>
    </row>
    <row r="18" spans="1:46">
      <c r="B18" s="2">
        <v>8</v>
      </c>
      <c r="C18" s="13"/>
      <c r="D18" s="22">
        <v>1</v>
      </c>
      <c r="E18" s="22">
        <v>1</v>
      </c>
      <c r="F18" s="13"/>
      <c r="G18" s="13"/>
      <c r="H18" s="13"/>
      <c r="I18" s="13"/>
      <c r="J18" s="22">
        <v>1</v>
      </c>
      <c r="K18" s="22">
        <v>1</v>
      </c>
      <c r="L18" s="13"/>
      <c r="M18" s="13"/>
      <c r="N18" s="13"/>
      <c r="O18" s="13"/>
      <c r="P18" s="13"/>
      <c r="Q18">
        <f t="shared" si="3"/>
        <v>16</v>
      </c>
      <c r="R18">
        <f t="shared" si="2"/>
        <v>17</v>
      </c>
      <c r="V18" s="4"/>
      <c r="W18" t="str">
        <f t="shared" si="0"/>
        <v>1</v>
      </c>
      <c r="X18" t="str">
        <f t="shared" si="1"/>
        <v>1</v>
      </c>
    </row>
    <row r="19" spans="1:46">
      <c r="B19" s="2">
        <v>9</v>
      </c>
      <c r="C19" s="13"/>
      <c r="D19" s="13"/>
      <c r="E19" s="13"/>
      <c r="F19" s="13"/>
      <c r="G19" s="22">
        <v>1</v>
      </c>
      <c r="H19" s="22">
        <v>1</v>
      </c>
      <c r="I19" s="13"/>
      <c r="J19" s="13"/>
      <c r="K19" s="13"/>
      <c r="L19" s="13"/>
      <c r="M19" s="22">
        <v>1</v>
      </c>
      <c r="N19" s="22">
        <v>1</v>
      </c>
      <c r="O19" s="13"/>
      <c r="P19" s="13"/>
      <c r="Q19">
        <f t="shared" si="3"/>
        <v>17</v>
      </c>
      <c r="R19">
        <f t="shared" si="2"/>
        <v>18</v>
      </c>
      <c r="V19" s="4"/>
      <c r="W19" t="str">
        <f>DEC2HEX(O18+U18)</f>
        <v>0</v>
      </c>
      <c r="X19" t="str">
        <f t="shared" si="1"/>
        <v>1</v>
      </c>
    </row>
    <row r="20" spans="1:46">
      <c r="A20" t="s">
        <v>30</v>
      </c>
      <c r="B20" s="2" t="s">
        <v>24</v>
      </c>
      <c r="C20" s="13"/>
      <c r="D20" s="22">
        <v>1</v>
      </c>
      <c r="E20" s="22">
        <v>1</v>
      </c>
      <c r="F20" s="13"/>
      <c r="G20" s="13"/>
      <c r="H20" s="17">
        <v>1</v>
      </c>
      <c r="I20" s="13"/>
      <c r="J20" s="22">
        <v>1</v>
      </c>
      <c r="K20" s="22">
        <v>1</v>
      </c>
      <c r="L20" s="13"/>
      <c r="M20" s="13"/>
      <c r="N20" s="13"/>
      <c r="O20" s="13"/>
      <c r="P20" s="13"/>
      <c r="Q20">
        <f t="shared" si="3"/>
        <v>18</v>
      </c>
      <c r="R20">
        <f t="shared" si="2"/>
        <v>19</v>
      </c>
      <c r="V20" s="4"/>
      <c r="W20" t="str">
        <f t="shared" si="0"/>
        <v>0</v>
      </c>
      <c r="X20" t="str">
        <f t="shared" si="1"/>
        <v>1</v>
      </c>
    </row>
    <row r="21" spans="1:46">
      <c r="A21" t="s">
        <v>31</v>
      </c>
      <c r="B21" s="2" t="s">
        <v>25</v>
      </c>
      <c r="C21" s="13"/>
      <c r="D21" s="13"/>
      <c r="E21" s="13"/>
      <c r="F21" s="13"/>
      <c r="G21" s="22">
        <v>1</v>
      </c>
      <c r="H21" s="22">
        <v>1</v>
      </c>
      <c r="I21" s="13"/>
      <c r="J21" s="13"/>
      <c r="K21" s="13"/>
      <c r="L21" s="13"/>
      <c r="M21" s="13"/>
      <c r="N21" s="17">
        <v>1</v>
      </c>
      <c r="O21" s="13"/>
      <c r="P21" s="13"/>
      <c r="Q21">
        <f t="shared" si="3"/>
        <v>19</v>
      </c>
      <c r="R21">
        <f t="shared" si="2"/>
        <v>20</v>
      </c>
      <c r="V21" s="4"/>
      <c r="W21" t="str">
        <f t="shared" si="0"/>
        <v>0</v>
      </c>
      <c r="X21" t="str">
        <f t="shared" si="1"/>
        <v>1</v>
      </c>
    </row>
    <row r="22" spans="1:46">
      <c r="A22" t="s">
        <v>32</v>
      </c>
      <c r="B22" s="2" t="s">
        <v>26</v>
      </c>
      <c r="C22" s="13"/>
      <c r="D22" s="13"/>
      <c r="E22" s="22">
        <v>1</v>
      </c>
      <c r="F22" s="22">
        <v>1</v>
      </c>
      <c r="G22" s="13"/>
      <c r="H22" s="13"/>
      <c r="I22" s="13"/>
      <c r="J22" s="13"/>
      <c r="K22" s="13"/>
      <c r="L22" s="22">
        <v>1</v>
      </c>
      <c r="M22" s="22">
        <v>1</v>
      </c>
      <c r="N22" s="13"/>
      <c r="O22" s="13"/>
      <c r="P22" s="13"/>
      <c r="Q22">
        <f t="shared" si="3"/>
        <v>20</v>
      </c>
      <c r="R22">
        <f t="shared" si="2"/>
        <v>21</v>
      </c>
      <c r="V22" s="4"/>
      <c r="W22" t="str">
        <f t="shared" si="0"/>
        <v>0</v>
      </c>
      <c r="X22" t="str">
        <f t="shared" si="1"/>
        <v>0</v>
      </c>
    </row>
    <row r="23" spans="1:46">
      <c r="A23" t="s">
        <v>33</v>
      </c>
      <c r="B23" s="2" t="s">
        <v>27</v>
      </c>
      <c r="C23" s="13"/>
      <c r="D23" s="13"/>
      <c r="E23" s="22">
        <v>1</v>
      </c>
      <c r="F23" s="22">
        <v>1</v>
      </c>
      <c r="G23" s="22">
        <v>1</v>
      </c>
      <c r="H23" s="22">
        <v>1</v>
      </c>
      <c r="I23" s="13"/>
      <c r="J23" s="13"/>
      <c r="K23" s="13"/>
      <c r="L23" s="22">
        <v>1</v>
      </c>
      <c r="M23" s="22">
        <v>1</v>
      </c>
      <c r="N23" s="22">
        <v>1</v>
      </c>
      <c r="O23" s="22">
        <v>1</v>
      </c>
      <c r="P23" s="13"/>
      <c r="Q23">
        <f t="shared" si="3"/>
        <v>21</v>
      </c>
      <c r="R23">
        <f t="shared" si="2"/>
        <v>22</v>
      </c>
      <c r="V23" s="4"/>
      <c r="W23" t="str">
        <f t="shared" si="0"/>
        <v>0</v>
      </c>
      <c r="X23" t="str">
        <f t="shared" si="1"/>
        <v>1</v>
      </c>
    </row>
    <row r="24" spans="1:46">
      <c r="A24" t="s">
        <v>34</v>
      </c>
      <c r="B24" s="2" t="s">
        <v>28</v>
      </c>
      <c r="C24" s="22">
        <v>1</v>
      </c>
      <c r="D24" s="22">
        <v>1</v>
      </c>
      <c r="E24" s="13"/>
      <c r="F24" s="13"/>
      <c r="G24" s="13"/>
      <c r="H24" s="13"/>
      <c r="I24" s="13"/>
      <c r="J24" s="13"/>
      <c r="K24" s="22">
        <v>1</v>
      </c>
      <c r="L24" s="22">
        <v>1</v>
      </c>
      <c r="M24" s="13"/>
      <c r="N24" s="13"/>
      <c r="O24" s="13"/>
      <c r="P24" s="13"/>
      <c r="Q24">
        <f t="shared" si="3"/>
        <v>22</v>
      </c>
      <c r="R24">
        <f t="shared" si="2"/>
        <v>23</v>
      </c>
      <c r="V24" s="4"/>
      <c r="W24" t="str">
        <f t="shared" si="0"/>
        <v>1</v>
      </c>
      <c r="X24" t="str">
        <f t="shared" si="1"/>
        <v>1</v>
      </c>
    </row>
    <row r="25" spans="1:46">
      <c r="A25" t="s">
        <v>35</v>
      </c>
      <c r="B25" s="2" t="s">
        <v>29</v>
      </c>
      <c r="C25" s="22">
        <v>1</v>
      </c>
      <c r="D25" s="22">
        <v>1</v>
      </c>
      <c r="E25" s="13"/>
      <c r="F25" s="22">
        <v>1</v>
      </c>
      <c r="G25" s="22">
        <v>1</v>
      </c>
      <c r="H25" s="13"/>
      <c r="I25" s="13"/>
      <c r="J25" s="13"/>
      <c r="K25" s="13"/>
      <c r="L25" s="13"/>
      <c r="M25" s="13"/>
      <c r="N25" s="13"/>
      <c r="O25" s="13"/>
      <c r="P25" s="13"/>
      <c r="Q25">
        <f t="shared" si="3"/>
        <v>23</v>
      </c>
      <c r="R25">
        <f t="shared" si="2"/>
        <v>24</v>
      </c>
      <c r="V25" s="4"/>
      <c r="W25" t="str">
        <f t="shared" si="0"/>
        <v>0</v>
      </c>
      <c r="X25" t="str">
        <f t="shared" si="1"/>
        <v>1</v>
      </c>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50</v>
      </c>
    </row>
    <row r="30" spans="1:46">
      <c r="A30" s="3"/>
      <c r="P30" t="s">
        <v>3</v>
      </c>
      <c r="R30" t="s">
        <v>5</v>
      </c>
      <c r="S30" t="s">
        <v>6</v>
      </c>
      <c r="T30" t="s">
        <v>4</v>
      </c>
      <c r="AC30" t="s">
        <v>42</v>
      </c>
    </row>
    <row r="31" spans="1:46">
      <c r="A31" s="3"/>
      <c r="B31" s="2" t="s">
        <v>14</v>
      </c>
      <c r="C31">
        <v>0</v>
      </c>
      <c r="D31">
        <v>1</v>
      </c>
      <c r="E31">
        <v>2</v>
      </c>
      <c r="F31">
        <v>3</v>
      </c>
      <c r="H31">
        <v>4</v>
      </c>
      <c r="I31">
        <v>5</v>
      </c>
      <c r="J31">
        <v>6</v>
      </c>
      <c r="M31">
        <v>7</v>
      </c>
      <c r="N31">
        <v>8</v>
      </c>
      <c r="O31">
        <v>9</v>
      </c>
      <c r="P31">
        <v>10</v>
      </c>
      <c r="R31">
        <v>11</v>
      </c>
      <c r="S31">
        <v>12</v>
      </c>
      <c r="T31">
        <v>13</v>
      </c>
      <c r="AA31" t="s">
        <v>41</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37</v>
      </c>
      <c r="D33" s="7"/>
      <c r="E33" s="7"/>
      <c r="F33" s="7"/>
      <c r="G33" s="7"/>
      <c r="H33" s="7"/>
      <c r="I33" s="8"/>
      <c r="J33" s="8"/>
      <c r="K33" s="9"/>
      <c r="M33" s="10" t="s">
        <v>36</v>
      </c>
      <c r="N33" s="7"/>
      <c r="O33" s="7"/>
      <c r="P33" s="7"/>
      <c r="Q33" s="7"/>
      <c r="R33" s="7"/>
      <c r="S33" s="8"/>
      <c r="T33" s="8"/>
      <c r="U33" s="9"/>
      <c r="W33" s="3" t="s">
        <v>39</v>
      </c>
      <c r="Z33" s="3" t="s">
        <v>40</v>
      </c>
    </row>
    <row r="34" spans="1:47">
      <c r="C34">
        <v>1</v>
      </c>
      <c r="D34">
        <v>2</v>
      </c>
      <c r="E34">
        <v>4</v>
      </c>
      <c r="F34">
        <v>8</v>
      </c>
      <c r="H34">
        <v>1</v>
      </c>
      <c r="I34">
        <v>2</v>
      </c>
      <c r="J34">
        <v>4</v>
      </c>
      <c r="K34" s="6">
        <v>8</v>
      </c>
      <c r="L34" s="5"/>
      <c r="M34">
        <v>1</v>
      </c>
      <c r="N34">
        <v>2</v>
      </c>
      <c r="O34">
        <v>4</v>
      </c>
      <c r="P34">
        <v>8</v>
      </c>
      <c r="R34">
        <v>1</v>
      </c>
      <c r="S34">
        <v>2</v>
      </c>
      <c r="T34">
        <v>4</v>
      </c>
      <c r="U34" s="6">
        <v>8</v>
      </c>
      <c r="W34" t="s">
        <v>1</v>
      </c>
      <c r="X34" t="s">
        <v>2</v>
      </c>
      <c r="Y34" s="5"/>
      <c r="Z34" t="s">
        <v>1</v>
      </c>
      <c r="AA34" t="s">
        <v>2</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23</v>
      </c>
      <c r="B35" s="2">
        <v>0</v>
      </c>
      <c r="C35" s="1">
        <f>C10</f>
        <v>0</v>
      </c>
      <c r="D35" s="1">
        <f>D10</f>
        <v>0</v>
      </c>
      <c r="E35" s="1">
        <f t="shared" ref="E35:F35" si="4">E10</f>
        <v>0</v>
      </c>
      <c r="F35" s="1">
        <f t="shared" si="4"/>
        <v>0</v>
      </c>
      <c r="H35" s="1">
        <f t="shared" ref="H35:J50" si="5">G10</f>
        <v>0</v>
      </c>
      <c r="I35" s="1">
        <f t="shared" si="5"/>
        <v>0</v>
      </c>
      <c r="J35" s="1">
        <f t="shared" si="5"/>
        <v>0</v>
      </c>
      <c r="K35" s="1"/>
      <c r="L35" s="4"/>
      <c r="M35" s="1">
        <f t="shared" ref="M35:P50" si="6">J10</f>
        <v>0</v>
      </c>
      <c r="N35" s="1">
        <f t="shared" si="6"/>
        <v>1</v>
      </c>
      <c r="O35" s="1">
        <f t="shared" si="6"/>
        <v>1</v>
      </c>
      <c r="P35" s="1">
        <f t="shared" si="6"/>
        <v>0</v>
      </c>
      <c r="Q35" s="1"/>
      <c r="R35" s="1">
        <f t="shared" ref="R35:T50" si="7">N10</f>
        <v>0</v>
      </c>
      <c r="S35" s="1">
        <f t="shared" si="7"/>
        <v>1</v>
      </c>
      <c r="T35" s="1">
        <f t="shared" si="7"/>
        <v>1</v>
      </c>
      <c r="U35" s="1"/>
      <c r="W35" t="str">
        <f t="shared" ref="W35:W50" si="8">DEC2HEX(SUM(AH35:AK35))</f>
        <v>0</v>
      </c>
      <c r="X35" t="str">
        <f t="shared" ref="X35:X50" si="9">DEC2HEX(SUM(AC35:AF35))</f>
        <v>0</v>
      </c>
      <c r="Z35" t="str">
        <f t="shared" ref="Z35:Z50" si="10">DEC2HEX(SUM(AR35:AU35))</f>
        <v>6</v>
      </c>
      <c r="AA35" t="str">
        <f t="shared" ref="AA35:AA50" si="11">DEC2HEX(SUM(AM35:AP35))</f>
        <v>6</v>
      </c>
      <c r="AC35">
        <f>IF(C35=0,0,C$34)</f>
        <v>0</v>
      </c>
      <c r="AD35">
        <f>IF(D35=0,0,D$34)</f>
        <v>0</v>
      </c>
      <c r="AE35">
        <f t="shared" ref="AE35:AT50" si="12">IF(E35=0,0,E$34)</f>
        <v>0</v>
      </c>
      <c r="AF35">
        <f t="shared" si="12"/>
        <v>0</v>
      </c>
      <c r="AH35">
        <f t="shared" si="12"/>
        <v>0</v>
      </c>
      <c r="AI35">
        <f t="shared" si="12"/>
        <v>0</v>
      </c>
      <c r="AJ35">
        <f t="shared" si="12"/>
        <v>0</v>
      </c>
      <c r="AK35">
        <f t="shared" si="12"/>
        <v>0</v>
      </c>
      <c r="AM35">
        <f t="shared" si="12"/>
        <v>0</v>
      </c>
      <c r="AN35">
        <f t="shared" si="12"/>
        <v>2</v>
      </c>
      <c r="AO35">
        <f t="shared" si="12"/>
        <v>4</v>
      </c>
      <c r="AP35">
        <f t="shared" si="12"/>
        <v>0</v>
      </c>
      <c r="AR35">
        <f t="shared" si="12"/>
        <v>0</v>
      </c>
      <c r="AS35">
        <f t="shared" si="12"/>
        <v>2</v>
      </c>
      <c r="AT35">
        <f t="shared" si="12"/>
        <v>4</v>
      </c>
      <c r="AU35">
        <f t="shared" ref="AU35:AU50" si="13">IF(U35=0,0,U$34)</f>
        <v>0</v>
      </c>
    </row>
    <row r="36" spans="1:47">
      <c r="B36" s="2">
        <v>1</v>
      </c>
      <c r="C36" s="1">
        <f t="shared" ref="C36:F50" si="14">C11</f>
        <v>0</v>
      </c>
      <c r="D36" s="1">
        <f t="shared" si="14"/>
        <v>0</v>
      </c>
      <c r="E36" s="1">
        <f t="shared" si="14"/>
        <v>1</v>
      </c>
      <c r="F36" s="1">
        <f t="shared" si="14"/>
        <v>1</v>
      </c>
      <c r="H36" s="1">
        <f t="shared" si="5"/>
        <v>0</v>
      </c>
      <c r="I36" s="1">
        <f t="shared" si="5"/>
        <v>0</v>
      </c>
      <c r="J36" s="1">
        <f t="shared" si="5"/>
        <v>0</v>
      </c>
      <c r="K36" s="1"/>
      <c r="M36" s="1">
        <f t="shared" si="6"/>
        <v>0</v>
      </c>
      <c r="N36" s="1">
        <f t="shared" si="6"/>
        <v>0</v>
      </c>
      <c r="O36" s="1">
        <f t="shared" si="6"/>
        <v>0</v>
      </c>
      <c r="P36" s="1">
        <f t="shared" si="6"/>
        <v>0</v>
      </c>
      <c r="Q36" s="1"/>
      <c r="R36" s="1">
        <f t="shared" si="7"/>
        <v>1</v>
      </c>
      <c r="S36" s="1">
        <f t="shared" si="7"/>
        <v>1</v>
      </c>
      <c r="T36" s="1">
        <f t="shared" si="7"/>
        <v>1</v>
      </c>
      <c r="U36" s="1"/>
      <c r="W36" t="str">
        <f t="shared" si="8"/>
        <v>0</v>
      </c>
      <c r="X36" t="str">
        <f t="shared" si="9"/>
        <v>C</v>
      </c>
      <c r="Z36" t="str">
        <f t="shared" si="10"/>
        <v>7</v>
      </c>
      <c r="AA36" t="str">
        <f t="shared" si="11"/>
        <v>0</v>
      </c>
      <c r="AC36">
        <f>IF(C36=0,0,C$34)</f>
        <v>0</v>
      </c>
      <c r="AD36">
        <f t="shared" ref="AD36:AD50" si="15">IF(D36=0,0,D$34)</f>
        <v>0</v>
      </c>
      <c r="AE36">
        <f t="shared" si="12"/>
        <v>4</v>
      </c>
      <c r="AF36">
        <f t="shared" si="12"/>
        <v>8</v>
      </c>
      <c r="AH36">
        <f t="shared" si="12"/>
        <v>0</v>
      </c>
      <c r="AI36">
        <f t="shared" si="12"/>
        <v>0</v>
      </c>
      <c r="AJ36">
        <f t="shared" si="12"/>
        <v>0</v>
      </c>
      <c r="AK36">
        <f t="shared" si="12"/>
        <v>0</v>
      </c>
      <c r="AM36">
        <f t="shared" si="12"/>
        <v>0</v>
      </c>
      <c r="AN36">
        <f t="shared" si="12"/>
        <v>0</v>
      </c>
      <c r="AO36">
        <f t="shared" si="12"/>
        <v>0</v>
      </c>
      <c r="AP36">
        <f t="shared" si="12"/>
        <v>0</v>
      </c>
      <c r="AR36">
        <f t="shared" si="12"/>
        <v>1</v>
      </c>
      <c r="AS36">
        <f t="shared" si="12"/>
        <v>2</v>
      </c>
      <c r="AT36">
        <f t="shared" si="12"/>
        <v>4</v>
      </c>
      <c r="AU36">
        <f t="shared" si="13"/>
        <v>0</v>
      </c>
    </row>
    <row r="37" spans="1:47">
      <c r="B37" s="2">
        <v>2</v>
      </c>
      <c r="C37" s="1">
        <f t="shared" si="14"/>
        <v>0</v>
      </c>
      <c r="D37" s="1">
        <f t="shared" si="14"/>
        <v>0</v>
      </c>
      <c r="E37" s="1">
        <f t="shared" si="14"/>
        <v>1</v>
      </c>
      <c r="F37" s="1">
        <f t="shared" si="14"/>
        <v>1</v>
      </c>
      <c r="H37" s="1">
        <f t="shared" si="5"/>
        <v>1</v>
      </c>
      <c r="I37" s="1">
        <f t="shared" si="5"/>
        <v>1</v>
      </c>
      <c r="J37" s="1">
        <f t="shared" si="5"/>
        <v>0</v>
      </c>
      <c r="K37" s="1"/>
      <c r="M37" s="1">
        <f t="shared" si="6"/>
        <v>0</v>
      </c>
      <c r="N37" s="1">
        <f t="shared" si="6"/>
        <v>0</v>
      </c>
      <c r="O37" s="1">
        <f t="shared" si="6"/>
        <v>0</v>
      </c>
      <c r="P37" s="1">
        <f t="shared" si="6"/>
        <v>1</v>
      </c>
      <c r="Q37" s="1"/>
      <c r="R37" s="1">
        <f t="shared" si="7"/>
        <v>1</v>
      </c>
      <c r="S37" s="1">
        <f t="shared" si="7"/>
        <v>0</v>
      </c>
      <c r="T37" s="1">
        <f t="shared" si="7"/>
        <v>0</v>
      </c>
      <c r="U37" s="1"/>
      <c r="W37" t="str">
        <f t="shared" si="8"/>
        <v>3</v>
      </c>
      <c r="X37" t="str">
        <f t="shared" si="9"/>
        <v>C</v>
      </c>
      <c r="Z37" t="str">
        <f t="shared" si="10"/>
        <v>1</v>
      </c>
      <c r="AA37" t="str">
        <f t="shared" si="11"/>
        <v>8</v>
      </c>
      <c r="AC37">
        <f t="shared" ref="AC37:AC50" si="16">IF(C37=0,0,C$34)</f>
        <v>0</v>
      </c>
      <c r="AD37">
        <f t="shared" si="15"/>
        <v>0</v>
      </c>
      <c r="AE37">
        <f t="shared" si="12"/>
        <v>4</v>
      </c>
      <c r="AF37">
        <f t="shared" si="12"/>
        <v>8</v>
      </c>
      <c r="AH37">
        <f t="shared" si="12"/>
        <v>1</v>
      </c>
      <c r="AI37">
        <f t="shared" si="12"/>
        <v>2</v>
      </c>
      <c r="AJ37">
        <f t="shared" si="12"/>
        <v>0</v>
      </c>
      <c r="AK37">
        <f t="shared" si="12"/>
        <v>0</v>
      </c>
      <c r="AM37">
        <f t="shared" si="12"/>
        <v>0</v>
      </c>
      <c r="AN37">
        <f t="shared" si="12"/>
        <v>0</v>
      </c>
      <c r="AO37">
        <f t="shared" si="12"/>
        <v>0</v>
      </c>
      <c r="AP37">
        <f t="shared" si="12"/>
        <v>8</v>
      </c>
      <c r="AR37">
        <f t="shared" si="12"/>
        <v>1</v>
      </c>
      <c r="AS37">
        <f t="shared" si="12"/>
        <v>0</v>
      </c>
      <c r="AT37">
        <f t="shared" si="12"/>
        <v>0</v>
      </c>
      <c r="AU37">
        <f t="shared" si="13"/>
        <v>0</v>
      </c>
    </row>
    <row r="38" spans="1:47">
      <c r="B38" s="2">
        <v>3</v>
      </c>
      <c r="C38" s="1">
        <f t="shared" si="14"/>
        <v>0</v>
      </c>
      <c r="D38" s="1">
        <f t="shared" si="14"/>
        <v>1</v>
      </c>
      <c r="E38" s="1">
        <f t="shared" si="14"/>
        <v>1</v>
      </c>
      <c r="F38" s="1">
        <f t="shared" si="14"/>
        <v>0</v>
      </c>
      <c r="H38" s="1">
        <f t="shared" si="5"/>
        <v>0</v>
      </c>
      <c r="I38" s="1">
        <f t="shared" si="5"/>
        <v>0</v>
      </c>
      <c r="J38" s="1">
        <f t="shared" si="5"/>
        <v>1</v>
      </c>
      <c r="K38" s="1"/>
      <c r="M38" s="1">
        <f t="shared" si="6"/>
        <v>1</v>
      </c>
      <c r="N38" s="1">
        <f t="shared" si="6"/>
        <v>0</v>
      </c>
      <c r="O38" s="1">
        <f t="shared" si="6"/>
        <v>0</v>
      </c>
      <c r="P38" s="1">
        <f t="shared" si="6"/>
        <v>0</v>
      </c>
      <c r="Q38" s="1"/>
      <c r="R38" s="1">
        <f t="shared" si="7"/>
        <v>0</v>
      </c>
      <c r="S38" s="1">
        <f t="shared" si="7"/>
        <v>0</v>
      </c>
      <c r="T38" s="1">
        <f t="shared" si="7"/>
        <v>0</v>
      </c>
      <c r="U38" s="1"/>
      <c r="W38" t="str">
        <f t="shared" si="8"/>
        <v>4</v>
      </c>
      <c r="X38" t="str">
        <f t="shared" si="9"/>
        <v>6</v>
      </c>
      <c r="Z38" t="str">
        <f t="shared" si="10"/>
        <v>0</v>
      </c>
      <c r="AA38" t="str">
        <f t="shared" si="11"/>
        <v>1</v>
      </c>
      <c r="AC38">
        <f t="shared" si="16"/>
        <v>0</v>
      </c>
      <c r="AD38">
        <f t="shared" si="15"/>
        <v>2</v>
      </c>
      <c r="AE38">
        <f t="shared" si="12"/>
        <v>4</v>
      </c>
      <c r="AF38">
        <f t="shared" si="12"/>
        <v>0</v>
      </c>
      <c r="AH38">
        <f t="shared" si="12"/>
        <v>0</v>
      </c>
      <c r="AI38">
        <f t="shared" si="12"/>
        <v>0</v>
      </c>
      <c r="AJ38">
        <f t="shared" si="12"/>
        <v>4</v>
      </c>
      <c r="AK38">
        <f t="shared" si="12"/>
        <v>0</v>
      </c>
      <c r="AM38">
        <f t="shared" si="12"/>
        <v>1</v>
      </c>
      <c r="AN38">
        <f t="shared" si="12"/>
        <v>0</v>
      </c>
      <c r="AO38">
        <f t="shared" si="12"/>
        <v>0</v>
      </c>
      <c r="AP38">
        <f t="shared" si="12"/>
        <v>0</v>
      </c>
      <c r="AR38">
        <f t="shared" si="12"/>
        <v>0</v>
      </c>
      <c r="AS38">
        <f t="shared" si="12"/>
        <v>0</v>
      </c>
      <c r="AT38">
        <f t="shared" si="12"/>
        <v>0</v>
      </c>
      <c r="AU38">
        <f t="shared" si="13"/>
        <v>0</v>
      </c>
    </row>
    <row r="39" spans="1:47">
      <c r="B39" s="2">
        <v>4</v>
      </c>
      <c r="C39" s="1">
        <f t="shared" si="14"/>
        <v>0</v>
      </c>
      <c r="D39" s="1">
        <f t="shared" si="14"/>
        <v>0</v>
      </c>
      <c r="E39" s="1">
        <f t="shared" si="14"/>
        <v>0</v>
      </c>
      <c r="F39" s="1">
        <f t="shared" si="14"/>
        <v>1</v>
      </c>
      <c r="H39" s="1">
        <f t="shared" si="5"/>
        <v>0</v>
      </c>
      <c r="I39" s="1">
        <f t="shared" si="5"/>
        <v>0</v>
      </c>
      <c r="J39" s="1">
        <f t="shared" si="5"/>
        <v>0</v>
      </c>
      <c r="K39" s="1"/>
      <c r="M39" s="1">
        <f t="shared" si="6"/>
        <v>0</v>
      </c>
      <c r="N39" s="1">
        <f t="shared" si="6"/>
        <v>0</v>
      </c>
      <c r="O39" s="1">
        <f t="shared" si="6"/>
        <v>1</v>
      </c>
      <c r="P39" s="1">
        <f t="shared" si="6"/>
        <v>0</v>
      </c>
      <c r="Q39" s="1"/>
      <c r="R39" s="1">
        <f t="shared" si="7"/>
        <v>0</v>
      </c>
      <c r="S39" s="1">
        <f t="shared" si="7"/>
        <v>1</v>
      </c>
      <c r="T39" s="1">
        <f t="shared" si="7"/>
        <v>1</v>
      </c>
      <c r="U39" s="1"/>
      <c r="W39" t="str">
        <f t="shared" si="8"/>
        <v>0</v>
      </c>
      <c r="X39" t="str">
        <f t="shared" si="9"/>
        <v>8</v>
      </c>
      <c r="Z39" t="str">
        <f t="shared" si="10"/>
        <v>6</v>
      </c>
      <c r="AA39" t="str">
        <f t="shared" si="11"/>
        <v>4</v>
      </c>
      <c r="AC39">
        <f t="shared" si="16"/>
        <v>0</v>
      </c>
      <c r="AD39">
        <f t="shared" si="15"/>
        <v>0</v>
      </c>
      <c r="AE39">
        <f t="shared" si="12"/>
        <v>0</v>
      </c>
      <c r="AF39">
        <f t="shared" si="12"/>
        <v>8</v>
      </c>
      <c r="AH39">
        <f t="shared" si="12"/>
        <v>0</v>
      </c>
      <c r="AI39">
        <f t="shared" si="12"/>
        <v>0</v>
      </c>
      <c r="AJ39">
        <f t="shared" si="12"/>
        <v>0</v>
      </c>
      <c r="AK39">
        <f t="shared" si="12"/>
        <v>0</v>
      </c>
      <c r="AM39">
        <f t="shared" si="12"/>
        <v>0</v>
      </c>
      <c r="AN39">
        <f t="shared" si="12"/>
        <v>0</v>
      </c>
      <c r="AO39">
        <f t="shared" si="12"/>
        <v>4</v>
      </c>
      <c r="AP39">
        <f t="shared" si="12"/>
        <v>0</v>
      </c>
      <c r="AR39">
        <f t="shared" si="12"/>
        <v>0</v>
      </c>
      <c r="AS39">
        <f t="shared" si="12"/>
        <v>2</v>
      </c>
      <c r="AT39">
        <f t="shared" si="12"/>
        <v>4</v>
      </c>
      <c r="AU39">
        <f t="shared" si="13"/>
        <v>0</v>
      </c>
    </row>
    <row r="40" spans="1:47">
      <c r="B40" s="2">
        <v>5</v>
      </c>
      <c r="C40" s="1">
        <f t="shared" si="14"/>
        <v>0</v>
      </c>
      <c r="D40" s="1">
        <f t="shared" si="14"/>
        <v>0</v>
      </c>
      <c r="E40" s="1">
        <f t="shared" si="14"/>
        <v>0</v>
      </c>
      <c r="F40" s="1">
        <f t="shared" si="14"/>
        <v>0</v>
      </c>
      <c r="H40" s="1">
        <f t="shared" si="5"/>
        <v>1</v>
      </c>
      <c r="I40" s="1">
        <f t="shared" si="5"/>
        <v>1</v>
      </c>
      <c r="J40" s="1">
        <f t="shared" si="5"/>
        <v>0</v>
      </c>
      <c r="K40" s="1"/>
      <c r="M40" s="1">
        <f t="shared" si="6"/>
        <v>1</v>
      </c>
      <c r="N40" s="1">
        <f t="shared" si="6"/>
        <v>1</v>
      </c>
      <c r="O40" s="1">
        <f t="shared" si="6"/>
        <v>0</v>
      </c>
      <c r="P40" s="1">
        <f t="shared" si="6"/>
        <v>0</v>
      </c>
      <c r="Q40" s="1"/>
      <c r="R40" s="1">
        <f t="shared" si="7"/>
        <v>0</v>
      </c>
      <c r="S40" s="1">
        <f t="shared" si="7"/>
        <v>0</v>
      </c>
      <c r="T40" s="1">
        <f t="shared" si="7"/>
        <v>0</v>
      </c>
      <c r="U40" s="1"/>
      <c r="W40" t="str">
        <f t="shared" si="8"/>
        <v>3</v>
      </c>
      <c r="X40" t="str">
        <f t="shared" si="9"/>
        <v>0</v>
      </c>
      <c r="Z40" t="str">
        <f t="shared" si="10"/>
        <v>0</v>
      </c>
      <c r="AA40" t="str">
        <f t="shared" si="11"/>
        <v>3</v>
      </c>
      <c r="AC40">
        <f t="shared" si="16"/>
        <v>0</v>
      </c>
      <c r="AD40">
        <f t="shared" si="15"/>
        <v>0</v>
      </c>
      <c r="AE40">
        <f t="shared" si="12"/>
        <v>0</v>
      </c>
      <c r="AF40">
        <f t="shared" si="12"/>
        <v>0</v>
      </c>
      <c r="AH40">
        <f t="shared" si="12"/>
        <v>1</v>
      </c>
      <c r="AI40">
        <f t="shared" si="12"/>
        <v>2</v>
      </c>
      <c r="AJ40">
        <f t="shared" si="12"/>
        <v>0</v>
      </c>
      <c r="AK40">
        <f t="shared" si="12"/>
        <v>0</v>
      </c>
      <c r="AM40">
        <f t="shared" si="12"/>
        <v>1</v>
      </c>
      <c r="AN40">
        <f t="shared" si="12"/>
        <v>2</v>
      </c>
      <c r="AO40">
        <f t="shared" si="12"/>
        <v>0</v>
      </c>
      <c r="AP40">
        <f t="shared" si="12"/>
        <v>0</v>
      </c>
      <c r="AR40">
        <f t="shared" si="12"/>
        <v>0</v>
      </c>
      <c r="AS40">
        <f t="shared" si="12"/>
        <v>0</v>
      </c>
      <c r="AT40">
        <f t="shared" si="12"/>
        <v>0</v>
      </c>
      <c r="AU40">
        <f t="shared" si="13"/>
        <v>0</v>
      </c>
    </row>
    <row r="41" spans="1:47">
      <c r="B41" s="2">
        <v>6</v>
      </c>
      <c r="C41" s="1">
        <f t="shared" si="14"/>
        <v>0</v>
      </c>
      <c r="D41" s="1">
        <f t="shared" si="14"/>
        <v>0</v>
      </c>
      <c r="E41" s="1">
        <f t="shared" si="14"/>
        <v>0</v>
      </c>
      <c r="F41" s="1">
        <f t="shared" si="14"/>
        <v>1</v>
      </c>
      <c r="H41" s="1">
        <f t="shared" si="5"/>
        <v>1</v>
      </c>
      <c r="I41" s="1">
        <f t="shared" si="5"/>
        <v>1</v>
      </c>
      <c r="J41" s="1">
        <f t="shared" si="5"/>
        <v>0</v>
      </c>
      <c r="K41" s="1"/>
      <c r="M41" s="1">
        <f t="shared" si="6"/>
        <v>0</v>
      </c>
      <c r="N41" s="1">
        <f t="shared" si="6"/>
        <v>0</v>
      </c>
      <c r="O41" s="1">
        <f t="shared" si="6"/>
        <v>1</v>
      </c>
      <c r="P41" s="1">
        <f t="shared" si="6"/>
        <v>1</v>
      </c>
      <c r="Q41" s="1"/>
      <c r="R41" s="1">
        <f t="shared" si="7"/>
        <v>0</v>
      </c>
      <c r="S41" s="1">
        <f t="shared" si="7"/>
        <v>0</v>
      </c>
      <c r="T41" s="1">
        <f t="shared" si="7"/>
        <v>0</v>
      </c>
      <c r="U41" s="1"/>
      <c r="W41" t="str">
        <f t="shared" si="8"/>
        <v>3</v>
      </c>
      <c r="X41" t="str">
        <f t="shared" si="9"/>
        <v>8</v>
      </c>
      <c r="Z41" t="str">
        <f t="shared" si="10"/>
        <v>0</v>
      </c>
      <c r="AA41" t="str">
        <f t="shared" si="11"/>
        <v>C</v>
      </c>
      <c r="AC41">
        <f t="shared" si="16"/>
        <v>0</v>
      </c>
      <c r="AD41">
        <f t="shared" si="15"/>
        <v>0</v>
      </c>
      <c r="AE41">
        <f t="shared" si="12"/>
        <v>0</v>
      </c>
      <c r="AF41">
        <f t="shared" si="12"/>
        <v>8</v>
      </c>
      <c r="AH41">
        <f t="shared" si="12"/>
        <v>1</v>
      </c>
      <c r="AI41">
        <f t="shared" si="12"/>
        <v>2</v>
      </c>
      <c r="AJ41">
        <f t="shared" si="12"/>
        <v>0</v>
      </c>
      <c r="AK41">
        <f t="shared" si="12"/>
        <v>0</v>
      </c>
      <c r="AM41">
        <f t="shared" si="12"/>
        <v>0</v>
      </c>
      <c r="AN41">
        <f t="shared" si="12"/>
        <v>0</v>
      </c>
      <c r="AO41">
        <f t="shared" si="12"/>
        <v>4</v>
      </c>
      <c r="AP41">
        <f t="shared" si="12"/>
        <v>8</v>
      </c>
      <c r="AR41">
        <f t="shared" si="12"/>
        <v>0</v>
      </c>
      <c r="AS41">
        <f t="shared" si="12"/>
        <v>0</v>
      </c>
      <c r="AT41">
        <f t="shared" si="12"/>
        <v>0</v>
      </c>
      <c r="AU41">
        <f t="shared" si="13"/>
        <v>0</v>
      </c>
    </row>
    <row r="42" spans="1:47">
      <c r="B42" s="2">
        <v>7</v>
      </c>
      <c r="C42" s="1">
        <f t="shared" si="14"/>
        <v>0</v>
      </c>
      <c r="D42" s="1">
        <f t="shared" si="14"/>
        <v>0</v>
      </c>
      <c r="E42" s="1">
        <f t="shared" si="14"/>
        <v>0</v>
      </c>
      <c r="F42" s="1">
        <f t="shared" si="14"/>
        <v>0</v>
      </c>
      <c r="H42" s="1">
        <f t="shared" si="5"/>
        <v>0</v>
      </c>
      <c r="I42" s="1">
        <f t="shared" si="5"/>
        <v>0</v>
      </c>
      <c r="J42" s="1">
        <f t="shared" si="5"/>
        <v>0</v>
      </c>
      <c r="K42" s="1"/>
      <c r="M42" s="1">
        <f t="shared" si="6"/>
        <v>0</v>
      </c>
      <c r="N42" s="1">
        <f t="shared" si="6"/>
        <v>0</v>
      </c>
      <c r="O42" s="1">
        <f t="shared" si="6"/>
        <v>1</v>
      </c>
      <c r="P42" s="1">
        <f t="shared" si="6"/>
        <v>1</v>
      </c>
      <c r="Q42" s="1"/>
      <c r="R42" s="1">
        <f t="shared" si="7"/>
        <v>1</v>
      </c>
      <c r="S42" s="1">
        <f t="shared" si="7"/>
        <v>1</v>
      </c>
      <c r="T42" s="1">
        <f t="shared" si="7"/>
        <v>0</v>
      </c>
      <c r="U42" s="1"/>
      <c r="W42" t="str">
        <f t="shared" si="8"/>
        <v>0</v>
      </c>
      <c r="X42" t="str">
        <f t="shared" si="9"/>
        <v>0</v>
      </c>
      <c r="Z42" t="str">
        <f t="shared" si="10"/>
        <v>3</v>
      </c>
      <c r="AA42" t="str">
        <f t="shared" si="11"/>
        <v>C</v>
      </c>
      <c r="AC42">
        <f t="shared" si="16"/>
        <v>0</v>
      </c>
      <c r="AD42">
        <f t="shared" si="15"/>
        <v>0</v>
      </c>
      <c r="AE42">
        <f t="shared" si="12"/>
        <v>0</v>
      </c>
      <c r="AF42">
        <f t="shared" si="12"/>
        <v>0</v>
      </c>
      <c r="AH42">
        <f t="shared" si="12"/>
        <v>0</v>
      </c>
      <c r="AI42">
        <f t="shared" si="12"/>
        <v>0</v>
      </c>
      <c r="AJ42">
        <f t="shared" si="12"/>
        <v>0</v>
      </c>
      <c r="AK42">
        <f t="shared" si="12"/>
        <v>0</v>
      </c>
      <c r="AM42">
        <f t="shared" si="12"/>
        <v>0</v>
      </c>
      <c r="AN42">
        <f t="shared" si="12"/>
        <v>0</v>
      </c>
      <c r="AO42">
        <f t="shared" si="12"/>
        <v>4</v>
      </c>
      <c r="AP42">
        <f t="shared" si="12"/>
        <v>8</v>
      </c>
      <c r="AR42">
        <f t="shared" si="12"/>
        <v>1</v>
      </c>
      <c r="AS42">
        <f t="shared" si="12"/>
        <v>2</v>
      </c>
      <c r="AT42">
        <f t="shared" si="12"/>
        <v>0</v>
      </c>
      <c r="AU42">
        <f t="shared" si="13"/>
        <v>0</v>
      </c>
    </row>
    <row r="43" spans="1:47">
      <c r="B43" s="2">
        <v>8</v>
      </c>
      <c r="C43" s="1">
        <f t="shared" si="14"/>
        <v>0</v>
      </c>
      <c r="D43" s="1">
        <f t="shared" si="14"/>
        <v>1</v>
      </c>
      <c r="E43" s="1">
        <f t="shared" si="14"/>
        <v>1</v>
      </c>
      <c r="F43" s="1">
        <f t="shared" si="14"/>
        <v>0</v>
      </c>
      <c r="H43" s="1">
        <f t="shared" si="5"/>
        <v>0</v>
      </c>
      <c r="I43" s="1">
        <f t="shared" si="5"/>
        <v>0</v>
      </c>
      <c r="J43" s="1">
        <f t="shared" si="5"/>
        <v>0</v>
      </c>
      <c r="K43" s="1"/>
      <c r="M43" s="1">
        <f t="shared" si="6"/>
        <v>1</v>
      </c>
      <c r="N43" s="1">
        <f t="shared" si="6"/>
        <v>1</v>
      </c>
      <c r="O43" s="1">
        <f t="shared" si="6"/>
        <v>0</v>
      </c>
      <c r="P43" s="1">
        <f t="shared" si="6"/>
        <v>0</v>
      </c>
      <c r="Q43" s="1"/>
      <c r="R43" s="1">
        <f t="shared" si="7"/>
        <v>0</v>
      </c>
      <c r="S43" s="1">
        <f>O18</f>
        <v>0</v>
      </c>
      <c r="T43" s="1">
        <f>P18</f>
        <v>0</v>
      </c>
      <c r="U43" s="1"/>
      <c r="W43" t="str">
        <f t="shared" si="8"/>
        <v>0</v>
      </c>
      <c r="X43" t="str">
        <f t="shared" si="9"/>
        <v>6</v>
      </c>
      <c r="Z43" t="str">
        <f t="shared" si="10"/>
        <v>0</v>
      </c>
      <c r="AA43" t="str">
        <f t="shared" si="11"/>
        <v>3</v>
      </c>
      <c r="AC43">
        <f t="shared" si="16"/>
        <v>0</v>
      </c>
      <c r="AD43">
        <f t="shared" si="15"/>
        <v>2</v>
      </c>
      <c r="AE43">
        <f t="shared" si="12"/>
        <v>4</v>
      </c>
      <c r="AF43">
        <f t="shared" si="12"/>
        <v>0</v>
      </c>
      <c r="AH43">
        <f t="shared" si="12"/>
        <v>0</v>
      </c>
      <c r="AI43">
        <f t="shared" si="12"/>
        <v>0</v>
      </c>
      <c r="AJ43">
        <f t="shared" si="12"/>
        <v>0</v>
      </c>
      <c r="AK43">
        <f t="shared" si="12"/>
        <v>0</v>
      </c>
      <c r="AM43">
        <f t="shared" si="12"/>
        <v>1</v>
      </c>
      <c r="AN43">
        <f t="shared" si="12"/>
        <v>2</v>
      </c>
      <c r="AO43">
        <f t="shared" si="12"/>
        <v>0</v>
      </c>
      <c r="AP43">
        <f t="shared" si="12"/>
        <v>0</v>
      </c>
      <c r="AR43">
        <f t="shared" si="12"/>
        <v>0</v>
      </c>
      <c r="AS43">
        <f t="shared" si="12"/>
        <v>0</v>
      </c>
      <c r="AT43">
        <f t="shared" si="12"/>
        <v>0</v>
      </c>
      <c r="AU43">
        <f t="shared" si="13"/>
        <v>0</v>
      </c>
    </row>
    <row r="44" spans="1:47">
      <c r="B44" s="2">
        <v>9</v>
      </c>
      <c r="C44" s="1">
        <f t="shared" si="14"/>
        <v>0</v>
      </c>
      <c r="D44" s="1">
        <f t="shared" si="14"/>
        <v>0</v>
      </c>
      <c r="E44" s="1">
        <f t="shared" si="14"/>
        <v>0</v>
      </c>
      <c r="F44" s="1">
        <f t="shared" si="14"/>
        <v>0</v>
      </c>
      <c r="H44" s="1">
        <f t="shared" si="5"/>
        <v>1</v>
      </c>
      <c r="I44" s="1">
        <f t="shared" si="5"/>
        <v>1</v>
      </c>
      <c r="J44" s="1">
        <f t="shared" si="5"/>
        <v>0</v>
      </c>
      <c r="K44" s="1"/>
      <c r="M44" s="1">
        <f t="shared" si="6"/>
        <v>0</v>
      </c>
      <c r="N44" s="1">
        <f t="shared" si="6"/>
        <v>0</v>
      </c>
      <c r="O44" s="1">
        <f t="shared" si="6"/>
        <v>0</v>
      </c>
      <c r="P44" s="1">
        <f t="shared" si="6"/>
        <v>1</v>
      </c>
      <c r="Q44" s="1"/>
      <c r="R44" s="1">
        <f t="shared" si="7"/>
        <v>1</v>
      </c>
      <c r="S44" s="1">
        <f t="shared" si="7"/>
        <v>0</v>
      </c>
      <c r="T44" s="1">
        <f t="shared" si="7"/>
        <v>0</v>
      </c>
      <c r="U44" s="1"/>
      <c r="W44" t="str">
        <f t="shared" si="8"/>
        <v>3</v>
      </c>
      <c r="X44" t="str">
        <f t="shared" si="9"/>
        <v>0</v>
      </c>
      <c r="Z44" t="str">
        <f t="shared" si="10"/>
        <v>1</v>
      </c>
      <c r="AA44" t="str">
        <f t="shared" si="11"/>
        <v>8</v>
      </c>
      <c r="AC44">
        <f t="shared" si="16"/>
        <v>0</v>
      </c>
      <c r="AD44">
        <f t="shared" si="15"/>
        <v>0</v>
      </c>
      <c r="AE44">
        <f t="shared" si="12"/>
        <v>0</v>
      </c>
      <c r="AF44">
        <f t="shared" si="12"/>
        <v>0</v>
      </c>
      <c r="AH44">
        <f t="shared" si="12"/>
        <v>1</v>
      </c>
      <c r="AI44">
        <f t="shared" si="12"/>
        <v>2</v>
      </c>
      <c r="AJ44">
        <f t="shared" si="12"/>
        <v>0</v>
      </c>
      <c r="AK44">
        <f t="shared" si="12"/>
        <v>0</v>
      </c>
      <c r="AM44">
        <f t="shared" si="12"/>
        <v>0</v>
      </c>
      <c r="AN44">
        <f t="shared" si="12"/>
        <v>0</v>
      </c>
      <c r="AO44">
        <f t="shared" si="12"/>
        <v>0</v>
      </c>
      <c r="AP44">
        <f t="shared" si="12"/>
        <v>8</v>
      </c>
      <c r="AR44">
        <f t="shared" si="12"/>
        <v>1</v>
      </c>
      <c r="AS44">
        <f t="shared" si="12"/>
        <v>0</v>
      </c>
      <c r="AT44">
        <f t="shared" si="12"/>
        <v>0</v>
      </c>
      <c r="AU44">
        <f t="shared" si="13"/>
        <v>0</v>
      </c>
    </row>
    <row r="45" spans="1:47">
      <c r="A45" t="s">
        <v>30</v>
      </c>
      <c r="B45" s="2" t="s">
        <v>24</v>
      </c>
      <c r="C45" s="1">
        <f t="shared" si="14"/>
        <v>0</v>
      </c>
      <c r="D45" s="1">
        <f t="shared" si="14"/>
        <v>1</v>
      </c>
      <c r="E45" s="1">
        <f t="shared" si="14"/>
        <v>1</v>
      </c>
      <c r="F45" s="1">
        <f t="shared" si="14"/>
        <v>0</v>
      </c>
      <c r="H45" s="1">
        <f t="shared" si="5"/>
        <v>0</v>
      </c>
      <c r="I45" s="1">
        <f t="shared" si="5"/>
        <v>1</v>
      </c>
      <c r="J45" s="1">
        <f t="shared" si="5"/>
        <v>0</v>
      </c>
      <c r="K45" s="1"/>
      <c r="M45" s="1">
        <f t="shared" si="6"/>
        <v>1</v>
      </c>
      <c r="N45" s="1">
        <f t="shared" si="6"/>
        <v>1</v>
      </c>
      <c r="O45" s="1">
        <f t="shared" si="6"/>
        <v>0</v>
      </c>
      <c r="P45" s="1">
        <f t="shared" si="6"/>
        <v>0</v>
      </c>
      <c r="Q45" s="1"/>
      <c r="R45" s="1">
        <f t="shared" si="7"/>
        <v>0</v>
      </c>
      <c r="S45" s="1">
        <f t="shared" si="7"/>
        <v>0</v>
      </c>
      <c r="T45" s="1">
        <f t="shared" si="7"/>
        <v>0</v>
      </c>
      <c r="U45" s="1"/>
      <c r="W45" t="str">
        <f t="shared" si="8"/>
        <v>2</v>
      </c>
      <c r="X45" t="str">
        <f t="shared" si="9"/>
        <v>6</v>
      </c>
      <c r="Z45" t="str">
        <f t="shared" si="10"/>
        <v>0</v>
      </c>
      <c r="AA45" t="str">
        <f t="shared" si="11"/>
        <v>3</v>
      </c>
      <c r="AC45">
        <f t="shared" si="16"/>
        <v>0</v>
      </c>
      <c r="AD45">
        <f t="shared" si="15"/>
        <v>2</v>
      </c>
      <c r="AE45">
        <f t="shared" si="12"/>
        <v>4</v>
      </c>
      <c r="AF45">
        <f t="shared" si="12"/>
        <v>0</v>
      </c>
      <c r="AH45">
        <f t="shared" si="12"/>
        <v>0</v>
      </c>
      <c r="AI45">
        <f t="shared" si="12"/>
        <v>2</v>
      </c>
      <c r="AJ45">
        <f t="shared" si="12"/>
        <v>0</v>
      </c>
      <c r="AK45">
        <f t="shared" si="12"/>
        <v>0</v>
      </c>
      <c r="AM45">
        <f t="shared" si="12"/>
        <v>1</v>
      </c>
      <c r="AN45">
        <f t="shared" si="12"/>
        <v>2</v>
      </c>
      <c r="AO45">
        <f t="shared" si="12"/>
        <v>0</v>
      </c>
      <c r="AP45">
        <f t="shared" si="12"/>
        <v>0</v>
      </c>
      <c r="AR45">
        <f t="shared" si="12"/>
        <v>0</v>
      </c>
      <c r="AS45">
        <f t="shared" si="12"/>
        <v>0</v>
      </c>
      <c r="AT45">
        <f t="shared" si="12"/>
        <v>0</v>
      </c>
      <c r="AU45">
        <f t="shared" si="13"/>
        <v>0</v>
      </c>
    </row>
    <row r="46" spans="1:47">
      <c r="A46" t="s">
        <v>31</v>
      </c>
      <c r="B46" s="2" t="s">
        <v>25</v>
      </c>
      <c r="C46" s="1">
        <f t="shared" si="14"/>
        <v>0</v>
      </c>
      <c r="D46" s="1">
        <f t="shared" si="14"/>
        <v>0</v>
      </c>
      <c r="E46" s="1">
        <f t="shared" si="14"/>
        <v>0</v>
      </c>
      <c r="F46" s="1">
        <f t="shared" si="14"/>
        <v>0</v>
      </c>
      <c r="H46" s="1">
        <f t="shared" si="5"/>
        <v>1</v>
      </c>
      <c r="I46" s="1">
        <f t="shared" si="5"/>
        <v>1</v>
      </c>
      <c r="J46" s="1">
        <f t="shared" si="5"/>
        <v>0</v>
      </c>
      <c r="K46" s="1"/>
      <c r="M46" s="1">
        <f t="shared" si="6"/>
        <v>0</v>
      </c>
      <c r="N46" s="1">
        <f t="shared" si="6"/>
        <v>0</v>
      </c>
      <c r="O46" s="1">
        <f t="shared" si="6"/>
        <v>0</v>
      </c>
      <c r="P46" s="1">
        <f t="shared" si="6"/>
        <v>0</v>
      </c>
      <c r="Q46" s="1"/>
      <c r="R46" s="1">
        <f t="shared" si="7"/>
        <v>1</v>
      </c>
      <c r="S46" s="1">
        <f t="shared" si="7"/>
        <v>0</v>
      </c>
      <c r="T46" s="1">
        <f t="shared" si="7"/>
        <v>0</v>
      </c>
      <c r="U46" s="1"/>
      <c r="W46" t="str">
        <f t="shared" si="8"/>
        <v>3</v>
      </c>
      <c r="X46" t="str">
        <f t="shared" si="9"/>
        <v>0</v>
      </c>
      <c r="Z46" t="str">
        <f t="shared" si="10"/>
        <v>1</v>
      </c>
      <c r="AA46" t="str">
        <f t="shared" si="11"/>
        <v>0</v>
      </c>
      <c r="AC46">
        <f t="shared" si="16"/>
        <v>0</v>
      </c>
      <c r="AD46">
        <f t="shared" si="15"/>
        <v>0</v>
      </c>
      <c r="AE46">
        <f t="shared" si="12"/>
        <v>0</v>
      </c>
      <c r="AF46">
        <f t="shared" si="12"/>
        <v>0</v>
      </c>
      <c r="AH46">
        <f t="shared" si="12"/>
        <v>1</v>
      </c>
      <c r="AI46">
        <f t="shared" si="12"/>
        <v>2</v>
      </c>
      <c r="AJ46">
        <f t="shared" si="12"/>
        <v>0</v>
      </c>
      <c r="AK46">
        <f t="shared" si="12"/>
        <v>0</v>
      </c>
      <c r="AM46">
        <f t="shared" si="12"/>
        <v>0</v>
      </c>
      <c r="AN46">
        <f t="shared" si="12"/>
        <v>0</v>
      </c>
      <c r="AO46">
        <f t="shared" si="12"/>
        <v>0</v>
      </c>
      <c r="AP46">
        <f t="shared" si="12"/>
        <v>0</v>
      </c>
      <c r="AR46">
        <f t="shared" si="12"/>
        <v>1</v>
      </c>
      <c r="AS46">
        <f t="shared" si="12"/>
        <v>0</v>
      </c>
      <c r="AT46">
        <f t="shared" si="12"/>
        <v>0</v>
      </c>
      <c r="AU46">
        <f t="shared" si="13"/>
        <v>0</v>
      </c>
    </row>
    <row r="47" spans="1:47">
      <c r="A47" t="s">
        <v>32</v>
      </c>
      <c r="B47" s="2" t="s">
        <v>26</v>
      </c>
      <c r="C47" s="1">
        <f t="shared" si="14"/>
        <v>0</v>
      </c>
      <c r="D47" s="1">
        <f t="shared" si="14"/>
        <v>0</v>
      </c>
      <c r="E47" s="1">
        <f t="shared" si="14"/>
        <v>1</v>
      </c>
      <c r="F47" s="1">
        <f t="shared" si="14"/>
        <v>1</v>
      </c>
      <c r="H47" s="1">
        <f t="shared" si="5"/>
        <v>0</v>
      </c>
      <c r="I47" s="1">
        <f t="shared" si="5"/>
        <v>0</v>
      </c>
      <c r="J47" s="1">
        <f t="shared" si="5"/>
        <v>0</v>
      </c>
      <c r="K47" s="1"/>
      <c r="M47" s="1">
        <f t="shared" si="6"/>
        <v>0</v>
      </c>
      <c r="N47" s="1">
        <f t="shared" si="6"/>
        <v>0</v>
      </c>
      <c r="O47" s="1">
        <f t="shared" si="6"/>
        <v>1</v>
      </c>
      <c r="P47" s="1">
        <f t="shared" si="6"/>
        <v>1</v>
      </c>
      <c r="Q47" s="1"/>
      <c r="R47" s="1">
        <f t="shared" si="7"/>
        <v>0</v>
      </c>
      <c r="S47" s="1">
        <f t="shared" si="7"/>
        <v>0</v>
      </c>
      <c r="T47" s="1">
        <f t="shared" si="7"/>
        <v>0</v>
      </c>
      <c r="U47" s="1"/>
      <c r="W47" t="str">
        <f t="shared" si="8"/>
        <v>0</v>
      </c>
      <c r="X47" t="str">
        <f t="shared" si="9"/>
        <v>C</v>
      </c>
      <c r="Z47" t="str">
        <f t="shared" si="10"/>
        <v>0</v>
      </c>
      <c r="AA47" t="str">
        <f t="shared" si="11"/>
        <v>C</v>
      </c>
      <c r="AC47">
        <f t="shared" si="16"/>
        <v>0</v>
      </c>
      <c r="AD47">
        <f t="shared" si="15"/>
        <v>0</v>
      </c>
      <c r="AE47">
        <f t="shared" si="12"/>
        <v>4</v>
      </c>
      <c r="AF47">
        <f t="shared" si="12"/>
        <v>8</v>
      </c>
      <c r="AH47">
        <f t="shared" si="12"/>
        <v>0</v>
      </c>
      <c r="AI47">
        <f t="shared" si="12"/>
        <v>0</v>
      </c>
      <c r="AJ47">
        <f t="shared" si="12"/>
        <v>0</v>
      </c>
      <c r="AK47">
        <f t="shared" si="12"/>
        <v>0</v>
      </c>
      <c r="AM47">
        <f t="shared" si="12"/>
        <v>0</v>
      </c>
      <c r="AN47">
        <f t="shared" si="12"/>
        <v>0</v>
      </c>
      <c r="AO47">
        <f t="shared" si="12"/>
        <v>4</v>
      </c>
      <c r="AP47">
        <f t="shared" si="12"/>
        <v>8</v>
      </c>
      <c r="AR47">
        <f t="shared" si="12"/>
        <v>0</v>
      </c>
      <c r="AS47">
        <f t="shared" si="12"/>
        <v>0</v>
      </c>
      <c r="AT47">
        <f t="shared" si="12"/>
        <v>0</v>
      </c>
      <c r="AU47">
        <f t="shared" si="13"/>
        <v>0</v>
      </c>
    </row>
    <row r="48" spans="1:47">
      <c r="A48" t="s">
        <v>33</v>
      </c>
      <c r="B48" s="2" t="s">
        <v>27</v>
      </c>
      <c r="C48" s="1">
        <f t="shared" si="14"/>
        <v>0</v>
      </c>
      <c r="D48" s="1">
        <f t="shared" si="14"/>
        <v>0</v>
      </c>
      <c r="E48" s="1">
        <f t="shared" si="14"/>
        <v>1</v>
      </c>
      <c r="F48" s="1">
        <f t="shared" si="14"/>
        <v>1</v>
      </c>
      <c r="H48" s="1">
        <f t="shared" si="5"/>
        <v>1</v>
      </c>
      <c r="I48" s="1">
        <f t="shared" si="5"/>
        <v>1</v>
      </c>
      <c r="J48" s="1">
        <f t="shared" si="5"/>
        <v>0</v>
      </c>
      <c r="K48" s="1"/>
      <c r="M48" s="1">
        <f t="shared" si="6"/>
        <v>0</v>
      </c>
      <c r="N48" s="1">
        <f t="shared" si="6"/>
        <v>0</v>
      </c>
      <c r="O48" s="1">
        <f t="shared" si="6"/>
        <v>1</v>
      </c>
      <c r="P48" s="1">
        <f t="shared" si="6"/>
        <v>1</v>
      </c>
      <c r="Q48" s="1"/>
      <c r="R48" s="1">
        <f t="shared" si="7"/>
        <v>1</v>
      </c>
      <c r="S48" s="1">
        <f t="shared" si="7"/>
        <v>1</v>
      </c>
      <c r="T48" s="1">
        <f t="shared" si="7"/>
        <v>0</v>
      </c>
      <c r="U48" s="1"/>
      <c r="W48" t="str">
        <f t="shared" si="8"/>
        <v>3</v>
      </c>
      <c r="X48" t="str">
        <f t="shared" si="9"/>
        <v>C</v>
      </c>
      <c r="Z48" t="str">
        <f t="shared" si="10"/>
        <v>3</v>
      </c>
      <c r="AA48" t="str">
        <f t="shared" si="11"/>
        <v>C</v>
      </c>
      <c r="AC48">
        <f t="shared" si="16"/>
        <v>0</v>
      </c>
      <c r="AD48">
        <f t="shared" si="15"/>
        <v>0</v>
      </c>
      <c r="AE48">
        <f t="shared" si="12"/>
        <v>4</v>
      </c>
      <c r="AF48">
        <f t="shared" si="12"/>
        <v>8</v>
      </c>
      <c r="AH48">
        <f t="shared" si="12"/>
        <v>1</v>
      </c>
      <c r="AI48">
        <f t="shared" si="12"/>
        <v>2</v>
      </c>
      <c r="AJ48">
        <f t="shared" si="12"/>
        <v>0</v>
      </c>
      <c r="AK48">
        <f t="shared" si="12"/>
        <v>0</v>
      </c>
      <c r="AM48">
        <f t="shared" si="12"/>
        <v>0</v>
      </c>
      <c r="AN48">
        <f t="shared" si="12"/>
        <v>0</v>
      </c>
      <c r="AO48">
        <f t="shared" si="12"/>
        <v>4</v>
      </c>
      <c r="AP48">
        <f t="shared" si="12"/>
        <v>8</v>
      </c>
      <c r="AR48">
        <f t="shared" si="12"/>
        <v>1</v>
      </c>
      <c r="AS48">
        <f t="shared" si="12"/>
        <v>2</v>
      </c>
      <c r="AT48">
        <f t="shared" si="12"/>
        <v>0</v>
      </c>
      <c r="AU48">
        <f t="shared" si="13"/>
        <v>0</v>
      </c>
    </row>
    <row r="49" spans="1:47">
      <c r="A49" t="s">
        <v>34</v>
      </c>
      <c r="B49" s="2" t="s">
        <v>28</v>
      </c>
      <c r="C49" s="1">
        <f t="shared" si="14"/>
        <v>1</v>
      </c>
      <c r="D49" s="1">
        <f t="shared" si="14"/>
        <v>1</v>
      </c>
      <c r="E49" s="1">
        <f t="shared" si="14"/>
        <v>0</v>
      </c>
      <c r="F49" s="1">
        <f t="shared" si="14"/>
        <v>0</v>
      </c>
      <c r="H49" s="1">
        <f t="shared" si="5"/>
        <v>0</v>
      </c>
      <c r="I49" s="1">
        <f t="shared" si="5"/>
        <v>0</v>
      </c>
      <c r="J49" s="1">
        <f t="shared" si="5"/>
        <v>0</v>
      </c>
      <c r="K49" s="1"/>
      <c r="M49" s="1">
        <f t="shared" si="6"/>
        <v>0</v>
      </c>
      <c r="N49" s="1">
        <f t="shared" si="6"/>
        <v>1</v>
      </c>
      <c r="O49" s="1">
        <f t="shared" si="6"/>
        <v>1</v>
      </c>
      <c r="P49" s="1">
        <f t="shared" si="6"/>
        <v>0</v>
      </c>
      <c r="Q49" s="1"/>
      <c r="R49" s="1">
        <f t="shared" si="7"/>
        <v>0</v>
      </c>
      <c r="S49" s="1">
        <f t="shared" si="7"/>
        <v>0</v>
      </c>
      <c r="T49" s="1">
        <f t="shared" si="7"/>
        <v>0</v>
      </c>
      <c r="U49" s="1"/>
      <c r="W49" t="str">
        <f t="shared" si="8"/>
        <v>0</v>
      </c>
      <c r="X49" t="str">
        <f t="shared" si="9"/>
        <v>3</v>
      </c>
      <c r="Z49" t="str">
        <f t="shared" si="10"/>
        <v>0</v>
      </c>
      <c r="AA49" t="str">
        <f t="shared" si="11"/>
        <v>6</v>
      </c>
      <c r="AC49">
        <f t="shared" si="16"/>
        <v>1</v>
      </c>
      <c r="AD49">
        <f t="shared" si="15"/>
        <v>2</v>
      </c>
      <c r="AE49">
        <f t="shared" si="12"/>
        <v>0</v>
      </c>
      <c r="AF49">
        <f t="shared" si="12"/>
        <v>0</v>
      </c>
      <c r="AH49">
        <f t="shared" si="12"/>
        <v>0</v>
      </c>
      <c r="AI49">
        <f t="shared" si="12"/>
        <v>0</v>
      </c>
      <c r="AJ49">
        <f t="shared" si="12"/>
        <v>0</v>
      </c>
      <c r="AK49">
        <f t="shared" si="12"/>
        <v>0</v>
      </c>
      <c r="AM49">
        <f t="shared" si="12"/>
        <v>0</v>
      </c>
      <c r="AN49">
        <f t="shared" si="12"/>
        <v>2</v>
      </c>
      <c r="AO49">
        <f t="shared" si="12"/>
        <v>4</v>
      </c>
      <c r="AP49">
        <f t="shared" si="12"/>
        <v>0</v>
      </c>
      <c r="AR49">
        <f t="shared" si="12"/>
        <v>0</v>
      </c>
      <c r="AS49">
        <f t="shared" si="12"/>
        <v>0</v>
      </c>
      <c r="AT49">
        <f t="shared" si="12"/>
        <v>0</v>
      </c>
      <c r="AU49">
        <f t="shared" si="13"/>
        <v>0</v>
      </c>
    </row>
    <row r="50" spans="1:47">
      <c r="A50" t="s">
        <v>35</v>
      </c>
      <c r="B50" s="2" t="s">
        <v>29</v>
      </c>
      <c r="C50" s="1">
        <f t="shared" si="14"/>
        <v>1</v>
      </c>
      <c r="D50" s="1">
        <f t="shared" si="14"/>
        <v>1</v>
      </c>
      <c r="E50" s="1">
        <f t="shared" si="14"/>
        <v>0</v>
      </c>
      <c r="F50" s="1">
        <f t="shared" si="14"/>
        <v>1</v>
      </c>
      <c r="H50" s="1">
        <f t="shared" si="5"/>
        <v>1</v>
      </c>
      <c r="I50" s="1">
        <f t="shared" si="5"/>
        <v>0</v>
      </c>
      <c r="J50" s="1">
        <f t="shared" si="5"/>
        <v>0</v>
      </c>
      <c r="K50" s="1"/>
      <c r="M50" s="1">
        <f t="shared" si="6"/>
        <v>0</v>
      </c>
      <c r="N50" s="1">
        <f t="shared" si="6"/>
        <v>0</v>
      </c>
      <c r="O50" s="1">
        <f t="shared" si="6"/>
        <v>0</v>
      </c>
      <c r="P50" s="1">
        <f t="shared" si="6"/>
        <v>0</v>
      </c>
      <c r="Q50" s="1"/>
      <c r="R50" s="1">
        <f t="shared" si="7"/>
        <v>0</v>
      </c>
      <c r="S50" s="1">
        <f t="shared" si="7"/>
        <v>0</v>
      </c>
      <c r="T50" s="1">
        <f t="shared" si="7"/>
        <v>0</v>
      </c>
      <c r="U50" s="1"/>
      <c r="W50" t="str">
        <f t="shared" si="8"/>
        <v>1</v>
      </c>
      <c r="X50" t="str">
        <f t="shared" si="9"/>
        <v>B</v>
      </c>
      <c r="Z50" t="str">
        <f t="shared" si="10"/>
        <v>0</v>
      </c>
      <c r="AA50" t="str">
        <f t="shared" si="11"/>
        <v>0</v>
      </c>
      <c r="AC50">
        <f t="shared" si="16"/>
        <v>1</v>
      </c>
      <c r="AD50">
        <f t="shared" si="15"/>
        <v>2</v>
      </c>
      <c r="AE50">
        <f t="shared" si="12"/>
        <v>0</v>
      </c>
      <c r="AF50">
        <f t="shared" si="12"/>
        <v>8</v>
      </c>
      <c r="AH50">
        <f t="shared" si="12"/>
        <v>1</v>
      </c>
      <c r="AI50">
        <f t="shared" si="12"/>
        <v>0</v>
      </c>
      <c r="AJ50">
        <f t="shared" si="12"/>
        <v>0</v>
      </c>
      <c r="AK50">
        <f t="shared" si="12"/>
        <v>0</v>
      </c>
      <c r="AM50">
        <f t="shared" si="12"/>
        <v>0</v>
      </c>
      <c r="AN50">
        <f t="shared" si="12"/>
        <v>0</v>
      </c>
      <c r="AO50">
        <f t="shared" si="12"/>
        <v>0</v>
      </c>
      <c r="AP50">
        <f t="shared" si="12"/>
        <v>0</v>
      </c>
      <c r="AR50">
        <f t="shared" si="12"/>
        <v>0</v>
      </c>
      <c r="AS50">
        <f t="shared" si="12"/>
        <v>0</v>
      </c>
      <c r="AT50">
        <f t="shared" si="12"/>
        <v>0</v>
      </c>
      <c r="AU50">
        <f t="shared" si="13"/>
        <v>0</v>
      </c>
    </row>
    <row r="52" spans="1:47">
      <c r="A52" t="s">
        <v>38</v>
      </c>
    </row>
    <row r="53" spans="1:47">
      <c r="W53" t="str">
        <f>CONCATENATE(W50,".",X50)</f>
        <v>1.B</v>
      </c>
    </row>
    <row r="55" spans="1:47">
      <c r="B55" s="16" t="s">
        <v>46</v>
      </c>
      <c r="G55" t="str">
        <f>C91</f>
        <v>00.66.0C.70.3C.18.46.01.08.64.30.03.38.0C.00.3C.06.03.30.18.26.03.30.10.0C.0C.3C.3C.03.06.1B.00</v>
      </c>
    </row>
    <row r="56" spans="1:47">
      <c r="B56" s="12" t="s">
        <v>47</v>
      </c>
    </row>
    <row r="57" spans="1:47">
      <c r="B57" s="12"/>
    </row>
    <row r="58" spans="1:47">
      <c r="B58" s="12" t="s">
        <v>53</v>
      </c>
      <c r="E58" t="s">
        <v>55</v>
      </c>
    </row>
    <row r="59" spans="1:47">
      <c r="B59" s="12"/>
    </row>
    <row r="60" spans="1:47">
      <c r="B60" s="12" t="str">
        <f>CONCATENATE($E$58,"")</f>
        <v>BEACH</v>
      </c>
      <c r="E60" t="s">
        <v>54</v>
      </c>
      <c r="F60" t="str">
        <f>G55</f>
        <v>00.66.0C.70.3C.18.46.01.08.64.30.03.38.0C.00.3C.06.03.30.18.26.03.30.10.0C.0C.3C.3C.03.06.1B.00</v>
      </c>
    </row>
    <row r="61" spans="1:47">
      <c r="B61" s="12" t="str">
        <f>CONCATENATE($E$58,".2")</f>
        <v>BEACH.2</v>
      </c>
      <c r="E61" t="s">
        <v>54</v>
      </c>
      <c r="F61" t="str">
        <f>[1]Frame2!G55</f>
        <v>00.AA.85.A0.D4.00.C0.83.00.AA.85.A0.9C.00.D0.82.00.AA.85.A0.D4.00.C0.83.00.AA.85.A0.9C.00.D0.82</v>
      </c>
    </row>
    <row r="62" spans="1:47">
      <c r="B62" s="12" t="str">
        <f>CONCATENATE($E$58,".3")</f>
        <v>BEACH.3</v>
      </c>
      <c r="E62" t="s">
        <v>54</v>
      </c>
      <c r="F62" t="str">
        <f>[1]Frame3!G55</f>
        <v>D0.82.00.AA.85.A0.D4.00.C0.83.00.AA.85.A0.9C.00.D0.82.00.AA.85.A0.D4.00.C0.83.00.AA.85.A0.9C.00</v>
      </c>
    </row>
    <row r="63" spans="1:47">
      <c r="B63" s="12" t="str">
        <f>CONCATENATE($E$58,".4")</f>
        <v>BEACH.4</v>
      </c>
      <c r="E63" t="s">
        <v>54</v>
      </c>
      <c r="F63" t="str">
        <f>[1]Frame4!G55</f>
        <v>9C.00.D0.82.00.AA.85.A0.D4.00.C0.83.00.AA.85.A0.9C.00.D0.82.00.AA.85.A0.D4.00.C0.83.00.AA.85.A0</v>
      </c>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row>
    <row r="73" spans="2:26">
      <c r="B73" s="12"/>
    </row>
    <row r="74" spans="2:26">
      <c r="B74" s="12" t="s">
        <v>48</v>
      </c>
    </row>
    <row r="76" spans="2:26">
      <c r="B76" s="2" t="str">
        <f>CONCATENATE(CONCATENATE(W35,"",X35), ".",CONCATENATE(Z35,"",AA35))</f>
        <v>00.66</v>
      </c>
      <c r="C76" t="str">
        <f>B76</f>
        <v>00.66</v>
      </c>
      <c r="D76" s="2"/>
      <c r="Z76" s="2"/>
    </row>
    <row r="77" spans="2:26">
      <c r="B77" s="2" t="str">
        <f t="shared" ref="B77:B91" si="17">CONCATENATE(CONCATENATE(W36,"",X36), ".",CONCATENATE(Z36,"",AA36))</f>
        <v>0C.70</v>
      </c>
      <c r="C77" t="str">
        <f>CONCATENATE(C76,".",B77)</f>
        <v>00.66.0C.70</v>
      </c>
    </row>
    <row r="78" spans="2:26">
      <c r="B78" s="2" t="str">
        <f t="shared" si="17"/>
        <v>3C.18</v>
      </c>
      <c r="C78" t="str">
        <f>CONCATENATE(C77,".",B78)</f>
        <v>00.66.0C.70.3C.18</v>
      </c>
    </row>
    <row r="79" spans="2:26">
      <c r="B79" s="2" t="str">
        <f t="shared" si="17"/>
        <v>46.01</v>
      </c>
      <c r="C79" t="str">
        <f t="shared" ref="C79:C91" si="18">CONCATENATE(C78,".",B79)</f>
        <v>00.66.0C.70.3C.18.46.01</v>
      </c>
    </row>
    <row r="80" spans="2:26">
      <c r="B80" s="2" t="str">
        <f t="shared" si="17"/>
        <v>08.64</v>
      </c>
      <c r="C80" t="str">
        <f t="shared" si="18"/>
        <v>00.66.0C.70.3C.18.46.01.08.64</v>
      </c>
    </row>
    <row r="81" spans="2:101">
      <c r="B81" s="2" t="str">
        <f t="shared" si="17"/>
        <v>30.03</v>
      </c>
      <c r="C81" t="str">
        <f t="shared" si="18"/>
        <v>00.66.0C.70.3C.18.46.01.08.64.30.03</v>
      </c>
    </row>
    <row r="82" spans="2:101">
      <c r="B82" s="2" t="str">
        <f t="shared" si="17"/>
        <v>38.0C</v>
      </c>
      <c r="C82" t="str">
        <f t="shared" si="18"/>
        <v>00.66.0C.70.3C.18.46.01.08.64.30.03.38.0C</v>
      </c>
    </row>
    <row r="83" spans="2:101">
      <c r="B83" s="2" t="str">
        <f t="shared" si="17"/>
        <v>00.3C</v>
      </c>
      <c r="C83" t="str">
        <f t="shared" si="18"/>
        <v>00.66.0C.70.3C.18.46.01.08.64.30.03.38.0C.00.3C</v>
      </c>
    </row>
    <row r="84" spans="2:101">
      <c r="B84" s="2" t="str">
        <f t="shared" si="17"/>
        <v>06.03</v>
      </c>
      <c r="C84" t="str">
        <f t="shared" si="18"/>
        <v>00.66.0C.70.3C.18.46.01.08.64.30.03.38.0C.00.3C.06.03</v>
      </c>
    </row>
    <row r="85" spans="2:101">
      <c r="B85" s="2" t="str">
        <f t="shared" si="17"/>
        <v>30.18</v>
      </c>
      <c r="C85" t="str">
        <f t="shared" si="18"/>
        <v>00.66.0C.70.3C.18.46.01.08.64.30.03.38.0C.00.3C.06.03.30.18</v>
      </c>
    </row>
    <row r="86" spans="2:101">
      <c r="B86" s="2" t="str">
        <f t="shared" si="17"/>
        <v>26.03</v>
      </c>
      <c r="C86" t="str">
        <f t="shared" si="18"/>
        <v>00.66.0C.70.3C.18.46.01.08.64.30.03.38.0C.00.3C.06.03.30.18.26.03</v>
      </c>
    </row>
    <row r="87" spans="2:101">
      <c r="B87" s="2" t="str">
        <f t="shared" si="17"/>
        <v>30.10</v>
      </c>
      <c r="C87" t="str">
        <f t="shared" si="18"/>
        <v>00.66.0C.70.3C.18.46.01.08.64.30.03.38.0C.00.3C.06.03.30.18.26.03.30.10</v>
      </c>
    </row>
    <row r="88" spans="2:101">
      <c r="B88" s="2" t="str">
        <f t="shared" si="17"/>
        <v>0C.0C</v>
      </c>
      <c r="C88" t="str">
        <f t="shared" si="18"/>
        <v>00.66.0C.70.3C.18.46.01.08.64.30.03.38.0C.00.3C.06.03.30.18.26.03.30.10.0C.0C</v>
      </c>
    </row>
    <row r="89" spans="2:101">
      <c r="B89" s="2" t="str">
        <f t="shared" si="17"/>
        <v>3C.3C</v>
      </c>
      <c r="C89" t="str">
        <f t="shared" si="18"/>
        <v>00.66.0C.70.3C.18.46.01.08.64.30.03.38.0C.00.3C.06.03.30.18.26.03.30.10.0C.0C.3C.3C</v>
      </c>
    </row>
    <row r="90" spans="2:101">
      <c r="B90" s="2" t="str">
        <f t="shared" si="17"/>
        <v>03.06</v>
      </c>
      <c r="C90" t="str">
        <f t="shared" si="18"/>
        <v>00.66.0C.70.3C.18.46.01.08.64.30.03.38.0C.00.3C.06.03.30.18.26.03.30.10.0C.0C.3C.3C.03.06</v>
      </c>
    </row>
    <row r="91" spans="2:101">
      <c r="B91" s="2" t="str">
        <f t="shared" si="17"/>
        <v>1B.00</v>
      </c>
      <c r="C91" t="str">
        <f t="shared" si="18"/>
        <v>00.66.0C.70.3C.18.46.01.08.64.30.03.38.0C.00.3C.06.03.30.18.26.03.30.10.0C.0C.3C.3C.03.06.1B.00</v>
      </c>
    </row>
    <row r="92" spans="2:101">
      <c r="W92" s="2"/>
    </row>
    <row r="93" spans="2:101">
      <c r="W93" s="2"/>
    </row>
    <row r="94" spans="2:101">
      <c r="W94" s="2"/>
    </row>
    <row r="95" spans="2:101">
      <c r="B95" s="12" t="s">
        <v>45</v>
      </c>
      <c r="W95" s="2"/>
    </row>
    <row r="96" spans="2:101">
      <c r="B96" s="12" t="s">
        <v>43</v>
      </c>
      <c r="G96">
        <f>W76</f>
        <v>0</v>
      </c>
      <c r="H96">
        <f>X76</f>
        <v>0</v>
      </c>
      <c r="I96" t="s">
        <v>44</v>
      </c>
      <c r="J96">
        <f>Z76</f>
        <v>0</v>
      </c>
      <c r="K96">
        <f>AA76</f>
        <v>0</v>
      </c>
      <c r="L96" t="s">
        <v>44</v>
      </c>
      <c r="M96">
        <f>W77</f>
        <v>0</v>
      </c>
      <c r="N96">
        <f>X77</f>
        <v>0</v>
      </c>
      <c r="O96" t="s">
        <v>44</v>
      </c>
      <c r="P96">
        <f>Z77</f>
        <v>0</v>
      </c>
      <c r="Q96">
        <f>AA77</f>
        <v>0</v>
      </c>
      <c r="R96" t="s">
        <v>44</v>
      </c>
      <c r="S96">
        <f>W78</f>
        <v>0</v>
      </c>
      <c r="T96">
        <f>X78</f>
        <v>0</v>
      </c>
      <c r="U96" t="s">
        <v>44</v>
      </c>
      <c r="V96">
        <f>Z78</f>
        <v>0</v>
      </c>
      <c r="W96">
        <f>AA78</f>
        <v>0</v>
      </c>
      <c r="X96" t="s">
        <v>44</v>
      </c>
      <c r="Y96">
        <f>W79</f>
        <v>0</v>
      </c>
      <c r="Z96">
        <f>X79</f>
        <v>0</v>
      </c>
      <c r="AA96" t="s">
        <v>44</v>
      </c>
      <c r="AB96">
        <f>Z79</f>
        <v>0</v>
      </c>
      <c r="AC96">
        <f>AA79</f>
        <v>0</v>
      </c>
      <c r="AD96" t="s">
        <v>44</v>
      </c>
      <c r="AE96">
        <f>W80</f>
        <v>0</v>
      </c>
      <c r="AF96">
        <f>X80</f>
        <v>0</v>
      </c>
      <c r="AG96" t="s">
        <v>44</v>
      </c>
      <c r="AH96">
        <f>Z80</f>
        <v>0</v>
      </c>
      <c r="AI96">
        <f>AA80</f>
        <v>0</v>
      </c>
      <c r="AJ96" t="s">
        <v>44</v>
      </c>
      <c r="AK96">
        <f>W81</f>
        <v>0</v>
      </c>
      <c r="AL96">
        <f>X81</f>
        <v>0</v>
      </c>
      <c r="AM96" t="s">
        <v>44</v>
      </c>
      <c r="AN96">
        <f>Z81</f>
        <v>0</v>
      </c>
      <c r="AO96">
        <f>AA81</f>
        <v>0</v>
      </c>
      <c r="AP96" t="s">
        <v>44</v>
      </c>
      <c r="AQ96">
        <f>W82</f>
        <v>0</v>
      </c>
      <c r="AR96">
        <f>X82</f>
        <v>0</v>
      </c>
      <c r="AS96" t="s">
        <v>44</v>
      </c>
      <c r="AT96">
        <f>Z82</f>
        <v>0</v>
      </c>
      <c r="AU96">
        <f>AA82</f>
        <v>0</v>
      </c>
      <c r="AV96" t="s">
        <v>44</v>
      </c>
      <c r="AW96">
        <f>W83</f>
        <v>0</v>
      </c>
      <c r="AX96">
        <f>X83</f>
        <v>0</v>
      </c>
      <c r="AY96" t="s">
        <v>44</v>
      </c>
      <c r="AZ96">
        <f>Z83</f>
        <v>0</v>
      </c>
      <c r="BA96">
        <f>AA83</f>
        <v>0</v>
      </c>
      <c r="BB96" t="s">
        <v>44</v>
      </c>
      <c r="BC96">
        <f>W84</f>
        <v>0</v>
      </c>
      <c r="BD96">
        <f>X84</f>
        <v>0</v>
      </c>
      <c r="BE96" t="s">
        <v>44</v>
      </c>
      <c r="BF96">
        <f>Z84</f>
        <v>0</v>
      </c>
      <c r="BG96">
        <f>AA84</f>
        <v>0</v>
      </c>
      <c r="BH96" t="s">
        <v>44</v>
      </c>
      <c r="BI96">
        <f>W85</f>
        <v>0</v>
      </c>
      <c r="BJ96">
        <f>X85</f>
        <v>0</v>
      </c>
      <c r="BK96" t="s">
        <v>44</v>
      </c>
      <c r="BL96">
        <f>Z85</f>
        <v>0</v>
      </c>
      <c r="BM96">
        <f>AA85</f>
        <v>0</v>
      </c>
      <c r="BN96" t="s">
        <v>44</v>
      </c>
      <c r="BO96">
        <f>W86</f>
        <v>0</v>
      </c>
      <c r="BP96">
        <f>X86</f>
        <v>0</v>
      </c>
      <c r="BQ96" t="s">
        <v>44</v>
      </c>
      <c r="BR96">
        <f>Z86</f>
        <v>0</v>
      </c>
      <c r="BS96">
        <f>AA86</f>
        <v>0</v>
      </c>
      <c r="BT96" t="s">
        <v>44</v>
      </c>
      <c r="BU96">
        <f>W87</f>
        <v>0</v>
      </c>
      <c r="BV96">
        <f>X87</f>
        <v>0</v>
      </c>
      <c r="BW96" t="s">
        <v>44</v>
      </c>
      <c r="BX96">
        <f>Z87</f>
        <v>0</v>
      </c>
      <c r="BY96">
        <f>AA87</f>
        <v>0</v>
      </c>
      <c r="BZ96" t="s">
        <v>44</v>
      </c>
      <c r="CA96">
        <f>W88</f>
        <v>0</v>
      </c>
      <c r="CB96">
        <f>X88</f>
        <v>0</v>
      </c>
      <c r="CC96" t="s">
        <v>44</v>
      </c>
      <c r="CD96">
        <f>Z88</f>
        <v>0</v>
      </c>
      <c r="CE96">
        <f>AA88</f>
        <v>0</v>
      </c>
      <c r="CF96" t="s">
        <v>44</v>
      </c>
      <c r="CG96">
        <f>W89</f>
        <v>0</v>
      </c>
      <c r="CH96">
        <f>X89</f>
        <v>0</v>
      </c>
      <c r="CI96" t="s">
        <v>44</v>
      </c>
      <c r="CJ96">
        <f>Z89</f>
        <v>0</v>
      </c>
      <c r="CK96">
        <f>AA89</f>
        <v>0</v>
      </c>
      <c r="CL96" t="s">
        <v>44</v>
      </c>
      <c r="CM96">
        <f>W90</f>
        <v>0</v>
      </c>
      <c r="CN96">
        <f>X90</f>
        <v>0</v>
      </c>
      <c r="CO96" t="s">
        <v>44</v>
      </c>
      <c r="CP96">
        <f>Z90</f>
        <v>0</v>
      </c>
      <c r="CQ96">
        <f>AA90</f>
        <v>0</v>
      </c>
      <c r="CR96" t="s">
        <v>44</v>
      </c>
      <c r="CS96">
        <f>W91</f>
        <v>0</v>
      </c>
      <c r="CT96">
        <f>X91</f>
        <v>0</v>
      </c>
      <c r="CU96" t="s">
        <v>44</v>
      </c>
      <c r="CV96">
        <f>Z91</f>
        <v>0</v>
      </c>
      <c r="CW96">
        <f>AA91</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AC15"/>
  <sheetViews>
    <sheetView workbookViewId="0">
      <selection activeCell="U17" sqref="U17"/>
    </sheetView>
  </sheetViews>
  <sheetFormatPr defaultColWidth="8.85546875" defaultRowHeight="15"/>
  <cols>
    <col min="1" max="1" width="5.140625" customWidth="1"/>
    <col min="2" max="5" width="3.28515625" customWidth="1"/>
    <col min="6" max="6" width="1.42578125" customWidth="1"/>
    <col min="7" max="11" width="3.28515625" customWidth="1"/>
    <col min="12" max="12" width="1.7109375" customWidth="1"/>
    <col min="13" max="14" width="5" customWidth="1"/>
    <col min="15" max="15" width="2" customWidth="1"/>
    <col min="16" max="24" width="3.28515625" customWidth="1"/>
    <col min="25" max="25" width="2.140625" customWidth="1"/>
    <col min="26" max="27" width="5" customWidth="1"/>
    <col min="28" max="28" width="1.7109375" customWidth="1"/>
    <col min="29" max="29" width="28.140625" customWidth="1"/>
  </cols>
  <sheetData>
    <row r="1" spans="1:29">
      <c r="G1" s="3" t="s">
        <v>10</v>
      </c>
    </row>
    <row r="3" spans="1:29">
      <c r="A3" t="s">
        <v>9</v>
      </c>
    </row>
    <row r="4" spans="1:29">
      <c r="J4" t="s">
        <v>12</v>
      </c>
      <c r="S4" t="s">
        <v>3</v>
      </c>
      <c r="T4" t="s">
        <v>5</v>
      </c>
      <c r="U4" t="s">
        <v>6</v>
      </c>
      <c r="V4" t="s">
        <v>4</v>
      </c>
      <c r="W4" t="s">
        <v>11</v>
      </c>
      <c r="X4" t="s">
        <v>12</v>
      </c>
    </row>
    <row r="5" spans="1:29">
      <c r="A5" t="s">
        <v>14</v>
      </c>
      <c r="B5">
        <v>0</v>
      </c>
      <c r="C5">
        <v>1</v>
      </c>
      <c r="D5">
        <v>2</v>
      </c>
      <c r="E5">
        <v>3</v>
      </c>
      <c r="G5">
        <v>4</v>
      </c>
      <c r="H5">
        <v>5</v>
      </c>
      <c r="I5">
        <v>6</v>
      </c>
      <c r="J5">
        <v>15</v>
      </c>
      <c r="P5">
        <v>7</v>
      </c>
      <c r="Q5">
        <v>8</v>
      </c>
      <c r="R5">
        <v>9</v>
      </c>
      <c r="S5">
        <v>10</v>
      </c>
      <c r="T5">
        <v>11</v>
      </c>
      <c r="U5">
        <v>12</v>
      </c>
      <c r="V5">
        <v>13</v>
      </c>
      <c r="W5">
        <v>14</v>
      </c>
      <c r="X5">
        <v>15</v>
      </c>
    </row>
    <row r="7" spans="1:29">
      <c r="B7">
        <v>1</v>
      </c>
      <c r="C7">
        <v>2</v>
      </c>
      <c r="D7">
        <v>4</v>
      </c>
      <c r="E7">
        <v>8</v>
      </c>
      <c r="G7">
        <v>1</v>
      </c>
      <c r="H7">
        <v>2</v>
      </c>
      <c r="I7">
        <v>4</v>
      </c>
      <c r="J7" s="6">
        <v>8</v>
      </c>
      <c r="M7" t="s">
        <v>1</v>
      </c>
      <c r="N7" t="s">
        <v>2</v>
      </c>
      <c r="P7">
        <v>1</v>
      </c>
      <c r="Q7">
        <v>2</v>
      </c>
      <c r="R7">
        <v>4</v>
      </c>
      <c r="S7">
        <v>8</v>
      </c>
      <c r="U7">
        <v>1</v>
      </c>
      <c r="V7">
        <v>2</v>
      </c>
      <c r="W7">
        <v>4</v>
      </c>
      <c r="X7" s="6">
        <v>8</v>
      </c>
      <c r="Y7" s="5"/>
      <c r="Z7" t="s">
        <v>1</v>
      </c>
      <c r="AA7" t="s">
        <v>2</v>
      </c>
      <c r="AB7" s="5"/>
      <c r="AC7" t="s">
        <v>7</v>
      </c>
    </row>
    <row r="8" spans="1:29">
      <c r="B8" s="1" t="s">
        <v>0</v>
      </c>
      <c r="C8" s="1" t="s">
        <v>0</v>
      </c>
      <c r="D8" s="1" t="s">
        <v>0</v>
      </c>
      <c r="E8" s="1" t="s">
        <v>0</v>
      </c>
      <c r="G8" s="1" t="s">
        <v>0</v>
      </c>
      <c r="H8" s="1" t="s">
        <v>0</v>
      </c>
      <c r="I8" s="1" t="s">
        <v>0</v>
      </c>
      <c r="J8" s="1"/>
      <c r="K8" s="4"/>
      <c r="L8" s="4"/>
      <c r="M8" t="str">
        <f>DEC2HEX(G7+H7+I7)</f>
        <v>7</v>
      </c>
      <c r="N8" t="str">
        <f>DEC2HEX(B7+C7+D7+E7)</f>
        <v>F</v>
      </c>
      <c r="P8" s="1"/>
      <c r="Q8" s="1"/>
      <c r="R8" s="1"/>
      <c r="S8" s="1"/>
      <c r="T8" s="1"/>
      <c r="U8" s="1"/>
      <c r="V8" s="1"/>
      <c r="W8" s="1"/>
      <c r="X8" s="1"/>
      <c r="Y8" s="4"/>
      <c r="AB8" s="4"/>
      <c r="AC8" t="s">
        <v>8</v>
      </c>
    </row>
    <row r="10" spans="1:29">
      <c r="B10">
        <v>1</v>
      </c>
      <c r="C10">
        <v>2</v>
      </c>
      <c r="D10">
        <v>4</v>
      </c>
      <c r="E10">
        <v>8</v>
      </c>
      <c r="G10">
        <v>1</v>
      </c>
      <c r="H10">
        <v>2</v>
      </c>
      <c r="I10">
        <v>4</v>
      </c>
      <c r="J10" s="6">
        <v>8</v>
      </c>
      <c r="M10" t="s">
        <v>1</v>
      </c>
      <c r="N10" t="s">
        <v>2</v>
      </c>
      <c r="P10">
        <v>1</v>
      </c>
      <c r="Q10">
        <v>2</v>
      </c>
      <c r="R10">
        <v>4</v>
      </c>
      <c r="S10">
        <v>8</v>
      </c>
      <c r="U10">
        <v>1</v>
      </c>
      <c r="V10">
        <v>2</v>
      </c>
      <c r="W10">
        <v>4</v>
      </c>
      <c r="X10" s="6">
        <v>8</v>
      </c>
      <c r="Y10" s="5"/>
      <c r="Z10" t="s">
        <v>1</v>
      </c>
      <c r="AA10" t="s">
        <v>2</v>
      </c>
      <c r="AB10" s="5"/>
      <c r="AC10" t="s">
        <v>7</v>
      </c>
    </row>
    <row r="11" spans="1:29">
      <c r="B11" s="1"/>
      <c r="C11" s="1"/>
      <c r="D11" s="1" t="s">
        <v>0</v>
      </c>
      <c r="E11" s="1"/>
      <c r="G11" s="1" t="s">
        <v>0</v>
      </c>
      <c r="H11" s="1"/>
      <c r="I11" s="1"/>
      <c r="J11" s="1"/>
      <c r="K11" s="4"/>
      <c r="L11" s="4"/>
      <c r="M11" t="str">
        <f>DEC2HEX(G10)</f>
        <v>1</v>
      </c>
      <c r="N11" t="str">
        <f>DEC2HEX(D10)</f>
        <v>4</v>
      </c>
      <c r="P11" s="1"/>
      <c r="Q11" s="1"/>
      <c r="R11" s="1"/>
      <c r="S11" s="1"/>
      <c r="T11" s="1"/>
      <c r="U11" s="1"/>
      <c r="V11" s="1"/>
      <c r="W11" s="1"/>
      <c r="X11" s="1"/>
      <c r="Y11" s="4"/>
      <c r="AB11" s="4"/>
    </row>
    <row r="14" spans="1:29">
      <c r="B14">
        <v>1</v>
      </c>
      <c r="C14">
        <v>2</v>
      </c>
      <c r="D14">
        <v>4</v>
      </c>
      <c r="E14">
        <v>8</v>
      </c>
      <c r="G14">
        <v>1</v>
      </c>
      <c r="H14">
        <v>2</v>
      </c>
      <c r="I14">
        <v>4</v>
      </c>
      <c r="J14" s="6">
        <v>8</v>
      </c>
      <c r="M14" t="s">
        <v>1</v>
      </c>
      <c r="N14" t="s">
        <v>2</v>
      </c>
      <c r="P14">
        <v>1</v>
      </c>
      <c r="Q14">
        <v>2</v>
      </c>
      <c r="R14">
        <v>4</v>
      </c>
      <c r="S14">
        <v>8</v>
      </c>
      <c r="U14">
        <v>1</v>
      </c>
      <c r="V14">
        <v>2</v>
      </c>
      <c r="W14">
        <v>4</v>
      </c>
      <c r="X14" s="6">
        <v>8</v>
      </c>
      <c r="Y14" s="5"/>
      <c r="Z14" t="s">
        <v>1</v>
      </c>
      <c r="AA14" t="s">
        <v>2</v>
      </c>
      <c r="AB14" s="5"/>
      <c r="AC14" t="s">
        <v>7</v>
      </c>
    </row>
    <row r="15" spans="1:29">
      <c r="B15" s="1" t="s">
        <v>0</v>
      </c>
      <c r="C15" s="1"/>
      <c r="D15" s="1" t="s">
        <v>0</v>
      </c>
      <c r="E15" s="1"/>
      <c r="G15" s="1" t="s">
        <v>0</v>
      </c>
      <c r="H15" s="1"/>
      <c r="I15" s="1" t="s">
        <v>0</v>
      </c>
      <c r="J15" s="1" t="s">
        <v>5</v>
      </c>
      <c r="K15" s="4"/>
      <c r="L15" s="4"/>
      <c r="M15" t="str">
        <f>DEC2HEX(G14+I14+J14)</f>
        <v>D</v>
      </c>
      <c r="N15" t="str">
        <f>DEC2HEX(B14+D14)</f>
        <v>5</v>
      </c>
      <c r="P15" s="1"/>
      <c r="Q15" s="1" t="s">
        <v>0</v>
      </c>
      <c r="R15" s="1"/>
      <c r="S15" s="1" t="s">
        <v>0</v>
      </c>
      <c r="T15" s="1"/>
      <c r="U15" s="1"/>
      <c r="V15" s="1" t="s">
        <v>0</v>
      </c>
      <c r="W15" s="1"/>
      <c r="X15" s="1" t="s">
        <v>5</v>
      </c>
      <c r="Y15" s="4"/>
      <c r="Z15" t="str">
        <f>DEC2HEX(V14+X14)</f>
        <v>A</v>
      </c>
      <c r="AA15" t="str">
        <f>DEC2HEX(Q14+S14)</f>
        <v>A</v>
      </c>
      <c r="AB15" s="4"/>
      <c r="AC15" t="s">
        <v>13</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
  <sheetViews>
    <sheetView workbookViewId="0">
      <selection activeCell="A2" sqref="A2"/>
    </sheetView>
  </sheetViews>
  <sheetFormatPr defaultColWidth="8.85546875" defaultRowHeight="15"/>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Beach</vt:lpstr>
      <vt:lpstr>Bit Map (simple)</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2017-04-01T20:01:53Z</dcterms:modified>
</cp:coreProperties>
</file>