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4" i="8" l="1"/>
  <c r="B103"/>
  <c r="B102"/>
  <c r="B101"/>
  <c r="B99"/>
  <c r="B98"/>
  <c r="B97"/>
  <c r="B96"/>
  <c r="B94"/>
  <c r="B93"/>
  <c r="B92"/>
  <c r="B91"/>
  <c r="B89"/>
  <c r="B88"/>
  <c r="B87"/>
  <c r="B86"/>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L19"/>
  <c r="M19"/>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P40"/>
  <c r="R40"/>
  <c r="U40"/>
  <c r="P41"/>
  <c r="R41"/>
  <c r="S41"/>
  <c r="T41"/>
  <c r="U41"/>
  <c r="M42"/>
  <c r="T42"/>
  <c r="U42"/>
  <c r="M43"/>
  <c r="N43"/>
  <c r="O43"/>
  <c r="U43"/>
  <c r="N44"/>
  <c r="O44"/>
  <c r="P44"/>
  <c r="R44"/>
  <c r="U44"/>
  <c r="R45"/>
  <c r="S45"/>
  <c r="T45"/>
  <c r="U45"/>
  <c r="M46"/>
  <c r="U46"/>
  <c r="M47"/>
  <c r="N47"/>
  <c r="O47"/>
  <c r="U47"/>
  <c r="N48"/>
  <c r="O48"/>
  <c r="P48"/>
  <c r="R48"/>
  <c r="U48"/>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0" i="8"/>
  <c r="CV130"/>
  <c r="CT130"/>
  <c r="CS130"/>
  <c r="CQ130"/>
  <c r="CP130"/>
  <c r="CN130"/>
  <c r="CM130"/>
  <c r="CK130"/>
  <c r="CJ130"/>
  <c r="CH130"/>
  <c r="CG130"/>
  <c r="CE130"/>
  <c r="CD130"/>
  <c r="CB130"/>
  <c r="CA130"/>
  <c r="BY130"/>
  <c r="BX130"/>
  <c r="BV130"/>
  <c r="BU130"/>
  <c r="BS130"/>
  <c r="BR130"/>
  <c r="BP130"/>
  <c r="BO130"/>
  <c r="BM130"/>
  <c r="BL130"/>
  <c r="BJ130"/>
  <c r="BI130"/>
  <c r="BG130"/>
  <c r="BF130"/>
  <c r="BD130"/>
  <c r="BC130"/>
  <c r="BA130"/>
  <c r="AZ130"/>
  <c r="AX130"/>
  <c r="AW130"/>
  <c r="AU130"/>
  <c r="AT130"/>
  <c r="AR130"/>
  <c r="AQ130"/>
  <c r="AO130"/>
  <c r="AN130"/>
  <c r="AL130"/>
  <c r="AK130"/>
  <c r="AI130"/>
  <c r="AH130"/>
  <c r="AF130"/>
  <c r="AE130"/>
  <c r="AC130"/>
  <c r="AB130"/>
  <c r="Z130"/>
  <c r="Y130"/>
  <c r="W130"/>
  <c r="V130"/>
  <c r="T130"/>
  <c r="S130"/>
  <c r="Q130"/>
  <c r="P130"/>
  <c r="N130"/>
  <c r="M130"/>
  <c r="K130"/>
  <c r="J130"/>
  <c r="H130"/>
  <c r="G130"/>
  <c r="AU40"/>
  <c r="AU45"/>
  <c r="AU48"/>
  <c r="AK40"/>
  <c r="AK43"/>
  <c r="AK44"/>
  <c r="AK45"/>
  <c r="AK48"/>
  <c r="AK51"/>
  <c r="AK52"/>
  <c r="C37"/>
  <c r="AC37" s="1"/>
  <c r="W12"/>
  <c r="X12"/>
  <c r="R41"/>
  <c r="AR41" s="1"/>
  <c r="T42"/>
  <c r="AT42" s="1"/>
  <c r="R45"/>
  <c r="AR45" s="1"/>
  <c r="S46"/>
  <c r="AS46" s="1"/>
  <c r="T46"/>
  <c r="AT46" s="1"/>
  <c r="R49"/>
  <c r="AR49" s="1"/>
  <c r="T50"/>
  <c r="AT50" s="1"/>
  <c r="M39"/>
  <c r="AM39" s="1"/>
  <c r="O40"/>
  <c r="AO40" s="1"/>
  <c r="M43"/>
  <c r="AM43" s="1"/>
  <c r="N44"/>
  <c r="AN44" s="1"/>
  <c r="O44"/>
  <c r="AO44" s="1"/>
  <c r="M47"/>
  <c r="AM47" s="1"/>
  <c r="O48"/>
  <c r="AO48" s="1"/>
  <c r="M51"/>
  <c r="AM51" s="1"/>
  <c r="N52"/>
  <c r="AN52" s="1"/>
  <c r="O52"/>
  <c r="AO52" s="1"/>
  <c r="H42"/>
  <c r="AH42" s="1"/>
  <c r="I42"/>
  <c r="AI42" s="1"/>
  <c r="H46"/>
  <c r="AH46" s="1"/>
  <c r="I50"/>
  <c r="AI50" s="1"/>
  <c r="J51"/>
  <c r="AJ51" s="1"/>
  <c r="J37"/>
  <c r="AJ37" s="1"/>
  <c r="F38"/>
  <c r="AF38" s="1"/>
  <c r="D40"/>
  <c r="AD40" s="1"/>
  <c r="F41"/>
  <c r="AF41" s="1"/>
  <c r="D44"/>
  <c r="AD44" s="1"/>
  <c r="F45"/>
  <c r="AF45" s="1"/>
  <c r="D48"/>
  <c r="AD48" s="1"/>
  <c r="F49"/>
  <c r="AF49" s="1"/>
  <c r="D52"/>
  <c r="AD52" s="1"/>
  <c r="C40"/>
  <c r="AC40" s="1"/>
  <c r="C51"/>
  <c r="AC51" s="1"/>
  <c r="C52"/>
  <c r="AC52" s="1"/>
  <c r="W18" l="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6" i="8"/>
  <c r="B112"/>
  <c r="B122"/>
  <c r="B114"/>
  <c r="B123"/>
  <c r="B111"/>
  <c r="B119"/>
  <c r="B113"/>
  <c r="B110"/>
  <c r="C110" s="1"/>
  <c r="B121"/>
  <c r="B115"/>
  <c r="B124"/>
  <c r="B120"/>
  <c r="B118"/>
  <c r="B117"/>
  <c r="B125"/>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1"/>
  <c r="C112" s="1"/>
  <c r="C113" s="1"/>
  <c r="C114" s="1"/>
  <c r="C115" s="1"/>
  <c r="C116" s="1"/>
  <c r="C117" s="1"/>
  <c r="C118" s="1"/>
  <c r="C119" s="1"/>
  <c r="C120" s="1"/>
  <c r="C121" s="1"/>
  <c r="C122" s="1"/>
  <c r="C123" s="1"/>
  <c r="C124" s="1"/>
  <c r="C125" s="1"/>
  <c r="G57" s="1"/>
  <c r="F62" s="1"/>
  <c r="F91" l="1"/>
  <c r="F92"/>
  <c r="F93"/>
  <c r="F94"/>
  <c r="F101"/>
  <c r="F102"/>
  <c r="F103"/>
  <c r="F104"/>
  <c r="F89"/>
  <c r="F88"/>
  <c r="F86"/>
  <c r="F87"/>
  <c r="F98"/>
  <c r="F96"/>
  <c r="F97"/>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<sst xmlns="http://schemas.openxmlformats.org/spreadsheetml/2006/main" count="1904" uniqueCount="98">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</sst>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I9" sqref="AI9:AJ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c r="AF4">
        <v>1</v>
      </c>
      <c r="AH4" s="30"/>
      <c r="AI4" s="31"/>
      <c r="AJ4">
        <v>1</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c r="AF5">
        <v>0</v>
      </c>
      <c r="AH5" s="32"/>
      <c r="AI5" s="33"/>
      <c r="AJ5" s="34"/>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31">
        <v>1</v>
      </c>
      <c r="L9" s="13"/>
      <c r="M9" s="13"/>
      <c r="N9" s="30">
        <v>1</v>
      </c>
      <c r="O9" s="13"/>
      <c r="P9" s="13"/>
      <c r="Q9" s="21"/>
      <c r="R9" s="13"/>
      <c r="S9" s="13"/>
      <c r="T9" s="13"/>
      <c r="U9" s="13"/>
      <c r="V9" s="13"/>
      <c r="W9" s="13"/>
      <c r="X9" s="13"/>
      <c r="Y9" s="30">
        <v>1</v>
      </c>
      <c r="Z9" s="13"/>
      <c r="AA9" s="13"/>
      <c r="AB9" s="31">
        <v>1</v>
      </c>
      <c r="AC9" s="13"/>
      <c r="AD9" s="13"/>
      <c r="AE9" s="13"/>
      <c r="AG9">
        <v>1</v>
      </c>
      <c r="AH9">
        <v>1</v>
      </c>
      <c r="AI9">
        <v>1</v>
      </c>
      <c r="AJ9">
        <v>1</v>
      </c>
    </row>
    <row r="10" spans="1:36">
      <c r="B10" s="2">
        <v>1</v>
      </c>
      <c r="C10" s="13"/>
      <c r="D10" s="13"/>
      <c r="E10" s="13"/>
      <c r="F10" s="13"/>
      <c r="G10" s="13"/>
      <c r="H10" s="13"/>
      <c r="I10" s="13"/>
      <c r="J10" s="13"/>
      <c r="K10" s="13"/>
      <c r="L10" s="30">
        <v>1</v>
      </c>
      <c r="M10" s="30"/>
      <c r="N10" s="30">
        <v>1</v>
      </c>
      <c r="O10" s="30"/>
      <c r="P10" s="30">
        <v>1</v>
      </c>
      <c r="Q10" s="21"/>
      <c r="R10" s="13"/>
      <c r="S10" s="13"/>
      <c r="T10" s="13"/>
      <c r="U10" s="13"/>
      <c r="V10" s="13"/>
      <c r="W10" s="30">
        <v>1</v>
      </c>
      <c r="X10" s="30"/>
      <c r="Y10" s="30">
        <v>1</v>
      </c>
      <c r="Z10" s="30"/>
      <c r="AA10" s="30">
        <v>1</v>
      </c>
      <c r="AB10" s="13"/>
      <c r="AC10" s="13"/>
      <c r="AD10" s="13"/>
      <c r="AE10" s="13"/>
      <c r="AG10">
        <v>1</v>
      </c>
      <c r="AH10">
        <v>1</v>
      </c>
      <c r="AI10">
        <v>1</v>
      </c>
      <c r="AJ10">
        <v>1</v>
      </c>
    </row>
    <row r="11" spans="1:36">
      <c r="B11" s="2">
        <v>2</v>
      </c>
      <c r="C11" s="13"/>
      <c r="D11" s="13"/>
      <c r="E11" s="13"/>
      <c r="F11" s="13"/>
      <c r="G11" s="13"/>
      <c r="H11" s="13"/>
      <c r="I11" s="13"/>
      <c r="J11" s="13"/>
      <c r="K11" s="13"/>
      <c r="L11" s="13"/>
      <c r="M11" s="13"/>
      <c r="N11" s="13"/>
      <c r="O11" s="13"/>
      <c r="P11" s="30">
        <v>1</v>
      </c>
      <c r="Q11" s="21"/>
      <c r="R11" s="13"/>
      <c r="S11" s="13"/>
      <c r="T11" s="13"/>
      <c r="U11" s="13"/>
      <c r="V11" s="13"/>
      <c r="W11" s="30">
        <v>1</v>
      </c>
      <c r="X11" s="13"/>
      <c r="Y11" s="13"/>
      <c r="Z11" s="13"/>
      <c r="AA11" s="13"/>
      <c r="AB11" s="13"/>
      <c r="AC11" s="13"/>
      <c r="AD11" s="13"/>
      <c r="AE11" s="13"/>
      <c r="AG11">
        <v>1</v>
      </c>
      <c r="AH11">
        <v>1</v>
      </c>
      <c r="AI11">
        <v>1</v>
      </c>
      <c r="AJ11">
        <v>1</v>
      </c>
    </row>
    <row r="12" spans="1:36">
      <c r="B12" s="2">
        <v>3</v>
      </c>
      <c r="C12" s="13"/>
      <c r="D12" s="13"/>
      <c r="E12" s="13"/>
      <c r="F12" s="13"/>
      <c r="G12" s="13"/>
      <c r="H12" s="13"/>
      <c r="I12" s="13"/>
      <c r="J12" s="13"/>
      <c r="K12" s="13"/>
      <c r="L12" s="13"/>
      <c r="M12" s="13"/>
      <c r="N12">
        <v>1</v>
      </c>
      <c r="O12">
        <v>1</v>
      </c>
      <c r="P12">
        <v>1</v>
      </c>
      <c r="Q12" s="21"/>
      <c r="R12">
        <v>1</v>
      </c>
      <c r="S12">
        <v>1</v>
      </c>
      <c r="T12">
        <v>1</v>
      </c>
      <c r="U12">
        <v>1</v>
      </c>
      <c r="V12">
        <v>1</v>
      </c>
      <c r="W12">
        <v>1</v>
      </c>
      <c r="X12">
        <v>1</v>
      </c>
      <c r="Y12" s="13"/>
      <c r="Z12" s="13"/>
      <c r="AA12" s="13"/>
      <c r="AB12" s="13"/>
      <c r="AC12" s="13"/>
      <c r="AD12" s="13"/>
      <c r="AE12" s="13"/>
      <c r="AG12">
        <v>1</v>
      </c>
      <c r="AH12">
        <v>1</v>
      </c>
      <c r="AI12">
        <v>1</v>
      </c>
      <c r="AJ12">
        <v>1</v>
      </c>
    </row>
    <row r="13" spans="1:36">
      <c r="B13" s="2">
        <v>4</v>
      </c>
      <c r="C13" s="13"/>
      <c r="D13" s="13"/>
      <c r="E13" s="13"/>
      <c r="F13" s="13"/>
      <c r="G13" s="13"/>
      <c r="H13" s="13"/>
      <c r="I13" s="13"/>
      <c r="J13">
        <v>1</v>
      </c>
      <c r="K13">
        <v>1</v>
      </c>
      <c r="L13">
        <v>1</v>
      </c>
      <c r="M13">
        <v>1</v>
      </c>
      <c r="N13">
        <v>1</v>
      </c>
      <c r="O13">
        <v>1</v>
      </c>
      <c r="P13">
        <v>1</v>
      </c>
      <c r="Q13" s="21"/>
      <c r="R13">
        <v>1</v>
      </c>
      <c r="S13">
        <v>1</v>
      </c>
      <c r="T13">
        <v>1</v>
      </c>
      <c r="U13">
        <v>1</v>
      </c>
      <c r="V13">
        <v>1</v>
      </c>
      <c r="W13">
        <v>1</v>
      </c>
      <c r="X13">
        <v>1</v>
      </c>
      <c r="Y13">
        <v>1</v>
      </c>
      <c r="Z13" s="13"/>
      <c r="AA13" s="13"/>
      <c r="AB13" s="13"/>
      <c r="AC13" s="13"/>
      <c r="AD13" s="13"/>
      <c r="AE13" s="13"/>
      <c r="AG13">
        <v>1</v>
      </c>
      <c r="AH13">
        <v>1</v>
      </c>
      <c r="AI13">
        <v>1</v>
      </c>
      <c r="AJ13">
        <v>1</v>
      </c>
    </row>
    <row r="14" spans="1:36">
      <c r="B14" s="2">
        <v>5</v>
      </c>
      <c r="C14" s="13"/>
      <c r="D14" s="13"/>
      <c r="E14" s="13"/>
      <c r="F14" s="13"/>
      <c r="G14" s="13"/>
      <c r="H14" s="13"/>
      <c r="I14">
        <v>1</v>
      </c>
      <c r="J14">
        <v>1</v>
      </c>
      <c r="K14">
        <v>1</v>
      </c>
      <c r="L14">
        <v>1</v>
      </c>
      <c r="M14">
        <v>1</v>
      </c>
      <c r="N14">
        <v>1</v>
      </c>
      <c r="O14" s="13"/>
      <c r="P14" s="13"/>
      <c r="Q14" s="21"/>
      <c r="R14">
        <v>1</v>
      </c>
      <c r="S14">
        <v>1</v>
      </c>
      <c r="T14" s="13"/>
      <c r="U14" s="13"/>
      <c r="V14">
        <v>1</v>
      </c>
      <c r="W14">
        <v>1</v>
      </c>
      <c r="X14">
        <v>1</v>
      </c>
      <c r="Y14">
        <v>1</v>
      </c>
      <c r="Z14">
        <v>1</v>
      </c>
      <c r="AA14">
        <v>1</v>
      </c>
      <c r="AB14" s="13"/>
      <c r="AC14" s="13"/>
      <c r="AD14" s="13"/>
      <c r="AE14" s="13"/>
      <c r="AG14">
        <v>1</v>
      </c>
      <c r="AH14">
        <v>1</v>
      </c>
      <c r="AI14">
        <v>1</v>
      </c>
      <c r="AJ14">
        <v>1</v>
      </c>
    </row>
    <row r="15" spans="1:36">
      <c r="B15" s="2">
        <v>6</v>
      </c>
      <c r="C15" s="13"/>
      <c r="D15" s="13"/>
      <c r="E15" s="13"/>
      <c r="F15" s="13"/>
      <c r="G15" s="13"/>
      <c r="H15" s="13"/>
      <c r="I15">
        <v>1</v>
      </c>
      <c r="J15">
        <v>1</v>
      </c>
      <c r="K15" s="13"/>
      <c r="L15" s="13"/>
      <c r="M15">
        <v>1</v>
      </c>
      <c r="N15">
        <v>1</v>
      </c>
      <c r="O15" s="13"/>
      <c r="P15" s="13"/>
      <c r="Q15" s="21"/>
      <c r="R15">
        <v>1</v>
      </c>
      <c r="S15">
        <v>1</v>
      </c>
      <c r="T15" s="13"/>
      <c r="U15" s="13"/>
      <c r="V15">
        <v>1</v>
      </c>
      <c r="W15">
        <v>1</v>
      </c>
      <c r="X15" s="13"/>
      <c r="Y15" s="13"/>
      <c r="Z15">
        <v>1</v>
      </c>
      <c r="AA15">
        <v>1</v>
      </c>
      <c r="AB15" s="13"/>
      <c r="AC15" s="13"/>
      <c r="AD15" s="13"/>
      <c r="AE15" s="13"/>
      <c r="AG15">
        <v>1</v>
      </c>
      <c r="AH15">
        <v>1</v>
      </c>
      <c r="AI15">
        <v>1</v>
      </c>
      <c r="AJ15">
        <v>1</v>
      </c>
    </row>
    <row r="16" spans="1:36">
      <c r="B16" s="2">
        <v>7</v>
      </c>
      <c r="C16" s="13"/>
      <c r="D16" s="13"/>
      <c r="E16" s="13"/>
      <c r="F16" s="13"/>
      <c r="G16" s="13"/>
      <c r="H16">
        <v>1</v>
      </c>
      <c r="I16">
        <v>1</v>
      </c>
      <c r="J16" s="13"/>
      <c r="K16" s="13"/>
      <c r="L16">
        <v>1</v>
      </c>
      <c r="M16">
        <v>1</v>
      </c>
      <c r="N16">
        <v>1</v>
      </c>
      <c r="O16">
        <v>1</v>
      </c>
      <c r="P16">
        <v>1</v>
      </c>
      <c r="Q16" s="21"/>
      <c r="R16">
        <v>1</v>
      </c>
      <c r="S16">
        <v>1</v>
      </c>
      <c r="T16">
        <v>1</v>
      </c>
      <c r="U16">
        <v>1</v>
      </c>
      <c r="V16">
        <v>1</v>
      </c>
      <c r="W16">
        <v>1</v>
      </c>
      <c r="X16">
        <v>1</v>
      </c>
      <c r="Y16" s="13"/>
      <c r="Z16" s="13"/>
      <c r="AA16">
        <v>1</v>
      </c>
      <c r="AB16">
        <v>1</v>
      </c>
      <c r="AC16" s="13"/>
      <c r="AD16" s="13"/>
      <c r="AE16" s="13"/>
      <c r="AG16">
        <v>1</v>
      </c>
      <c r="AH16">
        <v>1</v>
      </c>
      <c r="AI16">
        <v>1</v>
      </c>
      <c r="AJ16">
        <v>1</v>
      </c>
    </row>
    <row r="17" spans="1:36">
      <c r="B17" s="2">
        <v>8</v>
      </c>
      <c r="C17" s="13"/>
      <c r="D17" s="13"/>
      <c r="E17" s="13"/>
      <c r="F17" s="13"/>
      <c r="G17" s="13"/>
      <c r="H17">
        <v>1</v>
      </c>
      <c r="I17">
        <v>1</v>
      </c>
      <c r="J17" s="13"/>
      <c r="K17">
        <v>1</v>
      </c>
      <c r="L17">
        <v>1</v>
      </c>
      <c r="M17">
        <v>1</v>
      </c>
      <c r="N17">
        <v>1</v>
      </c>
      <c r="O17">
        <v>1</v>
      </c>
      <c r="P17">
        <v>1</v>
      </c>
      <c r="Q17" s="21"/>
      <c r="R17">
        <v>1</v>
      </c>
      <c r="S17">
        <v>1</v>
      </c>
      <c r="T17">
        <v>1</v>
      </c>
      <c r="U17">
        <v>1</v>
      </c>
      <c r="V17">
        <v>1</v>
      </c>
      <c r="W17">
        <v>1</v>
      </c>
      <c r="X17">
        <v>1</v>
      </c>
      <c r="Y17">
        <v>1</v>
      </c>
      <c r="Z17" s="13"/>
      <c r="AA17">
        <v>1</v>
      </c>
      <c r="AB17">
        <v>1</v>
      </c>
      <c r="AC17" s="13"/>
      <c r="AD17" s="13"/>
      <c r="AE17" s="13"/>
      <c r="AG17">
        <v>1</v>
      </c>
      <c r="AH17">
        <v>1</v>
      </c>
      <c r="AI17">
        <v>1</v>
      </c>
      <c r="AJ17">
        <v>1</v>
      </c>
    </row>
    <row r="18" spans="1:36">
      <c r="A18" t="s">
        <v>23</v>
      </c>
      <c r="B18" s="2">
        <v>9</v>
      </c>
      <c r="C18" s="13"/>
      <c r="D18" s="13"/>
      <c r="E18" s="13"/>
      <c r="F18" s="13"/>
      <c r="G18">
        <v>1</v>
      </c>
      <c r="H18">
        <v>1</v>
      </c>
      <c r="I18">
        <v>1</v>
      </c>
      <c r="J18" s="13"/>
      <c r="K18">
        <v>1</v>
      </c>
      <c r="L18">
        <v>1</v>
      </c>
      <c r="M18">
        <v>1</v>
      </c>
      <c r="N18">
        <v>1</v>
      </c>
      <c r="O18" s="13"/>
      <c r="P18">
        <v>1</v>
      </c>
      <c r="Q18" s="21"/>
      <c r="R18">
        <v>1</v>
      </c>
      <c r="S18">
        <v>1</v>
      </c>
      <c r="T18" s="13"/>
      <c r="U18">
        <v>1</v>
      </c>
      <c r="V18">
        <v>1</v>
      </c>
      <c r="W18">
        <v>1</v>
      </c>
      <c r="X18">
        <v>1</v>
      </c>
      <c r="Y18">
        <v>1</v>
      </c>
      <c r="Z18" s="13"/>
      <c r="AA18">
        <v>1</v>
      </c>
      <c r="AB18">
        <v>1</v>
      </c>
      <c r="AC18">
        <v>1</v>
      </c>
      <c r="AD18" s="13"/>
      <c r="AE18" s="13"/>
      <c r="AG18">
        <v>1</v>
      </c>
      <c r="AH18">
        <v>1</v>
      </c>
      <c r="AI18">
        <v>1</v>
      </c>
      <c r="AJ18">
        <v>1</v>
      </c>
    </row>
    <row r="19" spans="1:36">
      <c r="A19" t="s">
        <v>24</v>
      </c>
      <c r="B19" s="2" t="s">
        <v>17</v>
      </c>
      <c r="C19" s="13"/>
      <c r="D19" s="13"/>
      <c r="E19" s="13"/>
      <c r="F19" s="13"/>
      <c r="G19">
        <v>1</v>
      </c>
      <c r="H19">
        <v>1</v>
      </c>
      <c r="I19">
        <v>1</v>
      </c>
      <c r="J19" s="13"/>
      <c r="K19">
        <v>1</v>
      </c>
      <c r="L19">
        <v>1</v>
      </c>
      <c r="M19">
        <v>1</v>
      </c>
      <c r="N19">
        <v>1</v>
      </c>
      <c r="O19" s="13"/>
      <c r="P19" s="13"/>
      <c r="Q19" s="21"/>
      <c r="R19" s="13"/>
      <c r="S19" s="13"/>
      <c r="T19" s="13"/>
      <c r="U19">
        <v>1</v>
      </c>
      <c r="V19">
        <v>1</v>
      </c>
      <c r="W19">
        <v>1</v>
      </c>
      <c r="X19">
        <v>1</v>
      </c>
      <c r="Y19">
        <v>1</v>
      </c>
      <c r="Z19" s="13"/>
      <c r="AA19">
        <v>1</v>
      </c>
      <c r="AB19">
        <v>1</v>
      </c>
      <c r="AC19">
        <v>1</v>
      </c>
      <c r="AD19" s="13"/>
      <c r="AE19" s="13"/>
      <c r="AG19">
        <v>1</v>
      </c>
      <c r="AH19">
        <v>1</v>
      </c>
      <c r="AI19">
        <v>1</v>
      </c>
      <c r="AJ19">
        <v>1</v>
      </c>
    </row>
    <row r="20" spans="1:36">
      <c r="A20" t="s">
        <v>25</v>
      </c>
      <c r="B20" s="2" t="s">
        <v>18</v>
      </c>
      <c r="C20" s="13"/>
      <c r="D20" s="13"/>
      <c r="E20" s="13"/>
      <c r="F20" s="13"/>
      <c r="G20">
        <v>1</v>
      </c>
      <c r="H20" s="13"/>
      <c r="I20">
        <v>1</v>
      </c>
      <c r="J20" s="13"/>
      <c r="K20">
        <v>1</v>
      </c>
      <c r="L20">
        <v>1</v>
      </c>
      <c r="M20">
        <v>1</v>
      </c>
      <c r="N20">
        <v>1</v>
      </c>
      <c r="O20" s="13"/>
      <c r="P20" s="13"/>
      <c r="Q20" s="21"/>
      <c r="R20" s="13"/>
      <c r="S20" s="13"/>
      <c r="T20" s="13"/>
      <c r="U20">
        <v>1</v>
      </c>
      <c r="V20">
        <v>1</v>
      </c>
      <c r="W20">
        <v>1</v>
      </c>
      <c r="X20">
        <v>1</v>
      </c>
      <c r="Y20">
        <v>1</v>
      </c>
      <c r="Z20" s="13"/>
      <c r="AA20">
        <v>1</v>
      </c>
      <c r="AB20" s="13"/>
      <c r="AC20">
        <v>1</v>
      </c>
      <c r="AD20" s="13"/>
      <c r="AE20" s="13"/>
      <c r="AG20">
        <v>1</v>
      </c>
      <c r="AH20">
        <v>1</v>
      </c>
      <c r="AI20">
        <v>1</v>
      </c>
      <c r="AJ20">
        <v>1</v>
      </c>
    </row>
    <row r="21" spans="1:36">
      <c r="A21" t="s">
        <v>26</v>
      </c>
      <c r="B21" s="2" t="s">
        <v>19</v>
      </c>
      <c r="C21" s="13"/>
      <c r="D21" s="13"/>
      <c r="E21" s="13"/>
      <c r="F21" s="13"/>
      <c r="G21" s="13"/>
      <c r="H21" s="13"/>
      <c r="I21" s="13"/>
      <c r="J21" s="13"/>
      <c r="K21">
        <v>1</v>
      </c>
      <c r="L21">
        <v>1</v>
      </c>
      <c r="M21">
        <v>1</v>
      </c>
      <c r="N21">
        <v>1</v>
      </c>
      <c r="O21" s="13"/>
      <c r="P21">
        <v>1</v>
      </c>
      <c r="Q21" s="21"/>
      <c r="R21">
        <v>1</v>
      </c>
      <c r="S21">
        <v>1</v>
      </c>
      <c r="T21" s="13"/>
      <c r="U21">
        <v>1</v>
      </c>
      <c r="V21">
        <v>1</v>
      </c>
      <c r="W21">
        <v>1</v>
      </c>
      <c r="X21">
        <v>1</v>
      </c>
      <c r="Y21">
        <v>1</v>
      </c>
      <c r="Z21" s="13"/>
      <c r="AA21" s="13"/>
      <c r="AB21" s="13"/>
      <c r="AC21" s="13"/>
      <c r="AD21" s="13"/>
      <c r="AE21" s="13"/>
      <c r="AG21">
        <v>1</v>
      </c>
      <c r="AH21">
        <v>1</v>
      </c>
      <c r="AI21">
        <v>1</v>
      </c>
      <c r="AJ21">
        <v>1</v>
      </c>
    </row>
    <row r="22" spans="1:36">
      <c r="A22" t="s">
        <v>27</v>
      </c>
      <c r="B22" s="2" t="s">
        <v>20</v>
      </c>
      <c r="C22" s="13"/>
      <c r="D22" s="13"/>
      <c r="E22" s="13"/>
      <c r="F22" s="13"/>
      <c r="G22" s="13"/>
      <c r="H22" s="13"/>
      <c r="I22" s="13"/>
      <c r="J22" s="13"/>
      <c r="K22">
        <v>1</v>
      </c>
      <c r="L22">
        <v>1</v>
      </c>
      <c r="M22">
        <v>1</v>
      </c>
      <c r="N22">
        <v>1</v>
      </c>
      <c r="O22">
        <v>1</v>
      </c>
      <c r="P22">
        <v>1</v>
      </c>
      <c r="Q22" s="21"/>
      <c r="R22">
        <v>1</v>
      </c>
      <c r="S22">
        <v>1</v>
      </c>
      <c r="T22">
        <v>1</v>
      </c>
      <c r="U22">
        <v>1</v>
      </c>
      <c r="V22">
        <v>1</v>
      </c>
      <c r="W22">
        <v>1</v>
      </c>
      <c r="X22">
        <v>1</v>
      </c>
      <c r="Y22">
        <v>1</v>
      </c>
      <c r="Z22" s="13"/>
      <c r="AA22" s="13"/>
      <c r="AB22" s="13"/>
      <c r="AC22" s="13"/>
      <c r="AD22" s="13"/>
      <c r="AE22" s="13"/>
      <c r="AG22">
        <v>1</v>
      </c>
      <c r="AH22">
        <v>1</v>
      </c>
      <c r="AI22">
        <v>1</v>
      </c>
      <c r="AJ22">
        <v>1</v>
      </c>
    </row>
    <row r="23" spans="1:36">
      <c r="A23" t="s">
        <v>28</v>
      </c>
      <c r="B23" s="2" t="s">
        <v>21</v>
      </c>
      <c r="C23" s="13"/>
      <c r="D23" s="13"/>
      <c r="E23" s="13"/>
      <c r="F23" s="13"/>
      <c r="G23" s="13"/>
      <c r="H23" s="13"/>
      <c r="I23" s="13"/>
      <c r="J23" s="13"/>
      <c r="K23">
        <v>1</v>
      </c>
      <c r="L23">
        <v>1</v>
      </c>
      <c r="M23">
        <v>1</v>
      </c>
      <c r="N23">
        <v>1</v>
      </c>
      <c r="O23">
        <v>1</v>
      </c>
      <c r="P23">
        <v>1</v>
      </c>
      <c r="Q23" s="21"/>
      <c r="R23">
        <v>1</v>
      </c>
      <c r="S23">
        <v>1</v>
      </c>
      <c r="T23">
        <v>1</v>
      </c>
      <c r="U23">
        <v>1</v>
      </c>
      <c r="V23">
        <v>1</v>
      </c>
      <c r="W23">
        <v>1</v>
      </c>
      <c r="X23">
        <v>1</v>
      </c>
      <c r="Y23">
        <v>1</v>
      </c>
      <c r="Z23" s="13"/>
      <c r="AA23" s="13"/>
      <c r="AB23" s="13"/>
      <c r="AC23" s="13"/>
      <c r="AD23" s="13"/>
      <c r="AE23" s="13"/>
      <c r="AG23">
        <v>1</v>
      </c>
      <c r="AH23">
        <v>1</v>
      </c>
      <c r="AI23">
        <v>1</v>
      </c>
      <c r="AJ23">
        <v>1</v>
      </c>
    </row>
    <row r="24" spans="1:36">
      <c r="A24" t="s">
        <v>29</v>
      </c>
      <c r="B24" s="2" t="s">
        <v>22</v>
      </c>
      <c r="C24" s="13"/>
      <c r="D24" s="13"/>
      <c r="E24" s="13"/>
      <c r="F24" s="13"/>
      <c r="G24" s="13"/>
      <c r="H24" s="13"/>
      <c r="I24" s="13"/>
      <c r="J24" s="13"/>
      <c r="K24">
        <v>1</v>
      </c>
      <c r="L24">
        <v>1</v>
      </c>
      <c r="M24">
        <v>1</v>
      </c>
      <c r="N24">
        <v>1</v>
      </c>
      <c r="O24">
        <v>1</v>
      </c>
      <c r="P24">
        <v>1</v>
      </c>
      <c r="Q24" s="21"/>
      <c r="R24">
        <v>1</v>
      </c>
      <c r="S24">
        <v>1</v>
      </c>
      <c r="T24">
        <v>1</v>
      </c>
      <c r="U24">
        <v>1</v>
      </c>
      <c r="V24">
        <v>1</v>
      </c>
      <c r="W24">
        <v>1</v>
      </c>
      <c r="X24">
        <v>1</v>
      </c>
      <c r="Y24">
        <v>1</v>
      </c>
      <c r="Z24" s="13"/>
      <c r="AA24" s="13"/>
      <c r="AB24" s="13"/>
      <c r="AC24" s="13"/>
      <c r="AD24" s="13"/>
      <c r="AE24" s="13"/>
      <c r="AG24">
        <v>1</v>
      </c>
      <c r="AH24">
        <v>1</v>
      </c>
      <c r="AI24">
        <v>1</v>
      </c>
      <c r="AJ24">
        <v>1</v>
      </c>
    </row>
    <row r="25" spans="1:36" ht="2.25" customHeight="1">
      <c r="AG25">
        <v>0</v>
      </c>
      <c r="AH25">
        <v>0</v>
      </c>
      <c r="AI25">
        <v>0</v>
      </c>
      <c r="AJ25">
        <v>0</v>
      </c>
    </row>
    <row r="26" spans="1:36">
      <c r="A26" t="s">
        <v>16</v>
      </c>
      <c r="B26" s="2">
        <v>0</v>
      </c>
      <c r="C26" s="13"/>
      <c r="D26" s="13"/>
      <c r="E26" s="13"/>
      <c r="F26" s="13"/>
      <c r="G26" s="13"/>
      <c r="H26" s="13"/>
      <c r="I26" s="13"/>
      <c r="J26" s="13"/>
      <c r="K26">
        <v>1</v>
      </c>
      <c r="L26">
        <v>1</v>
      </c>
      <c r="M26">
        <v>1</v>
      </c>
      <c r="N26">
        <v>1</v>
      </c>
      <c r="O26">
        <v>1</v>
      </c>
      <c r="P26">
        <v>1</v>
      </c>
      <c r="Q26" s="21"/>
      <c r="R26">
        <v>1</v>
      </c>
      <c r="S26">
        <v>1</v>
      </c>
      <c r="T26">
        <v>1</v>
      </c>
      <c r="U26">
        <v>1</v>
      </c>
      <c r="V26">
        <v>1</v>
      </c>
      <c r="W26">
        <v>1</v>
      </c>
      <c r="X26">
        <v>1</v>
      </c>
      <c r="Y26">
        <v>1</v>
      </c>
      <c r="Z26" s="13"/>
      <c r="AA26" s="13"/>
      <c r="AB26" s="13"/>
      <c r="AC26" s="13"/>
      <c r="AD26" s="13"/>
      <c r="AE26" s="13"/>
      <c r="AG26">
        <v>1</v>
      </c>
      <c r="AH26">
        <v>1</v>
      </c>
      <c r="AI26">
        <v>1</v>
      </c>
      <c r="AJ26">
        <v>1</v>
      </c>
    </row>
    <row r="27" spans="1:36">
      <c r="B27" s="2">
        <v>1</v>
      </c>
      <c r="C27" s="13"/>
      <c r="D27" s="13"/>
      <c r="E27" s="13"/>
      <c r="F27" s="13"/>
      <c r="G27" s="13"/>
      <c r="H27" s="13"/>
      <c r="I27" s="13"/>
      <c r="J27" s="13"/>
      <c r="K27">
        <v>1</v>
      </c>
      <c r="L27">
        <v>1</v>
      </c>
      <c r="M27">
        <v>1</v>
      </c>
      <c r="N27">
        <v>1</v>
      </c>
      <c r="O27">
        <v>1</v>
      </c>
      <c r="P27">
        <v>1</v>
      </c>
      <c r="Q27" s="21"/>
      <c r="R27">
        <v>1</v>
      </c>
      <c r="S27">
        <v>1</v>
      </c>
      <c r="T27">
        <v>1</v>
      </c>
      <c r="U27">
        <v>1</v>
      </c>
      <c r="V27">
        <v>1</v>
      </c>
      <c r="W27">
        <v>1</v>
      </c>
      <c r="X27">
        <v>1</v>
      </c>
      <c r="Y27">
        <v>1</v>
      </c>
      <c r="Z27" s="13"/>
      <c r="AA27" s="13"/>
      <c r="AB27" s="13"/>
      <c r="AC27" s="13"/>
      <c r="AD27" s="13"/>
      <c r="AE27" s="13"/>
      <c r="AG27">
        <v>1</v>
      </c>
      <c r="AH27">
        <v>1</v>
      </c>
      <c r="AI27">
        <v>1</v>
      </c>
      <c r="AJ27">
        <v>1</v>
      </c>
    </row>
    <row r="28" spans="1:36">
      <c r="B28" s="2">
        <v>2</v>
      </c>
      <c r="C28" s="13"/>
      <c r="D28" s="13"/>
      <c r="E28" s="13"/>
      <c r="F28" s="13"/>
      <c r="G28" s="13"/>
      <c r="H28" s="13"/>
      <c r="I28" s="13"/>
      <c r="J28" s="13"/>
      <c r="K28" s="13"/>
      <c r="L28">
        <v>1</v>
      </c>
      <c r="M28">
        <v>1</v>
      </c>
      <c r="N28">
        <v>1</v>
      </c>
      <c r="O28">
        <v>1</v>
      </c>
      <c r="P28">
        <v>1</v>
      </c>
      <c r="Q28" s="21"/>
      <c r="R28">
        <v>1</v>
      </c>
      <c r="S28">
        <v>1</v>
      </c>
      <c r="T28">
        <v>1</v>
      </c>
      <c r="U28">
        <v>1</v>
      </c>
      <c r="V28">
        <v>1</v>
      </c>
      <c r="W28">
        <v>1</v>
      </c>
      <c r="X28">
        <v>1</v>
      </c>
      <c r="Y28" s="13"/>
      <c r="Z28" s="13"/>
      <c r="AA28" s="13"/>
      <c r="AB28" s="13"/>
      <c r="AC28" s="13"/>
      <c r="AD28" s="13"/>
      <c r="AE28" s="13"/>
      <c r="AG28">
        <v>1</v>
      </c>
      <c r="AH28">
        <v>1</v>
      </c>
      <c r="AI28">
        <v>1</v>
      </c>
      <c r="AJ28">
        <v>1</v>
      </c>
    </row>
    <row r="29" spans="1:36">
      <c r="B29" s="2">
        <v>3</v>
      </c>
      <c r="C29" s="13"/>
      <c r="D29" s="13"/>
      <c r="E29" s="13"/>
      <c r="F29" s="13"/>
      <c r="G29" s="13"/>
      <c r="H29" s="13"/>
      <c r="I29" s="13"/>
      <c r="J29" s="13"/>
      <c r="K29" s="13"/>
      <c r="L29">
        <v>1</v>
      </c>
      <c r="M29">
        <v>1</v>
      </c>
      <c r="N29">
        <v>1</v>
      </c>
      <c r="O29">
        <v>1</v>
      </c>
      <c r="P29">
        <v>1</v>
      </c>
      <c r="Q29" s="21"/>
      <c r="R29">
        <v>1</v>
      </c>
      <c r="S29">
        <v>1</v>
      </c>
      <c r="T29">
        <v>1</v>
      </c>
      <c r="U29">
        <v>1</v>
      </c>
      <c r="V29">
        <v>1</v>
      </c>
      <c r="W29">
        <v>1</v>
      </c>
      <c r="X29">
        <v>1</v>
      </c>
      <c r="Y29" s="13"/>
      <c r="Z29" s="13"/>
      <c r="AA29" s="13"/>
      <c r="AB29" s="13"/>
      <c r="AC29" s="13"/>
      <c r="AD29" s="13"/>
      <c r="AE29" s="13"/>
      <c r="AG29">
        <v>1</v>
      </c>
      <c r="AH29">
        <v>1</v>
      </c>
      <c r="AI29">
        <v>1</v>
      </c>
      <c r="AJ29">
        <v>1</v>
      </c>
    </row>
    <row r="30" spans="1:36">
      <c r="B30" s="2">
        <v>4</v>
      </c>
      <c r="C30" s="13"/>
      <c r="D30" s="13"/>
      <c r="E30" s="13"/>
      <c r="F30" s="13"/>
      <c r="G30" s="13"/>
      <c r="H30" s="13"/>
      <c r="I30" s="13"/>
      <c r="J30" s="13"/>
      <c r="K30" s="13"/>
      <c r="L30" s="13"/>
      <c r="M30">
        <v>1</v>
      </c>
      <c r="N30">
        <v>1</v>
      </c>
      <c r="O30">
        <v>1</v>
      </c>
      <c r="P30">
        <v>1</v>
      </c>
      <c r="Q30" s="21"/>
      <c r="R30">
        <v>1</v>
      </c>
      <c r="S30">
        <v>1</v>
      </c>
      <c r="T30">
        <v>1</v>
      </c>
      <c r="U30">
        <v>1</v>
      </c>
      <c r="V30">
        <v>1</v>
      </c>
      <c r="W30">
        <v>1</v>
      </c>
      <c r="X30" s="13"/>
      <c r="Y30" s="13"/>
      <c r="Z30" s="13"/>
      <c r="AA30" s="13"/>
      <c r="AB30" s="13"/>
      <c r="AC30" s="13"/>
      <c r="AD30" s="13"/>
      <c r="AE30" s="13"/>
      <c r="AG30">
        <v>1</v>
      </c>
      <c r="AH30">
        <v>1</v>
      </c>
      <c r="AI30">
        <v>1</v>
      </c>
      <c r="AJ30">
        <v>1</v>
      </c>
    </row>
    <row r="31" spans="1:36">
      <c r="B31" s="2">
        <v>5</v>
      </c>
      <c r="C31" s="13"/>
      <c r="D31" s="13"/>
      <c r="E31" s="13"/>
      <c r="F31" s="13"/>
      <c r="G31" s="13"/>
      <c r="H31" s="13"/>
      <c r="I31" s="13"/>
      <c r="J31" s="13"/>
      <c r="K31" s="13"/>
      <c r="L31" s="13"/>
      <c r="M31">
        <v>1</v>
      </c>
      <c r="N31">
        <v>1</v>
      </c>
      <c r="O31">
        <v>1</v>
      </c>
      <c r="P31">
        <v>1</v>
      </c>
      <c r="Q31" s="21"/>
      <c r="R31">
        <v>1</v>
      </c>
      <c r="S31">
        <v>1</v>
      </c>
      <c r="T31">
        <v>1</v>
      </c>
      <c r="U31">
        <v>1</v>
      </c>
      <c r="V31">
        <v>1</v>
      </c>
      <c r="W31">
        <v>1</v>
      </c>
      <c r="X31" s="13"/>
      <c r="Y31" s="13"/>
      <c r="Z31" s="13"/>
      <c r="AA31" s="13"/>
      <c r="AB31" s="13"/>
      <c r="AC31" s="13"/>
      <c r="AD31" s="13"/>
      <c r="AE31" s="13"/>
      <c r="AG31">
        <v>1</v>
      </c>
      <c r="AH31">
        <v>1</v>
      </c>
      <c r="AI31">
        <v>1</v>
      </c>
      <c r="AJ31">
        <v>1</v>
      </c>
    </row>
    <row r="32" spans="1:36">
      <c r="B32" s="2">
        <v>6</v>
      </c>
      <c r="C32" s="13"/>
      <c r="D32" s="13"/>
      <c r="E32" s="13"/>
      <c r="F32" s="13"/>
      <c r="G32" s="13"/>
      <c r="H32" s="13"/>
      <c r="I32" s="13"/>
      <c r="J32" s="13"/>
      <c r="K32" s="13"/>
      <c r="L32" s="13"/>
      <c r="M32">
        <v>1</v>
      </c>
      <c r="N32">
        <v>1</v>
      </c>
      <c r="O32">
        <v>1</v>
      </c>
      <c r="P32">
        <v>1</v>
      </c>
      <c r="Q32" s="21"/>
      <c r="R32">
        <v>1</v>
      </c>
      <c r="S32">
        <v>1</v>
      </c>
      <c r="T32">
        <v>1</v>
      </c>
      <c r="U32">
        <v>1</v>
      </c>
      <c r="V32">
        <v>1</v>
      </c>
      <c r="W32">
        <v>1</v>
      </c>
      <c r="X32" s="13"/>
      <c r="Y32" s="13"/>
      <c r="Z32" s="13"/>
      <c r="AA32" s="13"/>
      <c r="AB32" s="13"/>
      <c r="AC32" s="13"/>
      <c r="AD32" s="13"/>
      <c r="AE32" s="13"/>
      <c r="AG32">
        <v>1</v>
      </c>
      <c r="AH32">
        <v>1</v>
      </c>
      <c r="AI32">
        <v>1</v>
      </c>
      <c r="AJ32">
        <v>1</v>
      </c>
    </row>
    <row r="33" spans="1:36">
      <c r="B33" s="2">
        <v>7</v>
      </c>
      <c r="C33" s="13"/>
      <c r="D33" s="13"/>
      <c r="E33" s="13"/>
      <c r="F33" s="13"/>
      <c r="G33" s="13"/>
      <c r="H33" s="13"/>
      <c r="I33" s="13"/>
      <c r="J33" s="13"/>
      <c r="K33" s="13"/>
      <c r="L33" s="13"/>
      <c r="M33" s="13"/>
      <c r="N33">
        <v>1</v>
      </c>
      <c r="O33">
        <v>1</v>
      </c>
      <c r="P33">
        <v>1</v>
      </c>
      <c r="Q33" s="21"/>
      <c r="R33">
        <v>1</v>
      </c>
      <c r="S33">
        <v>1</v>
      </c>
      <c r="T33">
        <v>1</v>
      </c>
      <c r="U33">
        <v>1</v>
      </c>
      <c r="V33">
        <v>1</v>
      </c>
      <c r="W33" s="13"/>
      <c r="X33" s="13"/>
      <c r="Y33" s="13"/>
      <c r="Z33" s="13"/>
      <c r="AA33" s="13"/>
      <c r="AB33" s="13"/>
      <c r="AC33" s="13"/>
      <c r="AD33" s="13"/>
      <c r="AE33" s="13"/>
      <c r="AG33">
        <v>1</v>
      </c>
      <c r="AH33">
        <v>1</v>
      </c>
      <c r="AI33">
        <v>1</v>
      </c>
      <c r="AJ33">
        <v>1</v>
      </c>
    </row>
    <row r="34" spans="1:36">
      <c r="B34" s="2">
        <v>8</v>
      </c>
      <c r="C34" s="13"/>
      <c r="D34" s="13"/>
      <c r="E34" s="13"/>
      <c r="F34" s="13"/>
      <c r="G34" s="13"/>
      <c r="H34" s="13"/>
      <c r="I34" s="13"/>
      <c r="J34" s="13"/>
      <c r="K34" s="13"/>
      <c r="L34" s="13"/>
      <c r="M34" s="13"/>
      <c r="N34">
        <v>1</v>
      </c>
      <c r="O34">
        <v>1</v>
      </c>
      <c r="P34">
        <v>1</v>
      </c>
      <c r="Q34" s="21"/>
      <c r="R34">
        <v>1</v>
      </c>
      <c r="S34">
        <v>1</v>
      </c>
      <c r="T34">
        <v>1</v>
      </c>
      <c r="U34">
        <v>1</v>
      </c>
      <c r="V34">
        <v>1</v>
      </c>
      <c r="W34" s="13"/>
      <c r="X34" s="13"/>
      <c r="Y34" s="13"/>
      <c r="Z34" s="13"/>
      <c r="AA34" s="13"/>
      <c r="AB34" s="13"/>
      <c r="AC34" s="13"/>
      <c r="AD34" s="13"/>
      <c r="AE34" s="13"/>
      <c r="AG34">
        <v>1</v>
      </c>
      <c r="AH34">
        <v>1</v>
      </c>
      <c r="AI34">
        <v>1</v>
      </c>
      <c r="AJ34">
        <v>1</v>
      </c>
    </row>
    <row r="35" spans="1:36">
      <c r="A35" t="s">
        <v>23</v>
      </c>
      <c r="B35" s="2">
        <v>9</v>
      </c>
      <c r="C35" s="13"/>
      <c r="D35" s="13"/>
      <c r="E35" s="13"/>
      <c r="F35" s="13"/>
      <c r="G35" s="13"/>
      <c r="H35" s="13"/>
      <c r="I35" s="13"/>
      <c r="J35" s="13"/>
      <c r="K35" s="13"/>
      <c r="L35" s="13"/>
      <c r="M35" s="13"/>
      <c r="N35" s="13"/>
      <c r="O35">
        <v>1</v>
      </c>
      <c r="P35">
        <v>1</v>
      </c>
      <c r="Q35" s="21"/>
      <c r="R35">
        <v>1</v>
      </c>
      <c r="S35">
        <v>1</v>
      </c>
      <c r="T35">
        <v>1</v>
      </c>
      <c r="U35">
        <v>1</v>
      </c>
      <c r="V35" s="13"/>
      <c r="W35" s="13"/>
      <c r="X35" s="13"/>
      <c r="Y35" s="13"/>
      <c r="Z35" s="13"/>
      <c r="AA35" s="13"/>
      <c r="AB35" s="13"/>
      <c r="AC35" s="13"/>
      <c r="AD35" s="13"/>
      <c r="AE35" s="13"/>
      <c r="AG35">
        <v>1</v>
      </c>
      <c r="AH35">
        <v>1</v>
      </c>
      <c r="AI35">
        <v>1</v>
      </c>
      <c r="AJ35">
        <v>1</v>
      </c>
    </row>
    <row r="36" spans="1:36">
      <c r="A36" t="s">
        <v>24</v>
      </c>
      <c r="B36" s="2" t="s">
        <v>17</v>
      </c>
      <c r="C36" s="13"/>
      <c r="D36" s="13"/>
      <c r="E36" s="13"/>
      <c r="F36" s="13"/>
      <c r="G36" s="13"/>
      <c r="H36" s="13"/>
      <c r="I36" s="13"/>
      <c r="J36" s="13"/>
      <c r="K36" s="13"/>
      <c r="L36" s="13"/>
      <c r="M36" s="13"/>
      <c r="N36" s="13"/>
      <c r="O36">
        <v>1</v>
      </c>
      <c r="P36">
        <v>1</v>
      </c>
      <c r="Q36" s="21"/>
      <c r="R36">
        <v>1</v>
      </c>
      <c r="S36">
        <v>1</v>
      </c>
      <c r="T36">
        <v>1</v>
      </c>
      <c r="U36">
        <v>1</v>
      </c>
      <c r="V36" s="13"/>
      <c r="W36" s="13"/>
      <c r="X36" s="13"/>
      <c r="Y36" s="13"/>
      <c r="Z36" s="13"/>
      <c r="AA36" s="13"/>
      <c r="AB36" s="13"/>
      <c r="AC36" s="13"/>
      <c r="AD36" s="13"/>
      <c r="AE36" s="13"/>
      <c r="AG36">
        <v>1</v>
      </c>
      <c r="AH36">
        <v>1</v>
      </c>
      <c r="AI36">
        <v>1</v>
      </c>
      <c r="AJ36">
        <v>1</v>
      </c>
    </row>
    <row r="37" spans="1:36">
      <c r="A37" t="s">
        <v>25</v>
      </c>
      <c r="B37" s="2" t="s">
        <v>18</v>
      </c>
      <c r="C37" s="13"/>
      <c r="D37" s="13"/>
      <c r="E37" s="13"/>
      <c r="F37" s="13"/>
      <c r="G37" s="13"/>
      <c r="H37" s="13"/>
      <c r="I37" s="13"/>
      <c r="J37" s="13"/>
      <c r="K37" s="13"/>
      <c r="L37" s="13"/>
      <c r="M37" s="13"/>
      <c r="N37" s="13"/>
      <c r="O37" s="13"/>
      <c r="P37">
        <v>1</v>
      </c>
      <c r="Q37" s="21"/>
      <c r="R37">
        <v>1</v>
      </c>
      <c r="S37">
        <v>1</v>
      </c>
      <c r="T37">
        <v>1</v>
      </c>
      <c r="U37" s="13"/>
      <c r="V37" s="13"/>
      <c r="W37" s="13"/>
      <c r="X37" s="13"/>
      <c r="Y37" s="13"/>
      <c r="Z37" s="13"/>
      <c r="AA37" s="13"/>
      <c r="AB37" s="13"/>
      <c r="AC37" s="13"/>
      <c r="AD37" s="13"/>
      <c r="AE37" s="13"/>
      <c r="AG37">
        <v>1</v>
      </c>
      <c r="AH37">
        <v>1</v>
      </c>
      <c r="AI37">
        <v>1</v>
      </c>
      <c r="AJ37">
        <v>1</v>
      </c>
    </row>
    <row r="38" spans="1:36">
      <c r="A38" t="s">
        <v>26</v>
      </c>
      <c r="B38" s="2" t="s">
        <v>19</v>
      </c>
      <c r="C38" s="13"/>
      <c r="D38" s="13"/>
      <c r="E38" s="13"/>
      <c r="F38" s="13"/>
      <c r="G38" s="13"/>
      <c r="H38" s="13"/>
      <c r="I38" s="13"/>
      <c r="J38" s="13"/>
      <c r="K38" s="13"/>
      <c r="L38" s="13"/>
      <c r="M38" s="13"/>
      <c r="N38" s="13"/>
      <c r="O38" s="13"/>
      <c r="P38" s="13"/>
      <c r="Q38" s="21"/>
      <c r="R38">
        <v>1</v>
      </c>
      <c r="S38">
        <v>1</v>
      </c>
      <c r="T38" s="13"/>
      <c r="U38" s="13"/>
      <c r="V38" s="13"/>
      <c r="W38" s="13"/>
      <c r="X38" s="13"/>
      <c r="Y38" s="13"/>
      <c r="Z38" s="13"/>
      <c r="AA38" s="13"/>
      <c r="AB38" s="13"/>
      <c r="AC38" s="13"/>
      <c r="AD38" s="13"/>
      <c r="AE38" s="13"/>
      <c r="AG38">
        <v>1</v>
      </c>
      <c r="AH38">
        <v>1</v>
      </c>
      <c r="AI38">
        <v>1</v>
      </c>
      <c r="AJ38">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v>1</v>
      </c>
      <c r="AH39">
        <v>1</v>
      </c>
      <c r="AI39">
        <v>1</v>
      </c>
      <c r="AJ39">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1</v>
      </c>
      <c r="M44" s="1">
        <f t="shared" si="4"/>
        <v>0</v>
      </c>
      <c r="N44" s="1">
        <f t="shared" si="4"/>
        <v>0</v>
      </c>
      <c r="O44" s="1">
        <f t="shared" si="4"/>
        <v>0</v>
      </c>
      <c r="P44" s="1">
        <f t="shared" si="4"/>
        <v>0</v>
      </c>
      <c r="Q44" s="1"/>
      <c r="R44" s="1">
        <f t="shared" si="5"/>
        <v>0</v>
      </c>
      <c r="S44" s="1">
        <f t="shared" si="5"/>
        <v>0</v>
      </c>
      <c r="T44" s="1">
        <f t="shared" si="5"/>
        <v>0</v>
      </c>
      <c r="U44" s="1">
        <f>'Layout (Frame2)'!AJ16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1</v>
      </c>
      <c r="M45" s="1">
        <f t="shared" si="4"/>
        <v>0</v>
      </c>
      <c r="N45" s="1">
        <f t="shared" si="4"/>
        <v>0</v>
      </c>
      <c r="O45" s="1">
        <f t="shared" si="4"/>
        <v>0</v>
      </c>
      <c r="P45" s="1">
        <f t="shared" si="4"/>
        <v>0</v>
      </c>
      <c r="Q45" s="1"/>
      <c r="R45" s="1">
        <f t="shared" si="5"/>
        <v>0</v>
      </c>
      <c r="S45" s="1">
        <f t="shared" si="5"/>
        <v>0</v>
      </c>
      <c r="T45" s="1">
        <f t="shared" si="5"/>
        <v>0</v>
      </c>
      <c r="U45" s="1">
        <f>'Layout (Frame2)'!AJ17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1</v>
      </c>
      <c r="M46" s="1">
        <f t="shared" si="4"/>
        <v>0</v>
      </c>
      <c r="N46" s="1">
        <f t="shared" si="4"/>
        <v>0</v>
      </c>
      <c r="O46" s="1">
        <f t="shared" si="4"/>
        <v>0</v>
      </c>
      <c r="P46" s="1">
        <f t="shared" si="4"/>
        <v>0</v>
      </c>
      <c r="Q46" s="1"/>
      <c r="R46" s="1">
        <f t="shared" si="5"/>
        <v>0</v>
      </c>
      <c r="S46" s="1">
        <f t="shared" si="5"/>
        <v>0</v>
      </c>
      <c r="T46" s="1">
        <f t="shared" si="5"/>
        <v>0</v>
      </c>
      <c r="U46" s="1">
        <f>'Layout (Frame2)'!AJ18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1</v>
      </c>
      <c r="M47" s="1">
        <f t="shared" si="4"/>
        <v>0</v>
      </c>
      <c r="N47" s="1">
        <f t="shared" si="4"/>
        <v>0</v>
      </c>
      <c r="O47" s="1">
        <f t="shared" si="4"/>
        <v>0</v>
      </c>
      <c r="P47" s="1">
        <f t="shared" si="4"/>
        <v>0</v>
      </c>
      <c r="Q47" s="1"/>
      <c r="R47" s="1">
        <f t="shared" si="5"/>
        <v>0</v>
      </c>
      <c r="S47" s="1">
        <f t="shared" si="5"/>
        <v>0</v>
      </c>
      <c r="T47" s="1">
        <f t="shared" si="5"/>
        <v>0</v>
      </c>
      <c r="U47" s="1">
        <f>'Layout (Frame2)'!AJ19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1</v>
      </c>
      <c r="M48" s="1">
        <f t="shared" si="4"/>
        <v>0</v>
      </c>
      <c r="N48" s="1">
        <f t="shared" si="4"/>
        <v>0</v>
      </c>
      <c r="O48" s="1">
        <f t="shared" si="4"/>
        <v>0</v>
      </c>
      <c r="P48" s="1">
        <f t="shared" si="4"/>
        <v>0</v>
      </c>
      <c r="Q48" s="1"/>
      <c r="R48" s="1">
        <f t="shared" si="5"/>
        <v>0</v>
      </c>
      <c r="S48" s="1">
        <f t="shared" si="5"/>
        <v>0</v>
      </c>
      <c r="T48" s="1">
        <f t="shared" si="5"/>
        <v>0</v>
      </c>
      <c r="U48" s="1">
        <f>'Layout (Frame2)'!AJ20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1</v>
      </c>
      <c r="M49" s="1">
        <f t="shared" si="4"/>
        <v>0</v>
      </c>
      <c r="N49" s="1">
        <f t="shared" si="4"/>
        <v>0</v>
      </c>
      <c r="O49" s="1">
        <f t="shared" si="4"/>
        <v>0</v>
      </c>
      <c r="P49" s="1">
        <f t="shared" si="4"/>
        <v>0</v>
      </c>
      <c r="Q49" s="1"/>
      <c r="R49" s="1">
        <f t="shared" si="5"/>
        <v>0</v>
      </c>
      <c r="S49" s="1">
        <f t="shared" si="5"/>
        <v>0</v>
      </c>
      <c r="T49" s="1">
        <f t="shared" si="5"/>
        <v>0</v>
      </c>
      <c r="U49" s="1">
        <f>'Layout (Frame2)'!AJ21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1</v>
      </c>
      <c r="M50" s="1">
        <f t="shared" si="4"/>
        <v>0</v>
      </c>
      <c r="N50" s="1">
        <f t="shared" si="4"/>
        <v>0</v>
      </c>
      <c r="O50" s="1">
        <f t="shared" si="4"/>
        <v>0</v>
      </c>
      <c r="P50" s="1">
        <f t="shared" si="4"/>
        <v>0</v>
      </c>
      <c r="Q50" s="1"/>
      <c r="R50" s="1">
        <f t="shared" si="5"/>
        <v>0</v>
      </c>
      <c r="S50" s="1">
        <f t="shared" si="5"/>
        <v>0</v>
      </c>
      <c r="T50" s="1">
        <f t="shared" si="5"/>
        <v>0</v>
      </c>
      <c r="U50" s="1">
        <f>'Layout (Frame2)'!AJ22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1</v>
      </c>
      <c r="M43" s="1">
        <f t="shared" si="4"/>
        <v>0</v>
      </c>
      <c r="N43" s="1">
        <f t="shared" si="4"/>
        <v>0</v>
      </c>
      <c r="O43" s="1">
        <f t="shared" si="4"/>
        <v>0</v>
      </c>
      <c r="P43" s="1">
        <f t="shared" si="4"/>
        <v>0</v>
      </c>
      <c r="Q43" s="1"/>
      <c r="R43" s="1">
        <f t="shared" si="5"/>
        <v>0</v>
      </c>
      <c r="S43" s="1">
        <f t="shared" si="5"/>
        <v>0</v>
      </c>
      <c r="T43" s="1">
        <f t="shared" si="5"/>
        <v>0</v>
      </c>
      <c r="U43" s="1">
        <f>'Layout (Frame3)'!AJ15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1</v>
      </c>
      <c r="M44" s="1">
        <f t="shared" si="4"/>
        <v>0</v>
      </c>
      <c r="N44" s="1">
        <f t="shared" si="4"/>
        <v>0</v>
      </c>
      <c r="O44" s="1">
        <f t="shared" si="4"/>
        <v>0</v>
      </c>
      <c r="P44" s="1">
        <f t="shared" si="4"/>
        <v>0</v>
      </c>
      <c r="Q44" s="1"/>
      <c r="R44" s="1">
        <f t="shared" si="5"/>
        <v>0</v>
      </c>
      <c r="S44" s="1">
        <f t="shared" si="5"/>
        <v>0</v>
      </c>
      <c r="T44" s="1">
        <f t="shared" si="5"/>
        <v>0</v>
      </c>
      <c r="U44" s="1">
        <f>'Layout (Frame3)'!AJ16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1</v>
      </c>
      <c r="M45" s="1">
        <f t="shared" si="4"/>
        <v>0</v>
      </c>
      <c r="N45" s="1">
        <f t="shared" si="4"/>
        <v>0</v>
      </c>
      <c r="O45" s="1">
        <f t="shared" si="4"/>
        <v>0</v>
      </c>
      <c r="P45" s="1">
        <f t="shared" si="4"/>
        <v>0</v>
      </c>
      <c r="Q45" s="1"/>
      <c r="R45" s="1">
        <f t="shared" si="5"/>
        <v>0</v>
      </c>
      <c r="S45" s="1">
        <f t="shared" si="5"/>
        <v>0</v>
      </c>
      <c r="T45" s="1">
        <f t="shared" si="5"/>
        <v>0</v>
      </c>
      <c r="U45" s="1">
        <f>'Layout (Frame3)'!AJ17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1</v>
      </c>
      <c r="M46" s="1">
        <f t="shared" si="4"/>
        <v>0</v>
      </c>
      <c r="N46" s="1">
        <f t="shared" si="4"/>
        <v>0</v>
      </c>
      <c r="O46" s="1">
        <f t="shared" si="4"/>
        <v>0</v>
      </c>
      <c r="P46" s="1">
        <f t="shared" si="4"/>
        <v>0</v>
      </c>
      <c r="Q46" s="1"/>
      <c r="R46" s="1">
        <f t="shared" si="5"/>
        <v>0</v>
      </c>
      <c r="S46" s="1">
        <f t="shared" si="5"/>
        <v>0</v>
      </c>
      <c r="T46" s="1">
        <f t="shared" si="5"/>
        <v>0</v>
      </c>
      <c r="U46" s="1">
        <f>'Layout (Frame3)'!AJ18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1</v>
      </c>
      <c r="M47" s="1">
        <f t="shared" si="4"/>
        <v>0</v>
      </c>
      <c r="N47" s="1">
        <f t="shared" si="4"/>
        <v>0</v>
      </c>
      <c r="O47" s="1">
        <f t="shared" si="4"/>
        <v>0</v>
      </c>
      <c r="P47" s="1">
        <f t="shared" si="4"/>
        <v>0</v>
      </c>
      <c r="Q47" s="1"/>
      <c r="R47" s="1">
        <f t="shared" si="5"/>
        <v>0</v>
      </c>
      <c r="S47" s="1">
        <f t="shared" si="5"/>
        <v>0</v>
      </c>
      <c r="T47" s="1">
        <f t="shared" si="5"/>
        <v>0</v>
      </c>
      <c r="U47" s="1">
        <f>'Layout (Frame3)'!AJ19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1</v>
      </c>
      <c r="M48" s="1">
        <f t="shared" si="4"/>
        <v>0</v>
      </c>
      <c r="N48" s="1">
        <f t="shared" si="4"/>
        <v>0</v>
      </c>
      <c r="O48" s="1">
        <f t="shared" si="4"/>
        <v>0</v>
      </c>
      <c r="P48" s="1">
        <f t="shared" si="4"/>
        <v>0</v>
      </c>
      <c r="Q48" s="1"/>
      <c r="R48" s="1">
        <f t="shared" si="5"/>
        <v>0</v>
      </c>
      <c r="S48" s="1">
        <f t="shared" si="5"/>
        <v>0</v>
      </c>
      <c r="T48" s="1">
        <f t="shared" si="5"/>
        <v>0</v>
      </c>
      <c r="U48" s="1">
        <f>'Layout (Frame3)'!AJ20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1</v>
      </c>
      <c r="M49" s="1">
        <f t="shared" si="4"/>
        <v>0</v>
      </c>
      <c r="N49" s="1">
        <f t="shared" si="4"/>
        <v>0</v>
      </c>
      <c r="O49" s="1">
        <f t="shared" si="4"/>
        <v>0</v>
      </c>
      <c r="P49" s="1">
        <f t="shared" si="4"/>
        <v>0</v>
      </c>
      <c r="Q49" s="1"/>
      <c r="R49" s="1">
        <f t="shared" si="5"/>
        <v>0</v>
      </c>
      <c r="S49" s="1">
        <f t="shared" si="5"/>
        <v>0</v>
      </c>
      <c r="T49" s="1">
        <f t="shared" si="5"/>
        <v>0</v>
      </c>
      <c r="U49" s="1">
        <f>'Layout (Frame3)'!AJ21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1</v>
      </c>
      <c r="M50" s="1">
        <f t="shared" si="4"/>
        <v>0</v>
      </c>
      <c r="N50" s="1">
        <f t="shared" si="4"/>
        <v>0</v>
      </c>
      <c r="O50" s="1">
        <f t="shared" si="4"/>
        <v>0</v>
      </c>
      <c r="P50" s="1">
        <f t="shared" si="4"/>
        <v>0</v>
      </c>
      <c r="Q50" s="1"/>
      <c r="R50" s="1">
        <f t="shared" si="5"/>
        <v>0</v>
      </c>
      <c r="S50" s="1">
        <f t="shared" si="5"/>
        <v>0</v>
      </c>
      <c r="T50" s="1">
        <f t="shared" si="5"/>
        <v>0</v>
      </c>
      <c r="U50" s="1">
        <f>'Layout (Frame3)'!AJ22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1</v>
      </c>
      <c r="M51" s="1">
        <f t="shared" si="4"/>
        <v>0</v>
      </c>
      <c r="N51" s="1">
        <f t="shared" si="4"/>
        <v>0</v>
      </c>
      <c r="O51" s="1">
        <f t="shared" si="4"/>
        <v>0</v>
      </c>
      <c r="P51" s="1">
        <f t="shared" si="4"/>
        <v>0</v>
      </c>
      <c r="Q51" s="1"/>
      <c r="R51" s="1">
        <f t="shared" si="5"/>
        <v>0</v>
      </c>
      <c r="S51" s="1">
        <f t="shared" si="5"/>
        <v>0</v>
      </c>
      <c r="T51" s="1">
        <f t="shared" si="5"/>
        <v>0</v>
      </c>
      <c r="U51" s="1">
        <f>'Layout (Frame3)'!AJ23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0</v>
      </c>
      <c r="S39" s="1">
        <f t="shared" si="5"/>
        <v>0</v>
      </c>
      <c r="T39" s="1">
        <f t="shared" si="5"/>
        <v>0</v>
      </c>
      <c r="U39" s="1">
        <f>'Layout (Frame4)'!AJ11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1</v>
      </c>
      <c r="M40" s="1">
        <f t="shared" si="4"/>
        <v>0</v>
      </c>
      <c r="N40" s="1">
        <f t="shared" si="4"/>
        <v>0</v>
      </c>
      <c r="O40" s="1">
        <f t="shared" si="4"/>
        <v>0</v>
      </c>
      <c r="P40" s="1">
        <f t="shared" si="4"/>
        <v>0</v>
      </c>
      <c r="Q40" s="1"/>
      <c r="R40" s="1">
        <f t="shared" si="5"/>
        <v>0</v>
      </c>
      <c r="S40" s="1">
        <f t="shared" si="5"/>
        <v>0</v>
      </c>
      <c r="T40" s="1">
        <f t="shared" si="5"/>
        <v>0</v>
      </c>
      <c r="U40" s="1">
        <f>'Layout (Frame4)'!AJ12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1</v>
      </c>
      <c r="M41" s="1">
        <f t="shared" si="4"/>
        <v>0</v>
      </c>
      <c r="N41" s="1">
        <f t="shared" si="4"/>
        <v>0</v>
      </c>
      <c r="O41" s="1">
        <f t="shared" si="4"/>
        <v>0</v>
      </c>
      <c r="P41" s="1">
        <f t="shared" si="4"/>
        <v>0</v>
      </c>
      <c r="Q41" s="1"/>
      <c r="R41" s="1">
        <f t="shared" si="5"/>
        <v>0</v>
      </c>
      <c r="S41" s="1">
        <f t="shared" si="5"/>
        <v>0</v>
      </c>
      <c r="T41" s="1">
        <f t="shared" si="5"/>
        <v>0</v>
      </c>
      <c r="U41" s="1">
        <f>'Layout (Frame4)'!AJ13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1</v>
      </c>
      <c r="M42" s="1">
        <f t="shared" si="4"/>
        <v>0</v>
      </c>
      <c r="N42" s="1">
        <f t="shared" si="4"/>
        <v>0</v>
      </c>
      <c r="O42" s="1">
        <f t="shared" si="4"/>
        <v>0</v>
      </c>
      <c r="P42" s="1">
        <f t="shared" si="4"/>
        <v>0</v>
      </c>
      <c r="Q42" s="1"/>
      <c r="R42" s="1">
        <f t="shared" si="5"/>
        <v>0</v>
      </c>
      <c r="S42" s="1">
        <f t="shared" si="5"/>
        <v>0</v>
      </c>
      <c r="T42" s="1">
        <f t="shared" si="5"/>
        <v>0</v>
      </c>
      <c r="U42" s="1">
        <f>'Layout (Frame4)'!AJ14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1</v>
      </c>
      <c r="M43" s="1">
        <f t="shared" si="4"/>
        <v>0</v>
      </c>
      <c r="N43" s="1">
        <f t="shared" si="4"/>
        <v>0</v>
      </c>
      <c r="O43" s="1">
        <f t="shared" si="4"/>
        <v>0</v>
      </c>
      <c r="P43" s="1">
        <f t="shared" si="4"/>
        <v>0</v>
      </c>
      <c r="Q43" s="1"/>
      <c r="R43" s="1">
        <f t="shared" si="5"/>
        <v>0</v>
      </c>
      <c r="S43" s="1">
        <f t="shared" si="5"/>
        <v>0</v>
      </c>
      <c r="T43" s="1">
        <f t="shared" si="5"/>
        <v>0</v>
      </c>
      <c r="U43" s="1">
        <f>'Layout (Frame4)'!AJ15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1</v>
      </c>
      <c r="M46" s="1">
        <f t="shared" si="4"/>
        <v>0</v>
      </c>
      <c r="N46" s="1">
        <f t="shared" si="4"/>
        <v>0</v>
      </c>
      <c r="O46" s="1">
        <f t="shared" si="4"/>
        <v>0</v>
      </c>
      <c r="P46" s="1">
        <f t="shared" si="4"/>
        <v>0</v>
      </c>
      <c r="Q46" s="1"/>
      <c r="R46" s="1">
        <f t="shared" si="5"/>
        <v>0</v>
      </c>
      <c r="S46" s="1">
        <f t="shared" si="5"/>
        <v>0</v>
      </c>
      <c r="T46" s="1">
        <f t="shared" si="5"/>
        <v>0</v>
      </c>
      <c r="U46" s="1">
        <f>'Layout (Frame4)'!AJ18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1</v>
      </c>
      <c r="M47" s="1">
        <f t="shared" si="4"/>
        <v>0</v>
      </c>
      <c r="N47" s="1">
        <f t="shared" si="4"/>
        <v>0</v>
      </c>
      <c r="O47" s="1">
        <f t="shared" si="4"/>
        <v>0</v>
      </c>
      <c r="P47" s="1">
        <f t="shared" si="4"/>
        <v>0</v>
      </c>
      <c r="Q47" s="1"/>
      <c r="R47" s="1">
        <f t="shared" si="5"/>
        <v>0</v>
      </c>
      <c r="S47" s="1">
        <f t="shared" si="5"/>
        <v>0</v>
      </c>
      <c r="T47" s="1">
        <f t="shared" si="5"/>
        <v>0</v>
      </c>
      <c r="U47" s="1">
        <f>'Layout (Frame4)'!AJ19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1</v>
      </c>
      <c r="M48" s="1">
        <f t="shared" si="4"/>
        <v>0</v>
      </c>
      <c r="N48" s="1">
        <f t="shared" si="4"/>
        <v>0</v>
      </c>
      <c r="O48" s="1">
        <f t="shared" si="4"/>
        <v>0</v>
      </c>
      <c r="P48" s="1">
        <f t="shared" si="4"/>
        <v>0</v>
      </c>
      <c r="Q48" s="1"/>
      <c r="R48" s="1">
        <f t="shared" si="5"/>
        <v>0</v>
      </c>
      <c r="S48" s="1">
        <f t="shared" si="5"/>
        <v>0</v>
      </c>
      <c r="T48" s="1">
        <f t="shared" si="5"/>
        <v>0</v>
      </c>
      <c r="U48" s="1">
        <f>'Layout (Frame4)'!AJ20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1</v>
      </c>
      <c r="M49" s="1">
        <f t="shared" si="4"/>
        <v>0</v>
      </c>
      <c r="N49" s="1">
        <f t="shared" si="4"/>
        <v>0</v>
      </c>
      <c r="O49" s="1">
        <f t="shared" si="4"/>
        <v>0</v>
      </c>
      <c r="P49" s="1">
        <f t="shared" si="4"/>
        <v>0</v>
      </c>
      <c r="Q49" s="1"/>
      <c r="R49" s="1">
        <f t="shared" si="5"/>
        <v>0</v>
      </c>
      <c r="S49" s="1">
        <f t="shared" si="5"/>
        <v>0</v>
      </c>
      <c r="T49" s="1">
        <f t="shared" si="5"/>
        <v>0</v>
      </c>
      <c r="U49" s="1">
        <f>'Layout (Frame4)'!AJ21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1</v>
      </c>
      <c r="M50" s="1">
        <f t="shared" si="4"/>
        <v>0</v>
      </c>
      <c r="N50" s="1">
        <f t="shared" si="4"/>
        <v>0</v>
      </c>
      <c r="O50" s="1">
        <f t="shared" si="4"/>
        <v>0</v>
      </c>
      <c r="P50" s="1">
        <f t="shared" si="4"/>
        <v>0</v>
      </c>
      <c r="Q50" s="1"/>
      <c r="R50" s="1">
        <f t="shared" si="5"/>
        <v>0</v>
      </c>
      <c r="S50" s="1">
        <f t="shared" si="5"/>
        <v>0</v>
      </c>
      <c r="T50" s="1">
        <f t="shared" si="5"/>
        <v>0</v>
      </c>
      <c r="U50" s="1">
        <f>'Layout (Frame4)'!AJ22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1</v>
      </c>
      <c r="M51" s="1">
        <f t="shared" si="4"/>
        <v>0</v>
      </c>
      <c r="N51" s="1">
        <f t="shared" si="4"/>
        <v>0</v>
      </c>
      <c r="O51" s="1">
        <f t="shared" si="4"/>
        <v>0</v>
      </c>
      <c r="P51" s="1">
        <f t="shared" si="4"/>
        <v>0</v>
      </c>
      <c r="Q51" s="1"/>
      <c r="R51" s="1">
        <f t="shared" si="5"/>
        <v>0</v>
      </c>
      <c r="S51" s="1">
        <f t="shared" si="5"/>
        <v>0</v>
      </c>
      <c r="T51" s="1">
        <f t="shared" si="5"/>
        <v>0</v>
      </c>
      <c r="U51" s="1">
        <f>'Layout (Frame4)'!AJ23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1</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1</v>
      </c>
      <c r="L13" s="21">
        <f>'Layout (Frame1)'!L27</f>
        <v>1</v>
      </c>
      <c r="M13" s="21">
        <f>'Layout (Frame1)'!M27</f>
        <v>1</v>
      </c>
      <c r="N13" s="21">
        <f>'Layout (Frame1)'!N27</f>
        <v>1</v>
      </c>
      <c r="O13" s="21">
        <f>'Layout (Frame1)'!O27</f>
        <v>1</v>
      </c>
      <c r="P13" s="21">
        <f>'Layout (Frame1)'!P27</f>
        <v>1</v>
      </c>
      <c r="V13" s="4"/>
      <c r="W13" t="str">
        <f t="shared" si="0"/>
        <v>1</v>
      </c>
      <c r="X13" t="str">
        <f t="shared" si="1"/>
        <v>2</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1</v>
      </c>
      <c r="M14" s="21">
        <f>'Layout (Frame1)'!M28</f>
        <v>1</v>
      </c>
      <c r="N14" s="21">
        <f>'Layout (Frame1)'!N28</f>
        <v>1</v>
      </c>
      <c r="O14" s="21">
        <f>'Layout (Frame1)'!O28</f>
        <v>1</v>
      </c>
      <c r="P14" s="21">
        <f>'Layout (Frame1)'!P28</f>
        <v>1</v>
      </c>
      <c r="V14" s="4"/>
      <c r="W14" t="str">
        <f t="shared" si="0"/>
        <v>1</v>
      </c>
      <c r="X14" t="str">
        <f t="shared" si="1"/>
        <v>2</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1</v>
      </c>
      <c r="M15" s="21">
        <f>'Layout (Frame1)'!M29</f>
        <v>1</v>
      </c>
      <c r="N15" s="21">
        <f>'Layout (Frame1)'!N29</f>
        <v>1</v>
      </c>
      <c r="O15" s="21">
        <f>'Layout (Frame1)'!O29</f>
        <v>1</v>
      </c>
      <c r="P15" s="21">
        <f>'Layout (Frame1)'!P29</f>
        <v>1</v>
      </c>
      <c r="V15" s="4"/>
      <c r="W15" t="str">
        <f t="shared" si="0"/>
        <v>1</v>
      </c>
      <c r="X15" t="str">
        <f t="shared" si="1"/>
        <v>1</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1</v>
      </c>
      <c r="P16" s="21">
        <f>'Layout (Frame1)'!P30</f>
        <v>1</v>
      </c>
      <c r="V16" s="4"/>
      <c r="W16" t="str">
        <f t="shared" si="0"/>
        <v>1</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1</v>
      </c>
      <c r="P17" s="21">
        <f>'Layout (Frame1)'!P31</f>
        <v>1</v>
      </c>
      <c r="V17" s="4"/>
      <c r="W17" t="str">
        <f t="shared" si="0"/>
        <v>1</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1</v>
      </c>
      <c r="N18" s="21">
        <f>'Layout (Frame1)'!N32</f>
        <v>1</v>
      </c>
      <c r="O18" s="21">
        <f>'Layout (Frame1)'!O32</f>
        <v>1</v>
      </c>
      <c r="P18" s="21">
        <f>'Layout (Frame1)'!P32</f>
        <v>1</v>
      </c>
      <c r="V18" s="4"/>
      <c r="W18" t="str">
        <f t="shared" si="0"/>
        <v>1</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0</v>
      </c>
      <c r="I19" s="21">
        <f>'Layout (Frame1)'!I33</f>
        <v>0</v>
      </c>
      <c r="J19" s="21">
        <f>'Layout (Frame1)'!J33</f>
        <v>0</v>
      </c>
      <c r="K19" s="21">
        <f>'Layout (Frame1)'!K33</f>
        <v>0</v>
      </c>
      <c r="L19" s="21">
        <f>'Layout (Frame1)'!L33</f>
        <v>0</v>
      </c>
      <c r="M19" s="21">
        <f>'Layout (Frame1)'!M33</f>
        <v>0</v>
      </c>
      <c r="N19" s="21">
        <f>'Layout (Frame1)'!N33</f>
        <v>1</v>
      </c>
      <c r="O19" s="21">
        <f>'Layout (Frame1)'!O33</f>
        <v>1</v>
      </c>
      <c r="P19" s="21">
        <f>'Layout (Frame1)'!P33</f>
        <v>1</v>
      </c>
      <c r="V19" s="4"/>
      <c r="W19" t="str">
        <f t="shared" si="0"/>
        <v>1</v>
      </c>
      <c r="X19" t="str">
        <f t="shared" si="1"/>
        <v>1</v>
      </c>
    </row>
    <row r="20" spans="1:29">
      <c r="B20" s="2">
        <v>8</v>
      </c>
      <c r="C20" s="21">
        <f>'Layout (Frame1)'!C34</f>
        <v>0</v>
      </c>
      <c r="D20" s="21">
        <f>'Layout (Frame1)'!D34</f>
        <v>0</v>
      </c>
      <c r="E20" s="21">
        <f>'Layout (Frame1)'!E34</f>
        <v>0</v>
      </c>
      <c r="F20" s="21">
        <f>'Layout (Frame1)'!F34</f>
        <v>0</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1</v>
      </c>
      <c r="O20" s="21">
        <f>'Layout (Frame1)'!O34</f>
        <v>1</v>
      </c>
      <c r="P20" s="21">
        <f>'Layout (Frame1)'!P34</f>
        <v>1</v>
      </c>
      <c r="V20" s="4"/>
      <c r="W20" t="str">
        <f t="shared" si="0"/>
        <v>1</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1</v>
      </c>
      <c r="P21" s="21">
        <f>'Layout (Frame1)'!P35</f>
        <v>1</v>
      </c>
      <c r="V21" s="4"/>
      <c r="W21" t="str">
        <f t="shared" si="0"/>
        <v>1</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1</v>
      </c>
      <c r="P22" s="21">
        <f>'Layout (Frame1)'!P36</f>
        <v>1</v>
      </c>
      <c r="V22" s="4"/>
      <c r="W22" t="str">
        <f t="shared" si="0"/>
        <v>1</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0</v>
      </c>
      <c r="M23" s="21">
        <f>'Layout (Frame1)'!M37</f>
        <v>0</v>
      </c>
      <c r="N23" s="21">
        <f>'Layout (Frame1)'!N37</f>
        <v>0</v>
      </c>
      <c r="O23" s="21">
        <f>'Layout (Frame1)'!O37</f>
        <v>0</v>
      </c>
      <c r="P23" s="21">
        <f>'Layout (Frame1)'!P37</f>
        <v>1</v>
      </c>
      <c r="V23" s="4"/>
      <c r="W23" t="str">
        <f t="shared" si="0"/>
        <v>1</v>
      </c>
      <c r="X23" t="str">
        <f t="shared" si="1"/>
        <v>0</v>
      </c>
    </row>
    <row r="24" spans="1:29">
      <c r="A24" t="s">
        <v>26</v>
      </c>
      <c r="B24" s="2" t="s">
        <v>19</v>
      </c>
      <c r="C24" s="21">
        <f>'Layout (Frame1)'!C38</f>
        <v>0</v>
      </c>
      <c r="D24" s="21">
        <f>'Layout (Frame1)'!D38</f>
        <v>0</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0</v>
      </c>
      <c r="V24" s="4"/>
      <c r="W24" t="str">
        <f t="shared" si="0"/>
        <v>0</v>
      </c>
      <c r="X24" t="str">
        <f t="shared" si="1"/>
        <v>0</v>
      </c>
    </row>
    <row r="25" spans="1:29">
      <c r="A25" t="s">
        <v>27</v>
      </c>
      <c r="B25" s="2" t="s">
        <v>20</v>
      </c>
      <c r="C25" s="21">
        <f>'Layout (Frame1)'!C39</f>
        <v>0</v>
      </c>
      <c r="D25" s="21">
        <f>'Layout (Frame1)'!D39</f>
        <v>0</v>
      </c>
      <c r="E25" s="21">
        <f>'Layout (Frame1)'!E39</f>
        <v>0</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0</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1</v>
      </c>
      <c r="O37" s="1">
        <f t="shared" si="4"/>
        <v>1</v>
      </c>
      <c r="P37" s="1">
        <f t="shared" si="4"/>
        <v>1</v>
      </c>
      <c r="Q37" s="1"/>
      <c r="R37" s="1">
        <f t="shared" ref="R37:T52" si="5">N12</f>
        <v>1</v>
      </c>
      <c r="S37" s="1">
        <f t="shared" si="5"/>
        <v>1</v>
      </c>
      <c r="T37" s="1">
        <f t="shared" si="5"/>
        <v>1</v>
      </c>
      <c r="U37" s="1">
        <f>'Layout (Frame1)'!AH26</f>
        <v>1</v>
      </c>
      <c r="W37" t="str">
        <f t="shared" ref="W37:W52" si="6">DEC2HEX(SUM(AH37:AK37))</f>
        <v>8</v>
      </c>
      <c r="X37" t="str">
        <f t="shared" ref="X37:X52" si="7">DEC2HEX(SUM(AC37:AF37))</f>
        <v>0</v>
      </c>
      <c r="Z37" t="str">
        <f t="shared" ref="Z37:Z52" si="8">DEC2HEX(SUM(AR37:AU37))</f>
        <v>F</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1</v>
      </c>
      <c r="O38" s="1">
        <f t="shared" si="4"/>
        <v>1</v>
      </c>
      <c r="P38" s="1">
        <f t="shared" si="4"/>
        <v>1</v>
      </c>
      <c r="Q38" s="1"/>
      <c r="R38" s="1">
        <f t="shared" si="5"/>
        <v>1</v>
      </c>
      <c r="S38" s="1">
        <f t="shared" si="5"/>
        <v>1</v>
      </c>
      <c r="T38" s="1">
        <f t="shared" si="5"/>
        <v>1</v>
      </c>
      <c r="U38" s="1">
        <f>'Layout (Frame1)'!AH27</f>
        <v>1</v>
      </c>
      <c r="W38" t="str">
        <f t="shared" si="6"/>
        <v>8</v>
      </c>
      <c r="X38" t="str">
        <f t="shared" si="7"/>
        <v>0</v>
      </c>
      <c r="Z38" t="str">
        <f t="shared" si="8"/>
        <v>F</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1</v>
      </c>
      <c r="P39" s="1">
        <f t="shared" si="4"/>
        <v>1</v>
      </c>
      <c r="Q39" s="1"/>
      <c r="R39" s="1">
        <f t="shared" si="5"/>
        <v>1</v>
      </c>
      <c r="S39" s="1">
        <f t="shared" si="5"/>
        <v>1</v>
      </c>
      <c r="T39" s="1">
        <f t="shared" si="5"/>
        <v>1</v>
      </c>
      <c r="U39" s="1">
        <f>'Layout (Frame1)'!AH28</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1</v>
      </c>
      <c r="S40" s="1">
        <f t="shared" si="5"/>
        <v>1</v>
      </c>
      <c r="T40" s="1">
        <f t="shared" si="5"/>
        <v>1</v>
      </c>
      <c r="U40" s="1">
        <f>'Layout (Frame1)'!AH29</f>
        <v>1</v>
      </c>
      <c r="W40" t="str">
        <f t="shared" si="6"/>
        <v>8</v>
      </c>
      <c r="X40" t="str">
        <f t="shared" si="7"/>
        <v>0</v>
      </c>
      <c r="Z40" t="str">
        <f t="shared" si="8"/>
        <v>F</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1</v>
      </c>
      <c r="T41" s="1">
        <f t="shared" si="5"/>
        <v>1</v>
      </c>
      <c r="U41" s="1">
        <f>'Layout (Frame1)'!AH30</f>
        <v>1</v>
      </c>
      <c r="W41" t="str">
        <f t="shared" si="6"/>
        <v>8</v>
      </c>
      <c r="X41" t="str">
        <f t="shared" si="7"/>
        <v>0</v>
      </c>
      <c r="Z41" t="str">
        <f t="shared" si="8"/>
        <v>F</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1</v>
      </c>
      <c r="T42" s="1">
        <f t="shared" si="5"/>
        <v>1</v>
      </c>
      <c r="U42" s="1">
        <f>'Layout (Frame1)'!AH31</f>
        <v>1</v>
      </c>
      <c r="W42" t="str">
        <f t="shared" si="6"/>
        <v>8</v>
      </c>
      <c r="X42" t="str">
        <f t="shared" si="7"/>
        <v>0</v>
      </c>
      <c r="Z42" t="str">
        <f t="shared" si="8"/>
        <v>F</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1</v>
      </c>
      <c r="Q43" s="1"/>
      <c r="R43" s="1">
        <f t="shared" si="5"/>
        <v>1</v>
      </c>
      <c r="S43" s="1">
        <f t="shared" si="5"/>
        <v>1</v>
      </c>
      <c r="T43" s="1">
        <f t="shared" si="5"/>
        <v>1</v>
      </c>
      <c r="U43" s="1">
        <f>'Layout (Frame1)'!AH32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1</v>
      </c>
      <c r="S44" s="1">
        <f t="shared" si="5"/>
        <v>1</v>
      </c>
      <c r="T44" s="1">
        <f t="shared" si="5"/>
        <v>1</v>
      </c>
      <c r="U44" s="1">
        <f>'Layout (Frame1)'!AH33</f>
        <v>1</v>
      </c>
      <c r="W44" t="str">
        <f t="shared" si="6"/>
        <v>8</v>
      </c>
      <c r="X44" t="str">
        <f t="shared" si="7"/>
        <v>0</v>
      </c>
      <c r="Z44" t="str">
        <f t="shared" si="8"/>
        <v>F</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1</v>
      </c>
      <c r="S45" s="1">
        <f t="shared" si="5"/>
        <v>1</v>
      </c>
      <c r="T45" s="1">
        <f t="shared" si="5"/>
        <v>1</v>
      </c>
      <c r="U45" s="1">
        <f>'Layout (Frame1)'!AH34</f>
        <v>1</v>
      </c>
      <c r="W45" t="str">
        <f t="shared" si="6"/>
        <v>8</v>
      </c>
      <c r="X45" t="str">
        <f t="shared" si="7"/>
        <v>0</v>
      </c>
      <c r="Z45" t="str">
        <f t="shared" si="8"/>
        <v>F</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1</v>
      </c>
      <c r="T46" s="1">
        <f t="shared" si="5"/>
        <v>1</v>
      </c>
      <c r="U46" s="1">
        <f>'Layout (Frame1)'!AH35</f>
        <v>1</v>
      </c>
      <c r="W46" t="str">
        <f t="shared" si="6"/>
        <v>8</v>
      </c>
      <c r="X46" t="str">
        <f t="shared" si="7"/>
        <v>0</v>
      </c>
      <c r="Z46" t="str">
        <f t="shared" si="8"/>
        <v>E</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1</v>
      </c>
      <c r="T47" s="1">
        <f t="shared" si="5"/>
        <v>1</v>
      </c>
      <c r="U47" s="1">
        <f>'Layout (Frame1)'!AH36</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1</v>
      </c>
      <c r="U48" s="1">
        <f>'Layout (Frame1)'!AH37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80.FE.80.FE.80.FC.80.FC.80.F8.80.F8.80.F8.80.F0.80.F0.80.E0.80.E0.80.C0.80.80.80.80.80.80.80.80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80.FE</v>
      </c>
      <c r="C63" t="str">
        <f>B63</f>
        <v>80.FE</v>
      </c>
      <c r="D63" s="2"/>
      <c r="Z63" s="2"/>
    </row>
    <row r="64" spans="1:47">
      <c r="B64" s="2" t="str">
        <f t="shared" si="15"/>
        <v>80.FE</v>
      </c>
      <c r="C64" t="str">
        <f>CONCATENATE(C63,".",B64)</f>
        <v>80.FE.80.FE</v>
      </c>
    </row>
    <row r="65" spans="2:23">
      <c r="B65" s="2" t="str">
        <f t="shared" si="15"/>
        <v>80.FC</v>
      </c>
      <c r="C65" t="str">
        <f>CONCATENATE(C64,".",B65)</f>
        <v>80.FE.80.FE.80.FC</v>
      </c>
    </row>
    <row r="66" spans="2:23">
      <c r="B66" s="2" t="str">
        <f t="shared" si="15"/>
        <v>80.FC</v>
      </c>
      <c r="C66" t="str">
        <f t="shared" ref="C66:C78" si="16">CONCATENATE(C65,".",B66)</f>
        <v>80.FE.80.FE.80.FC.80.FC</v>
      </c>
    </row>
    <row r="67" spans="2:23">
      <c r="B67" s="2" t="str">
        <f t="shared" si="15"/>
        <v>80.F8</v>
      </c>
      <c r="C67" t="str">
        <f t="shared" si="16"/>
        <v>80.FE.80.FE.80.FC.80.FC.80.F8</v>
      </c>
    </row>
    <row r="68" spans="2:23">
      <c r="B68" s="2" t="str">
        <f t="shared" si="15"/>
        <v>80.F8</v>
      </c>
      <c r="C68" t="str">
        <f t="shared" si="16"/>
        <v>80.FE.80.FE.80.FC.80.FC.80.F8.80.F8</v>
      </c>
    </row>
    <row r="69" spans="2:23">
      <c r="B69" s="2" t="str">
        <f t="shared" si="15"/>
        <v>80.F8</v>
      </c>
      <c r="C69" t="str">
        <f t="shared" si="16"/>
        <v>80.FE.80.FE.80.FC.80.FC.80.F8.80.F8.80.F8</v>
      </c>
    </row>
    <row r="70" spans="2:23">
      <c r="B70" s="2" t="str">
        <f t="shared" si="15"/>
        <v>80.F0</v>
      </c>
      <c r="C70" t="str">
        <f t="shared" si="16"/>
        <v>80.FE.80.FE.80.FC.80.FC.80.F8.80.F8.80.F8.80.F0</v>
      </c>
    </row>
    <row r="71" spans="2:23">
      <c r="B71" s="2" t="str">
        <f t="shared" si="15"/>
        <v>80.F0</v>
      </c>
      <c r="C71" t="str">
        <f t="shared" si="16"/>
        <v>80.FE.80.FE.80.FC.80.FC.80.F8.80.F8.80.F8.80.F0.80.F0</v>
      </c>
    </row>
    <row r="72" spans="2:23">
      <c r="B72" s="2" t="str">
        <f t="shared" si="15"/>
        <v>80.E0</v>
      </c>
      <c r="C72" t="str">
        <f t="shared" si="16"/>
        <v>80.FE.80.FE.80.FC.80.FC.80.F8.80.F8.80.F8.80.F0.80.F0.80.E0</v>
      </c>
    </row>
    <row r="73" spans="2:23">
      <c r="B73" s="2" t="str">
        <f t="shared" si="15"/>
        <v>80.E0</v>
      </c>
      <c r="C73" t="str">
        <f t="shared" si="16"/>
        <v>80.FE.80.FE.80.FC.80.FC.80.F8.80.F8.80.F8.80.F0.80.F0.80.E0.80.E0</v>
      </c>
    </row>
    <row r="74" spans="2:23">
      <c r="B74" s="2" t="str">
        <f t="shared" si="15"/>
        <v>80.C0</v>
      </c>
      <c r="C74" t="str">
        <f t="shared" si="16"/>
        <v>80.FE.80.FE.80.FC.80.FC.80.F8.80.F8.80.F8.80.F0.80.F0.80.E0.80.E0.80.C0</v>
      </c>
    </row>
    <row r="75" spans="2:23">
      <c r="B75" s="2" t="str">
        <f t="shared" si="15"/>
        <v>80.80</v>
      </c>
      <c r="C75" t="str">
        <f t="shared" si="16"/>
        <v>80.FE.80.FE.80.FC.80.FC.80.F8.80.F8.80.F8.80.F0.80.F0.80.E0.80.E0.80.C0.80.80</v>
      </c>
    </row>
    <row r="76" spans="2:23">
      <c r="B76" s="2" t="str">
        <f t="shared" si="15"/>
        <v>80.80</v>
      </c>
      <c r="C76" t="str">
        <f t="shared" si="16"/>
        <v>80.FE.80.FE.80.FC.80.FC.80.F8.80.F8.80.F8.80.F0.80.F0.80.E0.80.E0.80.C0.80.80.80.80</v>
      </c>
    </row>
    <row r="77" spans="2:23">
      <c r="B77" s="2" t="str">
        <f t="shared" si="15"/>
        <v>80.80</v>
      </c>
      <c r="C77" t="str">
        <f t="shared" si="16"/>
        <v>80.FE.80.FE.80.FC.80.FC.80.F8.80.F8.80.F8.80.F0.80.F0.80.E0.80.E0.80.C0.80.80.80.80.80.80</v>
      </c>
    </row>
    <row r="78" spans="2:23">
      <c r="B78" s="2" t="str">
        <f t="shared" si="15"/>
        <v>80.80</v>
      </c>
      <c r="C78" t="str">
        <f t="shared" si="16"/>
        <v>80.FE.80.FE.80.FC.80.FC.80.F8.80.F8.80.F8.80.F0.80.F0.80.E0.80.E0.80.C0.80.80.80.80.80.80.80.80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0</v>
      </c>
      <c r="T38" s="1">
        <f t="shared" si="5"/>
        <v>0</v>
      </c>
      <c r="U38" s="1">
        <f>'Layout (Frame2)'!AH27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0</v>
      </c>
      <c r="N39" s="1">
        <f t="shared" si="4"/>
        <v>0</v>
      </c>
      <c r="O39" s="1">
        <f t="shared" si="4"/>
        <v>0</v>
      </c>
      <c r="P39" s="1">
        <f t="shared" si="4"/>
        <v>0</v>
      </c>
      <c r="Q39" s="1"/>
      <c r="R39" s="1">
        <f t="shared" si="5"/>
        <v>0</v>
      </c>
      <c r="S39" s="1">
        <f t="shared" si="5"/>
        <v>0</v>
      </c>
      <c r="T39" s="1">
        <f t="shared" si="5"/>
        <v>0</v>
      </c>
      <c r="U39" s="1">
        <f>'Layout (Frame2)'!AH28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0</v>
      </c>
      <c r="T40" s="1">
        <f t="shared" si="5"/>
        <v>0</v>
      </c>
      <c r="U40" s="1">
        <f>'Layout (Frame2)'!AH29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0</v>
      </c>
      <c r="T41" s="1">
        <f t="shared" si="5"/>
        <v>0</v>
      </c>
      <c r="U41" s="1">
        <f>'Layout (Frame2)'!AH30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0</v>
      </c>
      <c r="T42" s="1">
        <f t="shared" si="5"/>
        <v>0</v>
      </c>
      <c r="U42" s="1">
        <f>'Layout (Frame2)'!AH31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0</v>
      </c>
      <c r="O44" s="1">
        <f t="shared" si="4"/>
        <v>0</v>
      </c>
      <c r="P44" s="1">
        <f t="shared" si="4"/>
        <v>0</v>
      </c>
      <c r="Q44" s="1"/>
      <c r="R44" s="1">
        <f t="shared" si="5"/>
        <v>0</v>
      </c>
      <c r="S44" s="1">
        <f t="shared" si="5"/>
        <v>0</v>
      </c>
      <c r="T44" s="1">
        <f t="shared" si="5"/>
        <v>0</v>
      </c>
      <c r="U44" s="1">
        <f>'Layout (Frame2)'!AH33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0</v>
      </c>
      <c r="S45" s="1">
        <f t="shared" si="5"/>
        <v>0</v>
      </c>
      <c r="T45" s="1">
        <f t="shared" si="5"/>
        <v>0</v>
      </c>
      <c r="U45" s="1">
        <f>'Layout (Frame2)'!AH34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0</v>
      </c>
      <c r="U51" s="1">
        <f>'Layout (Frame2)'!AH40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0</v>
      </c>
      <c r="U38" s="1">
        <f>'Layout (Frame3)'!AH27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0</v>
      </c>
      <c r="N40" s="1">
        <f t="shared" si="4"/>
        <v>0</v>
      </c>
      <c r="O40" s="1">
        <f t="shared" si="4"/>
        <v>0</v>
      </c>
      <c r="P40" s="1">
        <f t="shared" si="4"/>
        <v>0</v>
      </c>
      <c r="Q40" s="1"/>
      <c r="R40" s="1">
        <f t="shared" si="5"/>
        <v>0</v>
      </c>
      <c r="S40" s="1">
        <f t="shared" si="5"/>
        <v>0</v>
      </c>
      <c r="T40" s="1">
        <f t="shared" si="5"/>
        <v>0</v>
      </c>
      <c r="U40" s="1">
        <f>'Layout (Frame3)'!AH29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1</v>
      </c>
      <c r="M41" s="1">
        <f t="shared" si="4"/>
        <v>0</v>
      </c>
      <c r="N41" s="1">
        <f t="shared" si="4"/>
        <v>0</v>
      </c>
      <c r="O41" s="1">
        <f t="shared" si="4"/>
        <v>0</v>
      </c>
      <c r="P41" s="1">
        <f t="shared" si="4"/>
        <v>0</v>
      </c>
      <c r="Q41" s="1"/>
      <c r="R41" s="1">
        <f t="shared" si="5"/>
        <v>0</v>
      </c>
      <c r="S41" s="1">
        <f t="shared" si="5"/>
        <v>0</v>
      </c>
      <c r="T41" s="1">
        <f t="shared" si="5"/>
        <v>0</v>
      </c>
      <c r="U41" s="1">
        <f>'Layout (Frame3)'!AH30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0</v>
      </c>
      <c r="U38" s="1">
        <f>'Layout (Frame4)'!AH27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0</v>
      </c>
      <c r="Q41" s="1"/>
      <c r="R41" s="1">
        <f t="shared" si="5"/>
        <v>0</v>
      </c>
      <c r="S41" s="1">
        <f t="shared" si="5"/>
        <v>0</v>
      </c>
      <c r="T41" s="1">
        <f t="shared" si="5"/>
        <v>0</v>
      </c>
      <c r="U41" s="1">
        <f>'Layout (Frame4)'!AH30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1</v>
      </c>
      <c r="D12" s="21">
        <f>'Layout (Frame1)'!S26</f>
        <v>1</v>
      </c>
      <c r="E12" s="21">
        <f>'Layout (Frame1)'!T26</f>
        <v>1</v>
      </c>
      <c r="F12" s="21">
        <f>'Layout (Frame1)'!U26</f>
        <v>1</v>
      </c>
      <c r="G12" s="21">
        <f>'Layout (Frame1)'!V26</f>
        <v>1</v>
      </c>
      <c r="H12" s="21">
        <f>'Layout (Frame1)'!W26</f>
        <v>1</v>
      </c>
      <c r="I12" s="21">
        <f>'Layout (Frame1)'!X26</f>
        <v>1</v>
      </c>
      <c r="J12" s="21">
        <f>'Layout (Frame1)'!Y26</f>
        <v>1</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1</v>
      </c>
      <c r="E13" s="21">
        <f>'Layout (Frame1)'!T27</f>
        <v>1</v>
      </c>
      <c r="F13" s="21">
        <f>'Layout (Frame1)'!U27</f>
        <v>1</v>
      </c>
      <c r="G13" s="21">
        <f>'Layout (Frame1)'!V27</f>
        <v>1</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1</v>
      </c>
      <c r="D14" s="21">
        <f>'Layout (Frame1)'!S28</f>
        <v>1</v>
      </c>
      <c r="E14" s="21">
        <f>'Layout (Frame1)'!T28</f>
        <v>1</v>
      </c>
      <c r="F14" s="21">
        <f>'Layout (Frame1)'!U28</f>
        <v>1</v>
      </c>
      <c r="G14" s="21">
        <f>'Layout (Frame1)'!V28</f>
        <v>1</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1</v>
      </c>
      <c r="D15" s="21">
        <f>'Layout (Frame1)'!S29</f>
        <v>1</v>
      </c>
      <c r="E15" s="21">
        <f>'Layout (Frame1)'!T29</f>
        <v>1</v>
      </c>
      <c r="F15" s="21">
        <f>'Layout (Frame1)'!U29</f>
        <v>1</v>
      </c>
      <c r="G15" s="21">
        <f>'Layout (Frame1)'!V29</f>
        <v>1</v>
      </c>
      <c r="H15" s="21">
        <f>'Layout (Frame1)'!W29</f>
        <v>1</v>
      </c>
      <c r="I15" s="21">
        <f>'Layout (Frame1)'!X29</f>
        <v>1</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1</v>
      </c>
      <c r="D16" s="21">
        <f>'Layout (Frame1)'!S30</f>
        <v>1</v>
      </c>
      <c r="E16" s="21">
        <f>'Layout (Frame1)'!T30</f>
        <v>1</v>
      </c>
      <c r="F16" s="21">
        <f>'Layout (Frame1)'!U30</f>
        <v>1</v>
      </c>
      <c r="G16" s="21">
        <f>'Layout (Frame1)'!V30</f>
        <v>1</v>
      </c>
      <c r="H16" s="21">
        <f>'Layout (Frame1)'!W30</f>
        <v>1</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1</v>
      </c>
      <c r="D17" s="21">
        <f>'Layout (Frame1)'!S31</f>
        <v>1</v>
      </c>
      <c r="E17" s="21">
        <f>'Layout (Frame1)'!T31</f>
        <v>1</v>
      </c>
      <c r="F17" s="21">
        <f>'Layout (Frame1)'!U31</f>
        <v>1</v>
      </c>
      <c r="G17" s="21">
        <f>'Layout (Frame1)'!V31</f>
        <v>1</v>
      </c>
      <c r="H17" s="21">
        <f>'Layout (Frame1)'!W31</f>
        <v>1</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1</v>
      </c>
      <c r="D18" s="21">
        <f>'Layout (Frame1)'!S32</f>
        <v>1</v>
      </c>
      <c r="E18" s="21">
        <f>'Layout (Frame1)'!T32</f>
        <v>1</v>
      </c>
      <c r="F18" s="21">
        <f>'Layout (Frame1)'!U32</f>
        <v>1</v>
      </c>
      <c r="G18" s="21">
        <f>'Layout (Frame1)'!V32</f>
        <v>1</v>
      </c>
      <c r="H18" s="21">
        <f>'Layout (Frame1)'!W32</f>
        <v>1</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1</v>
      </c>
      <c r="D19" s="21">
        <f>'Layout (Frame1)'!S33</f>
        <v>1</v>
      </c>
      <c r="E19" s="21">
        <f>'Layout (Frame1)'!T33</f>
        <v>1</v>
      </c>
      <c r="F19" s="21">
        <f>'Layout (Frame1)'!U33</f>
        <v>1</v>
      </c>
      <c r="G19" s="21">
        <f>'Layout (Frame1)'!V33</f>
        <v>1</v>
      </c>
      <c r="H19" s="21">
        <f>'Layout (Frame1)'!W33</f>
        <v>0</v>
      </c>
      <c r="I19" s="21">
        <f>'Layout (Frame1)'!X33</f>
        <v>0</v>
      </c>
      <c r="J19" s="21">
        <f>'Layout (Frame1)'!Y33</f>
        <v>0</v>
      </c>
      <c r="K19" s="21">
        <f>'Layout (Frame1)'!Z33</f>
        <v>0</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1</v>
      </c>
      <c r="D20" s="21">
        <f>'Layout (Frame1)'!S34</f>
        <v>1</v>
      </c>
      <c r="E20" s="21">
        <f>'Layout (Frame1)'!T34</f>
        <v>1</v>
      </c>
      <c r="F20" s="21">
        <f>'Layout (Frame1)'!U34</f>
        <v>1</v>
      </c>
      <c r="G20" s="21">
        <f>'Layout (Frame1)'!V34</f>
        <v>1</v>
      </c>
      <c r="H20" s="21">
        <f>'Layout (Frame1)'!W34</f>
        <v>0</v>
      </c>
      <c r="I20" s="21">
        <f>'Layout (Frame1)'!X34</f>
        <v>0</v>
      </c>
      <c r="J20" s="21">
        <f>'Layout (Frame1)'!Y34</f>
        <v>0</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1</v>
      </c>
      <c r="D21" s="21">
        <f>'Layout (Frame1)'!S35</f>
        <v>1</v>
      </c>
      <c r="E21" s="21">
        <f>'Layout (Frame1)'!T35</f>
        <v>1</v>
      </c>
      <c r="F21" s="21">
        <f>'Layout (Frame1)'!U35</f>
        <v>1</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1</v>
      </c>
      <c r="D22" s="21">
        <f>'Layout (Frame1)'!S36</f>
        <v>1</v>
      </c>
      <c r="E22" s="21">
        <f>'Layout (Frame1)'!T36</f>
        <v>1</v>
      </c>
      <c r="F22" s="21">
        <f>'Layout (Frame1)'!U36</f>
        <v>1</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1</v>
      </c>
      <c r="D23" s="21">
        <f>'Layout (Frame1)'!S37</f>
        <v>1</v>
      </c>
      <c r="E23" s="21">
        <f>'Layout (Frame1)'!T37</f>
        <v>1</v>
      </c>
      <c r="F23" s="21">
        <f>'Layout (Frame1)'!U37</f>
        <v>0</v>
      </c>
      <c r="G23" s="21">
        <f>'Layout (Frame1)'!V37</f>
        <v>0</v>
      </c>
      <c r="H23" s="21">
        <f>'Layout (Frame1)'!W37</f>
        <v>0</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1</v>
      </c>
      <c r="D24" s="21">
        <f>'Layout (Frame1)'!S38</f>
        <v>1</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0</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F</v>
      </c>
      <c r="Z37" t="str">
        <f t="shared" ref="Z37:Z52" si="8">DEC2HEX(SUM(AR37:AU37))</f>
        <v>8</v>
      </c>
      <c r="AA37" t="str">
        <f t="shared" ref="AA37:AA52" si="9">DEC2HEX(SUM(AM37:AP37))</f>
        <v>1</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F</v>
      </c>
      <c r="Z38" t="str">
        <f t="shared" si="8"/>
        <v>8</v>
      </c>
      <c r="AA38" t="str">
        <f t="shared" si="9"/>
        <v>1</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B</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B</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9</v>
      </c>
      <c r="X44" t="str">
        <f t="shared" si="7"/>
        <v>F</v>
      </c>
      <c r="Z44" t="str">
        <f t="shared" si="8"/>
        <v>8</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9</v>
      </c>
      <c r="X45" t="str">
        <f t="shared" si="7"/>
        <v>F</v>
      </c>
      <c r="Z45" t="str">
        <f t="shared" si="8"/>
        <v>8</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F</v>
      </c>
      <c r="Z46" t="str">
        <f t="shared" si="8"/>
        <v>8</v>
      </c>
      <c r="AA46" t="str">
        <f t="shared" si="9"/>
        <v>0</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F</v>
      </c>
      <c r="Z47" t="str">
        <f t="shared" si="8"/>
        <v>8</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FF.81.FF.81.FF.80.FF.80.BF.80.BF.80.BF.80.9F.80.9F.80.8F.80.8F.80.87.80.83.80.80.80.80.80.80.80</v>
      </c>
    </row>
    <row r="58" spans="1:47">
      <c r="B58" s="12" t="s">
        <v>41</v>
      </c>
    </row>
    <row r="59" spans="1:47">
      <c r="B59" s="12"/>
    </row>
    <row r="60" spans="1:47">
      <c r="B60" s="12"/>
    </row>
    <row r="61" spans="1:47">
      <c r="B61" s="12" t="s">
        <v>42</v>
      </c>
    </row>
    <row r="63" spans="1:47">
      <c r="B63" s="2" t="str">
        <f t="shared" ref="B63:B78" si="15">CONCATENATE(CONCATENATE(W37,"",X37), ".",CONCATENATE(Z37,"",AA37))</f>
        <v>FF.81</v>
      </c>
      <c r="C63" t="str">
        <f>B63</f>
        <v>FF.81</v>
      </c>
      <c r="D63" s="2"/>
      <c r="Z63" s="2"/>
    </row>
    <row r="64" spans="1:47">
      <c r="B64" s="2" t="str">
        <f t="shared" si="15"/>
        <v>FF.81</v>
      </c>
      <c r="C64" t="str">
        <f>CONCATENATE(C63,".",B64)</f>
        <v>FF.81.FF.81</v>
      </c>
    </row>
    <row r="65" spans="2:23">
      <c r="B65" s="2" t="str">
        <f t="shared" si="15"/>
        <v>FF.80</v>
      </c>
      <c r="C65" t="str">
        <f>CONCATENATE(C64,".",B65)</f>
        <v>FF.81.FF.81.FF.80</v>
      </c>
    </row>
    <row r="66" spans="2:23">
      <c r="B66" s="2" t="str">
        <f t="shared" si="15"/>
        <v>FF.80</v>
      </c>
      <c r="C66" t="str">
        <f t="shared" ref="C66:C78" si="16">CONCATENATE(C65,".",B66)</f>
        <v>FF.81.FF.81.FF.80.FF.80</v>
      </c>
    </row>
    <row r="67" spans="2:23">
      <c r="B67" s="2" t="str">
        <f t="shared" si="15"/>
        <v>BF.80</v>
      </c>
      <c r="C67" t="str">
        <f t="shared" si="16"/>
        <v>FF.81.FF.81.FF.80.FF.80.BF.80</v>
      </c>
    </row>
    <row r="68" spans="2:23">
      <c r="B68" s="2" t="str">
        <f t="shared" si="15"/>
        <v>BF.80</v>
      </c>
      <c r="C68" t="str">
        <f t="shared" si="16"/>
        <v>FF.81.FF.81.FF.80.FF.80.BF.80.BF.80</v>
      </c>
    </row>
    <row r="69" spans="2:23">
      <c r="B69" s="2" t="str">
        <f t="shared" si="15"/>
        <v>BF.80</v>
      </c>
      <c r="C69" t="str">
        <f t="shared" si="16"/>
        <v>FF.81.FF.81.FF.80.FF.80.BF.80.BF.80.BF.80</v>
      </c>
    </row>
    <row r="70" spans="2:23">
      <c r="B70" s="2" t="str">
        <f t="shared" si="15"/>
        <v>9F.80</v>
      </c>
      <c r="C70" t="str">
        <f t="shared" si="16"/>
        <v>FF.81.FF.81.FF.80.FF.80.BF.80.BF.80.BF.80.9F.80</v>
      </c>
    </row>
    <row r="71" spans="2:23">
      <c r="B71" s="2" t="str">
        <f t="shared" si="15"/>
        <v>9F.80</v>
      </c>
      <c r="C71" t="str">
        <f t="shared" si="16"/>
        <v>FF.81.FF.81.FF.80.FF.80.BF.80.BF.80.BF.80.9F.80.9F.80</v>
      </c>
    </row>
    <row r="72" spans="2:23">
      <c r="B72" s="2" t="str">
        <f t="shared" si="15"/>
        <v>8F.80</v>
      </c>
      <c r="C72" t="str">
        <f t="shared" si="16"/>
        <v>FF.81.FF.81.FF.80.FF.80.BF.80.BF.80.BF.80.9F.80.9F.80.8F.80</v>
      </c>
    </row>
    <row r="73" spans="2:23">
      <c r="B73" s="2" t="str">
        <f t="shared" si="15"/>
        <v>8F.80</v>
      </c>
      <c r="C73" t="str">
        <f t="shared" si="16"/>
        <v>FF.81.FF.81.FF.80.FF.80.BF.80.BF.80.BF.80.9F.80.9F.80.8F.80.8F.80</v>
      </c>
    </row>
    <row r="74" spans="2:23">
      <c r="B74" s="2" t="str">
        <f t="shared" si="15"/>
        <v>87.80</v>
      </c>
      <c r="C74" t="str">
        <f t="shared" si="16"/>
        <v>FF.81.FF.81.FF.80.FF.80.BF.80.BF.80.BF.80.9F.80.9F.80.8F.80.8F.80.87.80</v>
      </c>
    </row>
    <row r="75" spans="2:23">
      <c r="B75" s="2" t="str">
        <f t="shared" si="15"/>
        <v>83.80</v>
      </c>
      <c r="C75" t="str">
        <f t="shared" si="16"/>
        <v>FF.81.FF.81.FF.80.FF.80.BF.80.BF.80.BF.80.9F.80.9F.80.8F.80.8F.80.87.80.83.80</v>
      </c>
    </row>
    <row r="76" spans="2:23">
      <c r="B76" s="2" t="str">
        <f t="shared" si="15"/>
        <v>80.80</v>
      </c>
      <c r="C76" t="str">
        <f t="shared" si="16"/>
        <v>FF.81.FF.81.FF.80.FF.80.BF.80.BF.80.BF.80.9F.80.9F.80.8F.80.8F.80.87.80.83.80.80.80</v>
      </c>
    </row>
    <row r="77" spans="2:23">
      <c r="B77" s="2" t="str">
        <f t="shared" si="15"/>
        <v>80.80</v>
      </c>
      <c r="C77" t="str">
        <f t="shared" si="16"/>
        <v>FF.81.FF.81.FF.80.FF.80.BF.80.BF.80.BF.80.9F.80.9F.80.8F.80.8F.80.87.80.83.80.80.80.80.80</v>
      </c>
    </row>
    <row r="78" spans="2:23">
      <c r="B78" s="2" t="str">
        <f t="shared" si="15"/>
        <v>80.80</v>
      </c>
      <c r="C78" t="str">
        <f t="shared" si="16"/>
        <v>FF.81.FF.81.FF.80.FF.80.BF.80.BF.80.BF.80.9F.80.9F.80.8F.80.8F.80.87.80.83.80.80.80.80.80.80.80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0</v>
      </c>
      <c r="U43" s="1">
        <f>'Layout (Frame2)'!AJ32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0</v>
      </c>
      <c r="N44" s="1">
        <f t="shared" si="4"/>
        <v>0</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1</v>
      </c>
      <c r="M45" s="1">
        <f t="shared" si="4"/>
        <v>0</v>
      </c>
      <c r="N45" s="1">
        <f t="shared" si="4"/>
        <v>0</v>
      </c>
      <c r="O45" s="1">
        <f t="shared" si="4"/>
        <v>0</v>
      </c>
      <c r="P45" s="1">
        <f t="shared" si="4"/>
        <v>0</v>
      </c>
      <c r="Q45" s="1"/>
      <c r="R45" s="1">
        <f t="shared" si="5"/>
        <v>0</v>
      </c>
      <c r="S45" s="1">
        <f t="shared" si="5"/>
        <v>0</v>
      </c>
      <c r="T45" s="1">
        <f t="shared" si="5"/>
        <v>0</v>
      </c>
      <c r="U45" s="1">
        <f>'Layout (Frame2)'!AJ34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1</v>
      </c>
      <c r="M43" s="1">
        <f t="shared" si="4"/>
        <v>0</v>
      </c>
      <c r="N43" s="1">
        <f t="shared" si="4"/>
        <v>0</v>
      </c>
      <c r="O43" s="1">
        <f t="shared" si="4"/>
        <v>0</v>
      </c>
      <c r="P43" s="1">
        <f t="shared" si="4"/>
        <v>0</v>
      </c>
      <c r="Q43" s="1"/>
      <c r="R43" s="1">
        <f t="shared" si="5"/>
        <v>0</v>
      </c>
      <c r="S43" s="1">
        <f t="shared" si="5"/>
        <v>0</v>
      </c>
      <c r="T43" s="1">
        <f t="shared" si="5"/>
        <v>0</v>
      </c>
      <c r="U43" s="1">
        <f>'Layout (Frame3)'!AJ32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E20" sqref="E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AG13" sqref="AG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0"/>
  <sheetViews>
    <sheetView zoomScale="130" zoomScaleNormal="130" workbookViewId="0">
      <selection activeCell="S109" sqref="S10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1</v>
      </c>
      <c r="L12" s="21">
        <f>'Layout (Frame1)'!L9</f>
        <v>0</v>
      </c>
      <c r="M12" s="21">
        <f>'Layout (Frame1)'!M9</f>
        <v>0</v>
      </c>
      <c r="N12" s="21">
        <f>'Layout (Frame1)'!N9</f>
        <v>1</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1</v>
      </c>
      <c r="M13" s="21">
        <f>'Layout (Frame1)'!M10</f>
        <v>0</v>
      </c>
      <c r="N13" s="21">
        <f>'Layout (Frame1)'!N10</f>
        <v>1</v>
      </c>
      <c r="O13" s="21">
        <f>'Layout (Frame1)'!O10</f>
        <v>0</v>
      </c>
      <c r="P13" s="21">
        <f>'Layout (Frame1)'!P10</f>
        <v>1</v>
      </c>
      <c r="V13" s="4"/>
      <c r="W13" t="str">
        <f t="shared" si="0"/>
        <v>0</v>
      </c>
      <c r="X13" t="str">
        <f t="shared" si="1"/>
        <v>1</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1</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1</v>
      </c>
      <c r="O15" s="21">
        <f>'Layout (Frame1)'!O12</f>
        <v>1</v>
      </c>
      <c r="P15" s="21">
        <f>'Layout (Frame1)'!P12</f>
        <v>1</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1</v>
      </c>
      <c r="K16" s="21">
        <f>'Layout (Frame1)'!K13</f>
        <v>1</v>
      </c>
      <c r="L16" s="21">
        <f>'Layout (Frame1)'!L13</f>
        <v>1</v>
      </c>
      <c r="M16" s="21">
        <f>'Layout (Frame1)'!M13</f>
        <v>1</v>
      </c>
      <c r="N16" s="21">
        <f>'Layout (Frame1)'!N13</f>
        <v>1</v>
      </c>
      <c r="O16" s="21">
        <f>'Layout (Frame1)'!O13</f>
        <v>1</v>
      </c>
      <c r="P16" s="21">
        <f>'Layout (Frame1)'!P13</f>
        <v>1</v>
      </c>
      <c r="V16" s="4"/>
      <c r="W16" t="str">
        <f t="shared" si="0"/>
        <v>1</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1</v>
      </c>
      <c r="J17" s="21">
        <f>'Layout (Frame1)'!J14</f>
        <v>1</v>
      </c>
      <c r="K17" s="21">
        <f>'Layout (Frame1)'!K14</f>
        <v>1</v>
      </c>
      <c r="L17" s="21">
        <f>'Layout (Frame1)'!L14</f>
        <v>1</v>
      </c>
      <c r="M17" s="21">
        <f>'Layout (Frame1)'!M14</f>
        <v>1</v>
      </c>
      <c r="N17" s="21">
        <f>'Layout (Frame1)'!N14</f>
        <v>1</v>
      </c>
      <c r="O17" s="21">
        <f>'Layout (Frame1)'!O14</f>
        <v>0</v>
      </c>
      <c r="P17" s="21">
        <f>'Layout (Frame1)'!P14</f>
        <v>0</v>
      </c>
      <c r="V17" s="4"/>
      <c r="W17" t="str">
        <f t="shared" si="0"/>
        <v>1</v>
      </c>
      <c r="X17" t="str">
        <f t="shared" si="1"/>
        <v>2</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1</v>
      </c>
      <c r="J18" s="21">
        <f>'Layout (Frame1)'!J15</f>
        <v>1</v>
      </c>
      <c r="K18" s="21">
        <f>'Layout (Frame1)'!K15</f>
        <v>0</v>
      </c>
      <c r="L18" s="21">
        <f>'Layout (Frame1)'!L15</f>
        <v>0</v>
      </c>
      <c r="M18" s="21">
        <f>'Layout (Frame1)'!M15</f>
        <v>1</v>
      </c>
      <c r="N18" s="21">
        <f>'Layout (Frame1)'!N15</f>
        <v>1</v>
      </c>
      <c r="O18" s="21">
        <f>'Layout (Frame1)'!O15</f>
        <v>0</v>
      </c>
      <c r="P18" s="21">
        <f>'Layout (Frame1)'!P15</f>
        <v>0</v>
      </c>
      <c r="V18" s="4"/>
      <c r="W18" t="str">
        <f t="shared" si="0"/>
        <v>0</v>
      </c>
      <c r="X18" t="str">
        <f t="shared" si="1"/>
        <v>2</v>
      </c>
    </row>
    <row r="19" spans="1:29">
      <c r="B19" s="2">
        <v>7</v>
      </c>
      <c r="C19" s="21">
        <f>'Layout (Frame1)'!C16</f>
        <v>0</v>
      </c>
      <c r="D19" s="21">
        <f>'Layout (Frame1)'!D16</f>
        <v>0</v>
      </c>
      <c r="E19" s="21">
        <f>'Layout (Frame1)'!E16</f>
        <v>0</v>
      </c>
      <c r="F19" s="21">
        <f>'Layout (Frame1)'!F16</f>
        <v>0</v>
      </c>
      <c r="G19" s="21">
        <f>'Layout (Frame1)'!G16</f>
        <v>0</v>
      </c>
      <c r="H19" s="21">
        <f>'Layout (Frame1)'!H16</f>
        <v>1</v>
      </c>
      <c r="I19" s="21">
        <f>'Layout (Frame1)'!I16</f>
        <v>1</v>
      </c>
      <c r="J19" s="21">
        <f>'Layout (Frame1)'!J16</f>
        <v>0</v>
      </c>
      <c r="K19" s="21">
        <f>'Layout (Frame1)'!K16</f>
        <v>0</v>
      </c>
      <c r="L19" s="21">
        <f>'Layout (Frame1)'!L16</f>
        <v>1</v>
      </c>
      <c r="M19" s="21">
        <f>'Layout (Frame1)'!M16</f>
        <v>1</v>
      </c>
      <c r="N19" s="21">
        <f>'Layout (Frame1)'!N16</f>
        <v>1</v>
      </c>
      <c r="O19" s="21">
        <f>'Layout (Frame1)'!O16</f>
        <v>1</v>
      </c>
      <c r="P19" s="21">
        <f>'Layout (Frame1)'!P16</f>
        <v>1</v>
      </c>
      <c r="V19" s="4"/>
      <c r="W19" t="str">
        <f t="shared" si="0"/>
        <v>0</v>
      </c>
      <c r="X19" t="str">
        <f t="shared" si="1"/>
        <v>1</v>
      </c>
    </row>
    <row r="20" spans="1:29">
      <c r="B20" s="2">
        <v>8</v>
      </c>
      <c r="C20" s="21">
        <f>'Layout (Frame1)'!C17</f>
        <v>0</v>
      </c>
      <c r="D20" s="21">
        <f>'Layout (Frame1)'!D17</f>
        <v>0</v>
      </c>
      <c r="E20" s="21">
        <f>'Layout (Frame1)'!E17</f>
        <v>0</v>
      </c>
      <c r="F20" s="21">
        <f>'Layout (Frame1)'!F17</f>
        <v>0</v>
      </c>
      <c r="G20" s="21">
        <f>'Layout (Frame1)'!G17</f>
        <v>0</v>
      </c>
      <c r="H20" s="21">
        <f>'Layout (Frame1)'!H17</f>
        <v>1</v>
      </c>
      <c r="I20" s="21">
        <f>'Layout (Frame1)'!I17</f>
        <v>1</v>
      </c>
      <c r="J20" s="21">
        <f>'Layout (Frame1)'!J17</f>
        <v>0</v>
      </c>
      <c r="K20" s="21">
        <f>'Layout (Frame1)'!K17</f>
        <v>1</v>
      </c>
      <c r="L20" s="21">
        <f>'Layout (Frame1)'!L17</f>
        <v>1</v>
      </c>
      <c r="M20" s="21">
        <f>'Layout (Frame1)'!M17</f>
        <v>1</v>
      </c>
      <c r="N20" s="21">
        <f>'Layout (Frame1)'!N17</f>
        <v>1</v>
      </c>
      <c r="O20" s="21">
        <f>'Layout (Frame1)'!O17</f>
        <v>1</v>
      </c>
      <c r="P20" s="21">
        <f>'Layout (Frame1)'!P17</f>
        <v>1</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1</v>
      </c>
      <c r="H21" s="21">
        <f>'Layout (Frame1)'!H18</f>
        <v>1</v>
      </c>
      <c r="I21" s="21">
        <f>'Layout (Frame1)'!I18</f>
        <v>1</v>
      </c>
      <c r="J21" s="21">
        <f>'Layout (Frame1)'!J18</f>
        <v>0</v>
      </c>
      <c r="K21" s="21">
        <f>'Layout (Frame1)'!K18</f>
        <v>1</v>
      </c>
      <c r="L21" s="21">
        <f>'Layout (Frame1)'!L18</f>
        <v>1</v>
      </c>
      <c r="M21" s="21">
        <f>'Layout (Frame1)'!M18</f>
        <v>1</v>
      </c>
      <c r="N21" s="21">
        <f>'Layout (Frame1)'!N18</f>
        <v>1</v>
      </c>
      <c r="O21" s="21">
        <f>'Layout (Frame1)'!O18</f>
        <v>0</v>
      </c>
      <c r="P21" s="21">
        <f>'Layout (Frame1)'!P18</f>
        <v>1</v>
      </c>
      <c r="V21" s="4"/>
      <c r="W21" t="str">
        <f t="shared" si="0"/>
        <v>1</v>
      </c>
      <c r="X21" t="str">
        <f t="shared" si="1"/>
        <v>2</v>
      </c>
    </row>
    <row r="22" spans="1:29">
      <c r="A22" t="s">
        <v>24</v>
      </c>
      <c r="B22" s="2" t="s">
        <v>17</v>
      </c>
      <c r="C22" s="21">
        <f>'Layout (Frame1)'!C19</f>
        <v>0</v>
      </c>
      <c r="D22" s="21">
        <f>'Layout (Frame1)'!D19</f>
        <v>0</v>
      </c>
      <c r="E22" s="21">
        <f>'Layout (Frame1)'!E19</f>
        <v>0</v>
      </c>
      <c r="F22" s="21">
        <f>'Layout (Frame1)'!F19</f>
        <v>0</v>
      </c>
      <c r="G22" s="21">
        <f>'Layout (Frame1)'!G19</f>
        <v>1</v>
      </c>
      <c r="H22" s="21">
        <f>'Layout (Frame1)'!H19</f>
        <v>1</v>
      </c>
      <c r="I22" s="21">
        <f>'Layout (Frame1)'!I19</f>
        <v>1</v>
      </c>
      <c r="J22" s="21">
        <f>'Layout (Frame1)'!J19</f>
        <v>0</v>
      </c>
      <c r="K22" s="21">
        <f>'Layout (Frame1)'!K19</f>
        <v>1</v>
      </c>
      <c r="L22" s="21">
        <f>'Layout (Frame1)'!L19</f>
        <v>1</v>
      </c>
      <c r="M22" s="21">
        <f>'Layout (Frame1)'!M19</f>
        <v>1</v>
      </c>
      <c r="N22" s="21">
        <f>'Layout (Frame1)'!N19</f>
        <v>1</v>
      </c>
      <c r="O22" s="21">
        <f>'Layout (Frame1)'!O19</f>
        <v>0</v>
      </c>
      <c r="P22" s="21">
        <f>'Layout (Frame1)'!P19</f>
        <v>0</v>
      </c>
      <c r="V22" s="4"/>
      <c r="W22" t="str">
        <f t="shared" si="0"/>
        <v>0</v>
      </c>
      <c r="X22" t="str">
        <f t="shared" si="1"/>
        <v>2</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1</v>
      </c>
      <c r="J23" s="21">
        <f>'Layout (Frame1)'!J20</f>
        <v>0</v>
      </c>
      <c r="K23" s="21">
        <f>'Layout (Frame1)'!K20</f>
        <v>1</v>
      </c>
      <c r="L23" s="21">
        <f>'Layout (Frame1)'!L20</f>
        <v>1</v>
      </c>
      <c r="M23" s="21">
        <f>'Layout (Frame1)'!M20</f>
        <v>1</v>
      </c>
      <c r="N23" s="21">
        <f>'Layout (Frame1)'!N20</f>
        <v>1</v>
      </c>
      <c r="O23" s="21">
        <f>'Layout (Frame1)'!O20</f>
        <v>0</v>
      </c>
      <c r="P23" s="21">
        <f>'Layout (Frame1)'!P20</f>
        <v>0</v>
      </c>
      <c r="V23" s="4"/>
      <c r="W23" t="str">
        <f t="shared" si="0"/>
        <v>0</v>
      </c>
      <c r="X23" t="str">
        <f t="shared" si="1"/>
        <v>2</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1</v>
      </c>
      <c r="L24" s="21">
        <f>'Layout (Frame1)'!L21</f>
        <v>1</v>
      </c>
      <c r="M24" s="21">
        <f>'Layout (Frame1)'!M21</f>
        <v>1</v>
      </c>
      <c r="N24" s="21">
        <f>'Layout (Frame1)'!N21</f>
        <v>1</v>
      </c>
      <c r="O24" s="21">
        <f>'Layout (Frame1)'!O21</f>
        <v>0</v>
      </c>
      <c r="P24" s="21">
        <f>'Layout (Frame1)'!P21</f>
        <v>1</v>
      </c>
      <c r="V24" s="4"/>
      <c r="W24" t="str">
        <f t="shared" si="0"/>
        <v>0</v>
      </c>
      <c r="X24" t="str">
        <f t="shared" si="1"/>
        <v>2</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1</v>
      </c>
      <c r="L25" s="21">
        <f>'Layout (Frame1)'!L22</f>
        <v>1</v>
      </c>
      <c r="M25" s="21">
        <f>'Layout (Frame1)'!M22</f>
        <v>1</v>
      </c>
      <c r="N25" s="21">
        <f>'Layout (Frame1)'!N22</f>
        <v>1</v>
      </c>
      <c r="O25" s="21">
        <f>'Layout (Frame1)'!O22</f>
        <v>1</v>
      </c>
      <c r="P25" s="21">
        <f>'Layout (Frame1)'!P22</f>
        <v>1</v>
      </c>
      <c r="V25" s="4"/>
      <c r="W25" t="str">
        <f t="shared" si="0"/>
        <v>0</v>
      </c>
      <c r="X25" t="str">
        <f t="shared" si="1"/>
        <v>2</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1</v>
      </c>
      <c r="L26" s="21">
        <f>'Layout (Frame1)'!L23</f>
        <v>1</v>
      </c>
      <c r="M26" s="21">
        <f>'Layout (Frame1)'!M23</f>
        <v>1</v>
      </c>
      <c r="N26" s="21">
        <f>'Layout (Frame1)'!N23</f>
        <v>1</v>
      </c>
      <c r="O26" s="21">
        <f>'Layout (Frame1)'!O23</f>
        <v>1</v>
      </c>
      <c r="P26" s="21">
        <f>'Layout (Frame1)'!P23</f>
        <v>1</v>
      </c>
      <c r="V26" s="4"/>
      <c r="W26" t="str">
        <f t="shared" si="0"/>
        <v>1</v>
      </c>
      <c r="X26" t="str">
        <f t="shared" si="1"/>
        <v>2</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1</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1</v>
      </c>
      <c r="O37" s="1">
        <f t="shared" ref="O37:O52" si="6">L12</f>
        <v>0</v>
      </c>
      <c r="P37" s="1">
        <f t="shared" ref="P37:P52" si="7">M12</f>
        <v>0</v>
      </c>
      <c r="Q37" s="1"/>
      <c r="R37" s="1">
        <f t="shared" ref="R37:R52" si="8">N12</f>
        <v>1</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9</v>
      </c>
      <c r="AA37" t="str">
        <f t="shared" ref="AA37:AA52" si="14">DEC2HEX(SUM(AM37:AP37))</f>
        <v>2</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2</v>
      </c>
      <c r="AO37">
        <f t="shared" ref="AO37" si="20">IF(O37=0,0,O$36)</f>
        <v>0</v>
      </c>
      <c r="AP37">
        <f t="shared" ref="AP37:AR37" si="21">IF(P37=0,0,P$36)</f>
        <v>0</v>
      </c>
      <c r="AR37">
        <f t="shared" si="21"/>
        <v>1</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1</v>
      </c>
      <c r="P38" s="1">
        <f t="shared" si="7"/>
        <v>0</v>
      </c>
      <c r="Q38" s="1"/>
      <c r="R38" s="1">
        <f t="shared" si="8"/>
        <v>1</v>
      </c>
      <c r="S38" s="1">
        <f t="shared" si="9"/>
        <v>0</v>
      </c>
      <c r="T38" s="1">
        <f t="shared" si="10"/>
        <v>1</v>
      </c>
      <c r="U38" s="1">
        <f>'Layout (Frame1)'!AH10</f>
        <v>1</v>
      </c>
      <c r="W38" t="str">
        <f t="shared" si="11"/>
        <v>8</v>
      </c>
      <c r="X38" t="str">
        <f t="shared" si="12"/>
        <v>0</v>
      </c>
      <c r="Z38" t="str">
        <f t="shared" si="13"/>
        <v>D</v>
      </c>
      <c r="AA38" t="str">
        <f t="shared" si="14"/>
        <v>4</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4</v>
      </c>
      <c r="AP38">
        <f t="shared" ref="AP38:AP52" si="34">IF(P38=0,0,P$36)</f>
        <v>0</v>
      </c>
      <c r="AR38">
        <f t="shared" ref="AR38:AR52" si="35">IF(R38=0,0,R$36)</f>
        <v>1</v>
      </c>
      <c r="AS38">
        <f t="shared" ref="AS38:AS52" si="36">IF(S38=0,0,S$36)</f>
        <v>0</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1</v>
      </c>
      <c r="U39" s="1">
        <f>'Layout (Frame1)'!AH11</f>
        <v>1</v>
      </c>
      <c r="W39" t="str">
        <f t="shared" si="11"/>
        <v>8</v>
      </c>
      <c r="X39" t="str">
        <f t="shared" si="12"/>
        <v>0</v>
      </c>
      <c r="Z39" t="str">
        <f t="shared" si="13"/>
        <v>C</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1</v>
      </c>
      <c r="S40" s="1">
        <f t="shared" si="9"/>
        <v>1</v>
      </c>
      <c r="T40" s="1">
        <f t="shared" si="10"/>
        <v>1</v>
      </c>
      <c r="U40" s="1">
        <f>'Layout (Frame1)'!AH12</f>
        <v>1</v>
      </c>
      <c r="W40" t="str">
        <f t="shared" si="11"/>
        <v>8</v>
      </c>
      <c r="X40" t="str">
        <f t="shared" si="12"/>
        <v>0</v>
      </c>
      <c r="Z40" t="str">
        <f t="shared" si="13"/>
        <v>F</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1</v>
      </c>
      <c r="AS40">
        <f t="shared" si="36"/>
        <v>2</v>
      </c>
      <c r="AT40">
        <f t="shared" si="37"/>
        <v>4</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1</v>
      </c>
      <c r="N41" s="1">
        <f t="shared" si="5"/>
        <v>1</v>
      </c>
      <c r="O41" s="1">
        <f t="shared" si="6"/>
        <v>1</v>
      </c>
      <c r="P41" s="1">
        <f t="shared" si="7"/>
        <v>1</v>
      </c>
      <c r="Q41" s="1"/>
      <c r="R41" s="1">
        <f t="shared" si="8"/>
        <v>1</v>
      </c>
      <c r="S41" s="1">
        <f t="shared" si="9"/>
        <v>1</v>
      </c>
      <c r="T41" s="1">
        <f t="shared" si="10"/>
        <v>1</v>
      </c>
      <c r="U41" s="1">
        <f>'Layout (Frame1)'!AH13</f>
        <v>1</v>
      </c>
      <c r="W41" t="str">
        <f t="shared" si="11"/>
        <v>8</v>
      </c>
      <c r="X41" t="str">
        <f t="shared" si="12"/>
        <v>0</v>
      </c>
      <c r="Z41" t="str">
        <f t="shared" si="13"/>
        <v>F</v>
      </c>
      <c r="AA41" t="str">
        <f t="shared" si="14"/>
        <v>F</v>
      </c>
      <c r="AC41">
        <f t="shared" si="39"/>
        <v>0</v>
      </c>
      <c r="AD41">
        <f t="shared" si="40"/>
        <v>0</v>
      </c>
      <c r="AE41">
        <f t="shared" si="41"/>
        <v>0</v>
      </c>
      <c r="AF41">
        <f t="shared" si="42"/>
        <v>0</v>
      </c>
      <c r="AH41">
        <f t="shared" si="27"/>
        <v>0</v>
      </c>
      <c r="AI41">
        <f t="shared" si="28"/>
        <v>0</v>
      </c>
      <c r="AJ41">
        <f t="shared" si="29"/>
        <v>0</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1</v>
      </c>
      <c r="M42" s="1">
        <f t="shared" si="4"/>
        <v>1</v>
      </c>
      <c r="N42" s="1">
        <f t="shared" si="5"/>
        <v>1</v>
      </c>
      <c r="O42" s="1">
        <f t="shared" si="6"/>
        <v>1</v>
      </c>
      <c r="P42" s="1">
        <f t="shared" si="7"/>
        <v>1</v>
      </c>
      <c r="Q42" s="1"/>
      <c r="R42" s="1">
        <f t="shared" si="8"/>
        <v>1</v>
      </c>
      <c r="S42" s="1">
        <f t="shared" si="9"/>
        <v>0</v>
      </c>
      <c r="T42" s="1">
        <f t="shared" si="10"/>
        <v>0</v>
      </c>
      <c r="U42" s="1">
        <f>'Layout (Frame1)'!AH14</f>
        <v>1</v>
      </c>
      <c r="W42" t="str">
        <f t="shared" si="11"/>
        <v>C</v>
      </c>
      <c r="X42" t="str">
        <f t="shared" si="12"/>
        <v>0</v>
      </c>
      <c r="Z42" t="str">
        <f t="shared" si="13"/>
        <v>9</v>
      </c>
      <c r="AA42" t="str">
        <f t="shared" si="14"/>
        <v>F</v>
      </c>
      <c r="AC42">
        <f t="shared" si="39"/>
        <v>0</v>
      </c>
      <c r="AD42">
        <f t="shared" si="40"/>
        <v>0</v>
      </c>
      <c r="AE42">
        <f t="shared" si="41"/>
        <v>0</v>
      </c>
      <c r="AF42">
        <f t="shared" si="42"/>
        <v>0</v>
      </c>
      <c r="AH42">
        <f t="shared" si="27"/>
        <v>0</v>
      </c>
      <c r="AI42">
        <f t="shared" si="28"/>
        <v>0</v>
      </c>
      <c r="AJ42">
        <f t="shared" si="29"/>
        <v>4</v>
      </c>
      <c r="AK42">
        <f t="shared" si="30"/>
        <v>8</v>
      </c>
      <c r="AM42">
        <f t="shared" si="31"/>
        <v>1</v>
      </c>
      <c r="AN42">
        <f t="shared" si="32"/>
        <v>2</v>
      </c>
      <c r="AO42">
        <f t="shared" si="33"/>
        <v>4</v>
      </c>
      <c r="AP42">
        <f t="shared" si="34"/>
        <v>8</v>
      </c>
      <c r="AR42">
        <f t="shared" si="35"/>
        <v>1</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1</v>
      </c>
      <c r="N43" s="1">
        <f t="shared" si="5"/>
        <v>0</v>
      </c>
      <c r="O43" s="1">
        <f t="shared" si="6"/>
        <v>0</v>
      </c>
      <c r="P43" s="1">
        <f t="shared" si="7"/>
        <v>1</v>
      </c>
      <c r="Q43" s="1"/>
      <c r="R43" s="1">
        <f t="shared" si="8"/>
        <v>1</v>
      </c>
      <c r="S43" s="1">
        <f t="shared" si="9"/>
        <v>0</v>
      </c>
      <c r="T43" s="1">
        <f t="shared" si="10"/>
        <v>0</v>
      </c>
      <c r="U43" s="1">
        <f>'Layout (Frame1)'!AH15</f>
        <v>1</v>
      </c>
      <c r="W43" t="str">
        <f t="shared" si="11"/>
        <v>C</v>
      </c>
      <c r="X43" t="str">
        <f t="shared" si="12"/>
        <v>0</v>
      </c>
      <c r="Z43" t="str">
        <f t="shared" si="13"/>
        <v>9</v>
      </c>
      <c r="AA43" t="str">
        <f t="shared" si="14"/>
        <v>9</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0</v>
      </c>
      <c r="AO43">
        <f t="shared" si="33"/>
        <v>0</v>
      </c>
      <c r="AP43">
        <f t="shared" si="34"/>
        <v>8</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0</v>
      </c>
      <c r="N44" s="1">
        <f t="shared" si="5"/>
        <v>0</v>
      </c>
      <c r="O44" s="1">
        <f t="shared" si="6"/>
        <v>1</v>
      </c>
      <c r="P44" s="1">
        <f t="shared" si="7"/>
        <v>1</v>
      </c>
      <c r="Q44" s="1"/>
      <c r="R44" s="1">
        <f t="shared" si="8"/>
        <v>1</v>
      </c>
      <c r="S44" s="1">
        <f t="shared" si="9"/>
        <v>1</v>
      </c>
      <c r="T44" s="1">
        <f t="shared" si="10"/>
        <v>1</v>
      </c>
      <c r="U44" s="1">
        <f>'Layout (Frame1)'!AH16</f>
        <v>1</v>
      </c>
      <c r="W44" t="str">
        <f t="shared" si="11"/>
        <v>E</v>
      </c>
      <c r="X44" t="str">
        <f t="shared" si="12"/>
        <v>0</v>
      </c>
      <c r="Z44" t="str">
        <f t="shared" si="13"/>
        <v>F</v>
      </c>
      <c r="AA44" t="str">
        <f t="shared" si="14"/>
        <v>C</v>
      </c>
      <c r="AC44">
        <f t="shared" si="39"/>
        <v>0</v>
      </c>
      <c r="AD44">
        <f t="shared" si="40"/>
        <v>0</v>
      </c>
      <c r="AE44">
        <f t="shared" si="41"/>
        <v>0</v>
      </c>
      <c r="AF44">
        <f t="shared" si="42"/>
        <v>0</v>
      </c>
      <c r="AH44">
        <f t="shared" si="27"/>
        <v>0</v>
      </c>
      <c r="AI44">
        <f t="shared" si="28"/>
        <v>2</v>
      </c>
      <c r="AJ44">
        <f t="shared" si="29"/>
        <v>4</v>
      </c>
      <c r="AK44">
        <f t="shared" si="30"/>
        <v>8</v>
      </c>
      <c r="AM44">
        <f t="shared" si="31"/>
        <v>0</v>
      </c>
      <c r="AN44">
        <f t="shared" si="32"/>
        <v>0</v>
      </c>
      <c r="AO44">
        <f t="shared" si="33"/>
        <v>4</v>
      </c>
      <c r="AP44">
        <f t="shared" si="34"/>
        <v>8</v>
      </c>
      <c r="AR44">
        <f t="shared" si="35"/>
        <v>1</v>
      </c>
      <c r="AS44">
        <f t="shared" si="36"/>
        <v>2</v>
      </c>
      <c r="AT44">
        <f t="shared" si="37"/>
        <v>4</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0</v>
      </c>
      <c r="N45" s="1">
        <f t="shared" si="5"/>
        <v>1</v>
      </c>
      <c r="O45" s="1">
        <f t="shared" si="6"/>
        <v>1</v>
      </c>
      <c r="P45" s="1">
        <f t="shared" si="7"/>
        <v>1</v>
      </c>
      <c r="Q45" s="1"/>
      <c r="R45" s="1">
        <f t="shared" si="8"/>
        <v>1</v>
      </c>
      <c r="S45" s="1">
        <f t="shared" si="9"/>
        <v>1</v>
      </c>
      <c r="T45" s="1">
        <f t="shared" si="10"/>
        <v>1</v>
      </c>
      <c r="U45" s="1">
        <f>'Layout (Frame1)'!AH17</f>
        <v>1</v>
      </c>
      <c r="W45" t="str">
        <f t="shared" si="11"/>
        <v>E</v>
      </c>
      <c r="X45" t="str">
        <f t="shared" si="12"/>
        <v>0</v>
      </c>
      <c r="Z45" t="str">
        <f t="shared" si="13"/>
        <v>F</v>
      </c>
      <c r="AA45" t="str">
        <f t="shared" si="14"/>
        <v>E</v>
      </c>
      <c r="AC45">
        <f t="shared" si="39"/>
        <v>0</v>
      </c>
      <c r="AD45">
        <f t="shared" si="40"/>
        <v>0</v>
      </c>
      <c r="AE45">
        <f t="shared" si="41"/>
        <v>0</v>
      </c>
      <c r="AF45">
        <f t="shared" si="42"/>
        <v>0</v>
      </c>
      <c r="AH45">
        <f t="shared" si="27"/>
        <v>0</v>
      </c>
      <c r="AI45">
        <f t="shared" si="28"/>
        <v>2</v>
      </c>
      <c r="AJ45">
        <f t="shared" si="29"/>
        <v>4</v>
      </c>
      <c r="AK45">
        <f t="shared" si="30"/>
        <v>8</v>
      </c>
      <c r="AM45">
        <f t="shared" si="31"/>
        <v>0</v>
      </c>
      <c r="AN45">
        <f t="shared" si="32"/>
        <v>2</v>
      </c>
      <c r="AO45">
        <f t="shared" si="33"/>
        <v>4</v>
      </c>
      <c r="AP45">
        <f t="shared" si="34"/>
        <v>8</v>
      </c>
      <c r="AR45">
        <f t="shared" si="35"/>
        <v>1</v>
      </c>
      <c r="AS45">
        <f t="shared" si="36"/>
        <v>2</v>
      </c>
      <c r="AT45">
        <f t="shared" si="37"/>
        <v>4</v>
      </c>
      <c r="AU45">
        <f t="shared" si="38"/>
        <v>8</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1</v>
      </c>
      <c r="M46" s="1">
        <f t="shared" si="4"/>
        <v>0</v>
      </c>
      <c r="N46" s="1">
        <f t="shared" si="5"/>
        <v>1</v>
      </c>
      <c r="O46" s="1">
        <f t="shared" si="6"/>
        <v>1</v>
      </c>
      <c r="P46" s="1">
        <f t="shared" si="7"/>
        <v>1</v>
      </c>
      <c r="Q46" s="1"/>
      <c r="R46" s="1">
        <f t="shared" si="8"/>
        <v>1</v>
      </c>
      <c r="S46" s="1">
        <f t="shared" si="9"/>
        <v>0</v>
      </c>
      <c r="T46" s="1">
        <f t="shared" si="10"/>
        <v>1</v>
      </c>
      <c r="U46" s="1">
        <f>'Layout (Frame1)'!AH18</f>
        <v>1</v>
      </c>
      <c r="W46" t="str">
        <f t="shared" si="11"/>
        <v>F</v>
      </c>
      <c r="X46" t="str">
        <f t="shared" si="12"/>
        <v>0</v>
      </c>
      <c r="Z46" t="str">
        <f t="shared" si="13"/>
        <v>D</v>
      </c>
      <c r="AA46" t="str">
        <f t="shared" si="14"/>
        <v>E</v>
      </c>
      <c r="AC46">
        <f t="shared" si="39"/>
        <v>0</v>
      </c>
      <c r="AD46">
        <f t="shared" si="40"/>
        <v>0</v>
      </c>
      <c r="AE46">
        <f t="shared" si="41"/>
        <v>0</v>
      </c>
      <c r="AF46">
        <f t="shared" si="42"/>
        <v>0</v>
      </c>
      <c r="AH46">
        <f t="shared" si="27"/>
        <v>1</v>
      </c>
      <c r="AI46">
        <f t="shared" si="28"/>
        <v>2</v>
      </c>
      <c r="AJ46">
        <f t="shared" si="29"/>
        <v>4</v>
      </c>
      <c r="AK46">
        <f t="shared" si="30"/>
        <v>8</v>
      </c>
      <c r="AM46">
        <f t="shared" si="31"/>
        <v>0</v>
      </c>
      <c r="AN46">
        <f t="shared" si="32"/>
        <v>2</v>
      </c>
      <c r="AO46">
        <f t="shared" si="33"/>
        <v>4</v>
      </c>
      <c r="AP46">
        <f t="shared" si="34"/>
        <v>8</v>
      </c>
      <c r="AR46">
        <f t="shared" si="35"/>
        <v>1</v>
      </c>
      <c r="AS46">
        <f t="shared" si="36"/>
        <v>0</v>
      </c>
      <c r="AT46">
        <f t="shared" si="37"/>
        <v>4</v>
      </c>
      <c r="AU46">
        <f t="shared" si="38"/>
        <v>8</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1</v>
      </c>
      <c r="M47" s="1">
        <f t="shared" si="4"/>
        <v>0</v>
      </c>
      <c r="N47" s="1">
        <f t="shared" si="5"/>
        <v>1</v>
      </c>
      <c r="O47" s="1">
        <f t="shared" si="6"/>
        <v>1</v>
      </c>
      <c r="P47" s="1">
        <f t="shared" si="7"/>
        <v>1</v>
      </c>
      <c r="Q47" s="1"/>
      <c r="R47" s="1">
        <f t="shared" si="8"/>
        <v>1</v>
      </c>
      <c r="S47" s="1">
        <f t="shared" si="9"/>
        <v>0</v>
      </c>
      <c r="T47" s="1">
        <f t="shared" si="10"/>
        <v>0</v>
      </c>
      <c r="U47" s="1">
        <f>'Layout (Frame1)'!AH19</f>
        <v>1</v>
      </c>
      <c r="W47" t="str">
        <f t="shared" si="11"/>
        <v>F</v>
      </c>
      <c r="X47" t="str">
        <f t="shared" si="12"/>
        <v>0</v>
      </c>
      <c r="Z47" t="str">
        <f t="shared" si="13"/>
        <v>9</v>
      </c>
      <c r="AA47" t="str">
        <f t="shared" si="14"/>
        <v>E</v>
      </c>
      <c r="AC47">
        <f t="shared" si="39"/>
        <v>0</v>
      </c>
      <c r="AD47">
        <f t="shared" si="40"/>
        <v>0</v>
      </c>
      <c r="AE47">
        <f t="shared" si="41"/>
        <v>0</v>
      </c>
      <c r="AF47">
        <f t="shared" si="42"/>
        <v>0</v>
      </c>
      <c r="AH47">
        <f t="shared" si="27"/>
        <v>1</v>
      </c>
      <c r="AI47">
        <f t="shared" si="28"/>
        <v>2</v>
      </c>
      <c r="AJ47">
        <f t="shared" si="29"/>
        <v>4</v>
      </c>
      <c r="AK47">
        <f t="shared" si="30"/>
        <v>8</v>
      </c>
      <c r="AM47">
        <f t="shared" si="31"/>
        <v>0</v>
      </c>
      <c r="AN47">
        <f t="shared" si="32"/>
        <v>2</v>
      </c>
      <c r="AO47">
        <f t="shared" si="33"/>
        <v>4</v>
      </c>
      <c r="AP47">
        <f t="shared" si="34"/>
        <v>8</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0</v>
      </c>
      <c r="J48" s="1">
        <f t="shared" si="3"/>
        <v>1</v>
      </c>
      <c r="K48" s="1">
        <f>'Layout (Frame1)'!AG20</f>
        <v>1</v>
      </c>
      <c r="M48" s="1">
        <f t="shared" si="4"/>
        <v>0</v>
      </c>
      <c r="N48" s="1">
        <f t="shared" si="5"/>
        <v>1</v>
      </c>
      <c r="O48" s="1">
        <f t="shared" si="6"/>
        <v>1</v>
      </c>
      <c r="P48" s="1">
        <f t="shared" si="7"/>
        <v>1</v>
      </c>
      <c r="Q48" s="1"/>
      <c r="R48" s="1">
        <f t="shared" si="8"/>
        <v>1</v>
      </c>
      <c r="S48" s="1">
        <f t="shared" si="9"/>
        <v>0</v>
      </c>
      <c r="T48" s="1">
        <f t="shared" si="10"/>
        <v>0</v>
      </c>
      <c r="U48" s="1">
        <f>'Layout (Frame1)'!AH20</f>
        <v>1</v>
      </c>
      <c r="W48" t="str">
        <f t="shared" si="11"/>
        <v>D</v>
      </c>
      <c r="X48" t="str">
        <f t="shared" si="12"/>
        <v>0</v>
      </c>
      <c r="Z48" t="str">
        <f t="shared" si="13"/>
        <v>9</v>
      </c>
      <c r="AA48" t="str">
        <f t="shared" si="14"/>
        <v>E</v>
      </c>
      <c r="AC48">
        <f t="shared" si="39"/>
        <v>0</v>
      </c>
      <c r="AD48">
        <f t="shared" si="40"/>
        <v>0</v>
      </c>
      <c r="AE48">
        <f t="shared" si="41"/>
        <v>0</v>
      </c>
      <c r="AF48">
        <f t="shared" si="42"/>
        <v>0</v>
      </c>
      <c r="AH48">
        <f t="shared" si="27"/>
        <v>1</v>
      </c>
      <c r="AI48">
        <f t="shared" si="28"/>
        <v>0</v>
      </c>
      <c r="AJ48">
        <f t="shared" si="29"/>
        <v>4</v>
      </c>
      <c r="AK48">
        <f t="shared" si="30"/>
        <v>8</v>
      </c>
      <c r="AM48">
        <f t="shared" si="31"/>
        <v>0</v>
      </c>
      <c r="AN48">
        <f t="shared" si="32"/>
        <v>2</v>
      </c>
      <c r="AO48">
        <f t="shared" si="33"/>
        <v>4</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1</v>
      </c>
      <c r="O49" s="1">
        <f t="shared" si="6"/>
        <v>1</v>
      </c>
      <c r="P49" s="1">
        <f t="shared" si="7"/>
        <v>1</v>
      </c>
      <c r="Q49" s="1"/>
      <c r="R49" s="1">
        <f t="shared" si="8"/>
        <v>1</v>
      </c>
      <c r="S49" s="1">
        <f t="shared" si="9"/>
        <v>0</v>
      </c>
      <c r="T49" s="1">
        <f t="shared" si="10"/>
        <v>1</v>
      </c>
      <c r="U49" s="1">
        <f>'Layout (Frame1)'!AH21</f>
        <v>1</v>
      </c>
      <c r="W49" t="str">
        <f t="shared" si="11"/>
        <v>8</v>
      </c>
      <c r="X49" t="str">
        <f t="shared" si="12"/>
        <v>0</v>
      </c>
      <c r="Z49" t="str">
        <f t="shared" si="13"/>
        <v>D</v>
      </c>
      <c r="AA49" t="str">
        <f t="shared" si="14"/>
        <v>E</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2</v>
      </c>
      <c r="AO49">
        <f t="shared" si="33"/>
        <v>4</v>
      </c>
      <c r="AP49">
        <f t="shared" si="34"/>
        <v>8</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1</v>
      </c>
      <c r="O50" s="1">
        <f t="shared" si="6"/>
        <v>1</v>
      </c>
      <c r="P50" s="1">
        <f t="shared" si="7"/>
        <v>1</v>
      </c>
      <c r="Q50" s="1"/>
      <c r="R50" s="1">
        <f t="shared" si="8"/>
        <v>1</v>
      </c>
      <c r="S50" s="1">
        <f t="shared" si="9"/>
        <v>1</v>
      </c>
      <c r="T50" s="1">
        <f t="shared" si="10"/>
        <v>1</v>
      </c>
      <c r="U50" s="1">
        <f>'Layout (Frame1)'!AH22</f>
        <v>1</v>
      </c>
      <c r="W50" t="str">
        <f t="shared" si="11"/>
        <v>8</v>
      </c>
      <c r="X50" t="str">
        <f t="shared" si="12"/>
        <v>0</v>
      </c>
      <c r="Z50" t="str">
        <f t="shared" si="13"/>
        <v>F</v>
      </c>
      <c r="AA50" t="str">
        <f t="shared" si="14"/>
        <v>E</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2</v>
      </c>
      <c r="AO50">
        <f t="shared" si="33"/>
        <v>4</v>
      </c>
      <c r="AP50">
        <f t="shared" si="34"/>
        <v>8</v>
      </c>
      <c r="AR50">
        <f t="shared" si="35"/>
        <v>1</v>
      </c>
      <c r="AS50">
        <f t="shared" si="36"/>
        <v>2</v>
      </c>
      <c r="AT50">
        <f t="shared" si="37"/>
        <v>4</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1</v>
      </c>
      <c r="U51" s="1">
        <f>'Layout (Frame1)'!AH23</f>
        <v>1</v>
      </c>
      <c r="W51" t="str">
        <f t="shared" si="11"/>
        <v>8</v>
      </c>
      <c r="X51" t="str">
        <f t="shared" si="12"/>
        <v>0</v>
      </c>
      <c r="Z51" t="str">
        <f t="shared" si="13"/>
        <v>F</v>
      </c>
      <c r="AA51" t="str">
        <f t="shared" si="14"/>
        <v>E</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1</v>
      </c>
      <c r="O52" s="1">
        <f t="shared" si="6"/>
        <v>1</v>
      </c>
      <c r="P52" s="1">
        <f t="shared" si="7"/>
        <v>1</v>
      </c>
      <c r="Q52" s="1"/>
      <c r="R52" s="1">
        <f t="shared" si="8"/>
        <v>1</v>
      </c>
      <c r="S52" s="1">
        <f t="shared" si="9"/>
        <v>1</v>
      </c>
      <c r="T52" s="1">
        <f t="shared" si="10"/>
        <v>1</v>
      </c>
      <c r="U52" s="1">
        <f>'Layout (Frame1)'!AH24</f>
        <v>1</v>
      </c>
      <c r="W52" t="str">
        <f t="shared" si="11"/>
        <v>8</v>
      </c>
      <c r="X52" t="str">
        <f t="shared" si="12"/>
        <v>0</v>
      </c>
      <c r="Z52" t="str">
        <f t="shared" si="13"/>
        <v>F</v>
      </c>
      <c r="AA52" t="str">
        <f t="shared" si="14"/>
        <v>E</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2</v>
      </c>
      <c r="AO52">
        <f t="shared" si="33"/>
        <v>4</v>
      </c>
      <c r="AP52">
        <f t="shared" si="34"/>
        <v>8</v>
      </c>
      <c r="AR52">
        <f t="shared" si="35"/>
        <v>1</v>
      </c>
      <c r="AS52">
        <f t="shared" si="36"/>
        <v>2</v>
      </c>
      <c r="AT52">
        <f t="shared" si="37"/>
        <v>4</v>
      </c>
      <c r="AU52">
        <f t="shared" si="38"/>
        <v>8</v>
      </c>
    </row>
    <row r="54" spans="1:47">
      <c r="A54" t="s">
        <v>32</v>
      </c>
    </row>
    <row r="57" spans="1:47">
      <c r="B57" s="16" t="s">
        <v>40</v>
      </c>
      <c r="G57" t="str">
        <f>C125</f>
        <v>80.92.80.D4.80.C0.80.F0.80.FF.C0.9F.C0.99.E0.FC.E0.FE.F0.DE.F0.9E.D0.9E.80.DE.80.FE.80.FE.80.FE</v>
      </c>
    </row>
    <row r="58" spans="1:47">
      <c r="B58" s="12" t="s">
        <v>41</v>
      </c>
    </row>
    <row r="59" spans="1:47">
      <c r="B59" s="12"/>
    </row>
    <row r="60" spans="1:47">
      <c r="B60" s="12" t="s">
        <v>46</v>
      </c>
      <c r="E60" t="s">
        <v>47</v>
      </c>
    </row>
    <row r="61" spans="1:47">
      <c r="B61" s="12"/>
    </row>
    <row r="62" spans="1:47">
      <c r="B62" s="12" t="str">
        <f>CONCATENATE($E$60,"1.1")</f>
        <v>MTT1.1</v>
      </c>
      <c r="E62" t="s">
        <v>45</v>
      </c>
      <c r="F62" t="str">
        <f>G57</f>
        <v>80.92.80.D4.80.C0.80.F0.80.FF.C0.9F.C0.99.E0.FC.E0.FE.F0.DE.F0.9E.D0.9E.80.DE.80.FE.80.FE.80.FE</v>
      </c>
    </row>
    <row r="63" spans="1:47">
      <c r="B63" s="12" t="str">
        <f>CONCATENATE($E$60,"1.2")</f>
        <v>MTT1.2</v>
      </c>
      <c r="E63" t="s">
        <v>45</v>
      </c>
      <c r="F63" t="str">
        <f>'Tile 1.2'!G57</f>
        <v>80.80.80.80.80.80.80.80.80.80.80.80.80.80.80.80.80.80.80.80.80.80.80.80.80.80.80.80.80.80.80.80</v>
      </c>
    </row>
    <row r="64" spans="1:47">
      <c r="B64" s="12" t="str">
        <f>CONCATENATE($E$60,"1.3")</f>
        <v>MTT1.3</v>
      </c>
      <c r="E64" t="s">
        <v>45</v>
      </c>
      <c r="F64" t="str">
        <f>'Tile 1.3'!G57</f>
        <v>80.80.80.80.80.80.80.80.80.80.80.80.80.80.80.80.80.80.80.80.80.80.80.80.80.80.80.80.80.80.80.80</v>
      </c>
    </row>
    <row r="65" spans="2:6">
      <c r="B65" s="12" t="str">
        <f>CONCATENATE($E$60,"1.4")</f>
        <v>MTT1.4</v>
      </c>
      <c r="E65" t="s">
        <v>45</v>
      </c>
      <c r="F65" t="str">
        <f>'Tile 1.4'!G57</f>
        <v>80.80.80.80.80.80.80.80.80.80.80.80.80.80.80.80.80.80.80.80.80.80.80.80.80.80.80.80.80.80.80.80</v>
      </c>
    </row>
    <row r="66" spans="2:6">
      <c r="B66" s="12"/>
    </row>
    <row r="67" spans="2:6">
      <c r="B67" s="12" t="str">
        <f>CONCATENATE($E$60,"2.1")</f>
        <v>MTT2.1</v>
      </c>
      <c r="E67" t="s">
        <v>45</v>
      </c>
      <c r="F67" t="str">
        <f>'Tile 2.1'!G57</f>
        <v>80.89.A0.85.A0.80.FF.80.FF.81.F3.87.B3.86.FF.8C.FF.8D.FB.9D.F8.9D.F8.95.FB.81.FF.81.FF.81.FF.81</v>
      </c>
    </row>
    <row r="68" spans="2:6">
      <c r="B68" s="12" t="str">
        <f>CONCATENATE($E$60,"2.2")</f>
        <v>MTT2.2</v>
      </c>
      <c r="E68" t="s">
        <v>45</v>
      </c>
      <c r="F68" t="str">
        <f>'Tile 2.2'!G57</f>
        <v>80.80.80.80.80.80.80.80.80.80.80.80.80.80.80.80.80.80.80.80.80.80.80.80.80.80.80.80.80.80.80.80</v>
      </c>
    </row>
    <row r="69" spans="2:6">
      <c r="B69" s="12" t="str">
        <f>CONCATENATE($E$60,"2.3")</f>
        <v>MTT2.3</v>
      </c>
      <c r="E69" t="s">
        <v>45</v>
      </c>
      <c r="F69" t="str">
        <f>'Tile 2.3'!G57</f>
        <v>80.80.80.80.80.80.80.80.80.80.80.80.80.80.80.80.80.80.80.80.80.80.80.80.80.80.80.80.80.80.80.80</v>
      </c>
    </row>
    <row r="70" spans="2:6">
      <c r="B70" s="12" t="str">
        <f>CONCATENATE($E$60,"2.4")</f>
        <v>MTT2.4</v>
      </c>
      <c r="E70" t="s">
        <v>45</v>
      </c>
      <c r="F70" t="str">
        <f>'Tile 2.4'!G57</f>
        <v>80.80.80.80.80.80.80.80.80.80.80.80.80.80.80.80.80.80.80.80.80.80.80.80.80.80.80.80.80.80.80.80</v>
      </c>
    </row>
    <row r="71" spans="2:6">
      <c r="B71" s="12"/>
    </row>
    <row r="72" spans="2:6">
      <c r="B72" s="12" t="str">
        <f>CONCATENATE($E$60,"3.1")</f>
        <v>MTT3.1</v>
      </c>
      <c r="E72" t="s">
        <v>45</v>
      </c>
      <c r="F72" t="str">
        <f>'Tile 3.1'!G57</f>
        <v>80.FE.80.FE.80.FC.80.FC.80.F8.80.F8.80.F8.80.F0.80.F0.80.E0.80.E0.80.C0.80.80.80.80.80.80.80.80</v>
      </c>
    </row>
    <row r="73" spans="2:6">
      <c r="B73" s="12" t="str">
        <f>CONCATENATE($E$60,"3.2")</f>
        <v>MTT3.2</v>
      </c>
      <c r="E73" t="s">
        <v>45</v>
      </c>
      <c r="F73" t="str">
        <f>'Tile 3.2'!G57</f>
        <v>80.80.80.80.80.80.80.80.80.80.80.80.80.80.80.80.80.80.80.80.80.80.80.80.80.80.80.80.80.80.80.80</v>
      </c>
    </row>
    <row r="74" spans="2:6">
      <c r="B74" s="12" t="str">
        <f>CONCATENATE($E$60,"3.3")</f>
        <v>MTT3.3</v>
      </c>
      <c r="E74" t="s">
        <v>45</v>
      </c>
      <c r="F74" t="str">
        <f>'Tile 3.3'!G57</f>
        <v>80.80.80.80.80.80.80.80.80.80.80.80.80.80.80.80.80.80.80.80.80.80.80.80.80.80.80.80.80.80.80.80</v>
      </c>
    </row>
    <row r="75" spans="2:6">
      <c r="B75" s="12" t="str">
        <f>CONCATENATE($E$60,"3.4")</f>
        <v>MTT3.4</v>
      </c>
      <c r="E75" t="s">
        <v>45</v>
      </c>
      <c r="F75" t="str">
        <f>'Tile 3.4'!G57</f>
        <v>80.80.80.80.80.80.80.80.80.80.80.80.80.80.80.80.80.80.80.80.80.80.80.80.80.80.80.80.80.80.80.80</v>
      </c>
    </row>
    <row r="76" spans="2:6">
      <c r="B76" s="12"/>
    </row>
    <row r="77" spans="2:6">
      <c r="B77" s="12" t="str">
        <f>CONCATENATE($E$60,"4.1")</f>
        <v>MTT4.1</v>
      </c>
      <c r="E77" t="s">
        <v>45</v>
      </c>
      <c r="F77" t="str">
        <f>'Tile 4.1'!G57</f>
        <v>FF.81.FF.81.FF.80.FF.80.BF.80.BF.80.BF.80.9F.80.9F.80.8F.80.8F.80.87.80.83.80.80.80.80.80.80.80</v>
      </c>
    </row>
    <row r="78" spans="2:6">
      <c r="B78" s="12" t="str">
        <f>CONCATENATE($E$60,"4.2")</f>
        <v>MTT4.2</v>
      </c>
      <c r="E78" t="s">
        <v>45</v>
      </c>
      <c r="F78" t="str">
        <f>'Tile 4.2'!G57</f>
        <v>80.80.80.80.80.80.80.80.80.80.80.80.80.80.80.80.80.80.80.80.80.80.80.80.80.80.80.80.80.80.80.80</v>
      </c>
    </row>
    <row r="79" spans="2:6">
      <c r="B79" s="12" t="str">
        <f>CONCATENATE($E$60,"4.3")</f>
        <v>MTT4.3</v>
      </c>
      <c r="E79" t="s">
        <v>45</v>
      </c>
      <c r="F79" t="str">
        <f>'Tile 4.3'!G57</f>
        <v>80.80.80.80.80.80.80.80.80.80.80.80.80.80.80.80.80.80.80.80.80.80.80.80.80.80.80.80.80.80.80.80</v>
      </c>
    </row>
    <row r="80" spans="2:6">
      <c r="B80" s="12" t="str">
        <f>CONCATENATE($E$60,"4.4")</f>
        <v>MTT4.4</v>
      </c>
      <c r="E80" t="s">
        <v>45</v>
      </c>
      <c r="F80" t="str">
        <f>'Tile 4.4'!G57</f>
        <v>80.80.80.80.80.80.80.80.80.80.80.80.80.80.80.80.80.80.80.80.80.80.80.80.80.80.80.80.80.80.80.80</v>
      </c>
    </row>
    <row r="81" spans="2:6">
      <c r="B81" s="12"/>
    </row>
    <row r="82" spans="2:6">
      <c r="B82" s="12"/>
    </row>
    <row r="83" spans="2:6">
      <c r="B83" s="12"/>
    </row>
    <row r="84" spans="2:6">
      <c r="B84" s="12" t="s">
        <v>97</v>
      </c>
    </row>
    <row r="85" spans="2:6">
      <c r="B85" s="12"/>
    </row>
    <row r="86" spans="2:6">
      <c r="B86" s="12" t="str">
        <f>CONCATENATE($E$60,"1.1")</f>
        <v>MTT1.1</v>
      </c>
      <c r="E86" t="s">
        <v>45</v>
      </c>
      <c r="F86" t="str">
        <f>$F$62</f>
        <v>80.92.80.D4.80.C0.80.F0.80.FF.C0.9F.C0.99.E0.FC.E0.FE.F0.DE.F0.9E.D0.9E.80.DE.80.FE.80.FE.80.FE</v>
      </c>
    </row>
    <row r="87" spans="2:6">
      <c r="B87" s="12" t="str">
        <f>CONCATENATE($E$60,"1.2")</f>
        <v>MTT1.2</v>
      </c>
      <c r="E87" t="s">
        <v>45</v>
      </c>
      <c r="F87" t="str">
        <f t="shared" ref="F87:F89" si="43">$F$62</f>
        <v>80.92.80.D4.80.C0.80.F0.80.FF.C0.9F.C0.99.E0.FC.E0.FE.F0.DE.F0.9E.D0.9E.80.DE.80.FE.80.FE.80.FE</v>
      </c>
    </row>
    <row r="88" spans="2:6">
      <c r="B88" s="12" t="str">
        <f>CONCATENATE($E$60,"1.3")</f>
        <v>MTT1.3</v>
      </c>
      <c r="E88" t="s">
        <v>45</v>
      </c>
      <c r="F88" t="str">
        <f t="shared" si="43"/>
        <v>80.92.80.D4.80.C0.80.F0.80.FF.C0.9F.C0.99.E0.FC.E0.FE.F0.DE.F0.9E.D0.9E.80.DE.80.FE.80.FE.80.FE</v>
      </c>
    </row>
    <row r="89" spans="2:6">
      <c r="B89" s="12" t="str">
        <f>CONCATENATE($E$60,"1.4")</f>
        <v>MTT1.4</v>
      </c>
      <c r="E89" t="s">
        <v>45</v>
      </c>
      <c r="F89" t="str">
        <f t="shared" si="43"/>
        <v>80.92.80.D4.80.C0.80.F0.80.FF.C0.9F.C0.99.E0.FC.E0.FE.F0.DE.F0.9E.D0.9E.80.DE.80.FE.80.FE.80.FE</v>
      </c>
    </row>
    <row r="90" spans="2:6">
      <c r="B90" s="12"/>
    </row>
    <row r="91" spans="2:6">
      <c r="B91" s="12" t="str">
        <f>CONCATENATE($E$60,"2.1")</f>
        <v>MTT2.1</v>
      </c>
      <c r="E91" t="s">
        <v>45</v>
      </c>
      <c r="F91" t="str">
        <f>$F$67</f>
        <v>80.89.A0.85.A0.80.FF.80.FF.81.F3.87.B3.86.FF.8C.FF.8D.FB.9D.F8.9D.F8.95.FB.81.FF.81.FF.81.FF.81</v>
      </c>
    </row>
    <row r="92" spans="2:6">
      <c r="B92" s="12" t="str">
        <f>CONCATENATE($E$60,"2.2")</f>
        <v>MTT2.2</v>
      </c>
      <c r="E92" t="s">
        <v>45</v>
      </c>
      <c r="F92" t="str">
        <f t="shared" ref="F92:F94" si="44">$F$67</f>
        <v>80.89.A0.85.A0.80.FF.80.FF.81.F3.87.B3.86.FF.8C.FF.8D.FB.9D.F8.9D.F8.95.FB.81.FF.81.FF.81.FF.81</v>
      </c>
    </row>
    <row r="93" spans="2:6">
      <c r="B93" s="12" t="str">
        <f>CONCATENATE($E$60,"2.3")</f>
        <v>MTT2.3</v>
      </c>
      <c r="E93" t="s">
        <v>45</v>
      </c>
      <c r="F93" t="str">
        <f t="shared" si="44"/>
        <v>80.89.A0.85.A0.80.FF.80.FF.81.F3.87.B3.86.FF.8C.FF.8D.FB.9D.F8.9D.F8.95.FB.81.FF.81.FF.81.FF.81</v>
      </c>
    </row>
    <row r="94" spans="2:6">
      <c r="B94" s="12" t="str">
        <f>CONCATENATE($E$60,"2.4")</f>
        <v>MTT2.4</v>
      </c>
      <c r="E94" t="s">
        <v>45</v>
      </c>
      <c r="F94" t="str">
        <f t="shared" si="44"/>
        <v>80.89.A0.85.A0.80.FF.80.FF.81.F3.87.B3.86.FF.8C.FF.8D.FB.9D.F8.9D.F8.95.FB.81.FF.81.FF.81.FF.81</v>
      </c>
    </row>
    <row r="95" spans="2:6">
      <c r="B95" s="12"/>
    </row>
    <row r="96" spans="2:6">
      <c r="B96" s="12" t="str">
        <f>CONCATENATE($E$60,"3.1")</f>
        <v>MTT3.1</v>
      </c>
      <c r="E96" t="s">
        <v>45</v>
      </c>
      <c r="F96" t="str">
        <f>$F$72</f>
        <v>80.FE.80.FE.80.FC.80.FC.80.F8.80.F8.80.F8.80.F0.80.F0.80.E0.80.E0.80.C0.80.80.80.80.80.80.80.80</v>
      </c>
    </row>
    <row r="97" spans="2:26">
      <c r="B97" s="12" t="str">
        <f>CONCATENATE($E$60,"3.2")</f>
        <v>MTT3.2</v>
      </c>
      <c r="E97" t="s">
        <v>45</v>
      </c>
      <c r="F97" t="str">
        <f t="shared" ref="F97:F99" si="45">$F$72</f>
        <v>80.FE.80.FE.80.FC.80.FC.80.F8.80.F8.80.F8.80.F0.80.F0.80.E0.80.E0.80.C0.80.80.80.80.80.80.80.80</v>
      </c>
    </row>
    <row r="98" spans="2:26">
      <c r="B98" s="12" t="str">
        <f>CONCATENATE($E$60,"3.3")</f>
        <v>MTT3.3</v>
      </c>
      <c r="E98" t="s">
        <v>45</v>
      </c>
      <c r="F98" t="str">
        <f t="shared" si="45"/>
        <v>80.FE.80.FE.80.FC.80.FC.80.F8.80.F8.80.F8.80.F0.80.F0.80.E0.80.E0.80.C0.80.80.80.80.80.80.80.80</v>
      </c>
    </row>
    <row r="99" spans="2:26">
      <c r="B99" s="12" t="str">
        <f>CONCATENATE($E$60,"3.4")</f>
        <v>MTT3.4</v>
      </c>
      <c r="E99" t="s">
        <v>45</v>
      </c>
      <c r="F99" t="str">
        <f t="shared" si="45"/>
        <v>80.FE.80.FE.80.FC.80.FC.80.F8.80.F8.80.F8.80.F0.80.F0.80.E0.80.E0.80.C0.80.80.80.80.80.80.80.80</v>
      </c>
    </row>
    <row r="100" spans="2:26">
      <c r="B100" s="12"/>
    </row>
    <row r="101" spans="2:26">
      <c r="B101" s="12" t="str">
        <f>CONCATENATE($E$60,"4.1")</f>
        <v>MTT4.1</v>
      </c>
      <c r="E101" t="s">
        <v>45</v>
      </c>
      <c r="F101" t="str">
        <f>$F$77</f>
        <v>FF.81.FF.81.FF.80.FF.80.BF.80.BF.80.BF.80.9F.80.9F.80.8F.80.8F.80.87.80.83.80.80.80.80.80.80.80</v>
      </c>
    </row>
    <row r="102" spans="2:26">
      <c r="B102" s="12" t="str">
        <f>CONCATENATE($E$60,"4.2")</f>
        <v>MTT4.2</v>
      </c>
      <c r="E102" t="s">
        <v>45</v>
      </c>
      <c r="F102" t="str">
        <f t="shared" ref="F102:F104" si="46">$F$77</f>
        <v>FF.81.FF.81.FF.80.FF.80.BF.80.BF.80.BF.80.9F.80.9F.80.8F.80.8F.80.87.80.83.80.80.80.80.80.80.80</v>
      </c>
    </row>
    <row r="103" spans="2:26">
      <c r="B103" s="12" t="str">
        <f>CONCATENATE($E$60,"4.3")</f>
        <v>MTT4.3</v>
      </c>
      <c r="E103" t="s">
        <v>45</v>
      </c>
      <c r="F103" t="str">
        <f t="shared" si="46"/>
        <v>FF.81.FF.81.FF.80.FF.80.BF.80.BF.80.BF.80.9F.80.9F.80.8F.80.8F.80.87.80.83.80.80.80.80.80.80.80</v>
      </c>
    </row>
    <row r="104" spans="2:26">
      <c r="B104" s="12" t="str">
        <f>CONCATENATE($E$60,"4.4")</f>
        <v>MTT4.4</v>
      </c>
      <c r="E104" t="s">
        <v>45</v>
      </c>
      <c r="F104" t="str">
        <f t="shared" si="46"/>
        <v>FF.81.FF.81.FF.80.FF.80.BF.80.BF.80.BF.80.9F.80.9F.80.8F.80.8F.80.87.80.83.80.80.80.80.80.80.80</v>
      </c>
    </row>
    <row r="105" spans="2:26">
      <c r="B105" s="12"/>
    </row>
    <row r="106" spans="2:26">
      <c r="B106" s="12"/>
    </row>
    <row r="107" spans="2:26">
      <c r="B107" s="12"/>
    </row>
    <row r="108" spans="2:26">
      <c r="B108" s="12" t="s">
        <v>42</v>
      </c>
    </row>
    <row r="110" spans="2:26">
      <c r="B110" s="2" t="str">
        <f t="shared" ref="B110:B125" si="47">CONCATENATE(CONCATENATE(W37,"",X37), ".",CONCATENATE(Z37,"",AA37))</f>
        <v>80.92</v>
      </c>
      <c r="C110" t="str">
        <f>B110</f>
        <v>80.92</v>
      </c>
      <c r="D110" s="2"/>
      <c r="Z110" s="2"/>
    </row>
    <row r="111" spans="2:26">
      <c r="B111" s="2" t="str">
        <f t="shared" si="47"/>
        <v>80.D4</v>
      </c>
      <c r="C111" t="str">
        <f>CONCATENATE(C110,".",B111)</f>
        <v>80.92.80.D4</v>
      </c>
    </row>
    <row r="112" spans="2:26">
      <c r="B112" s="2" t="str">
        <f t="shared" si="47"/>
        <v>80.C0</v>
      </c>
      <c r="C112" t="str">
        <f>CONCATENATE(C111,".",B112)</f>
        <v>80.92.80.D4.80.C0</v>
      </c>
    </row>
    <row r="113" spans="2:23">
      <c r="B113" s="2" t="str">
        <f t="shared" si="47"/>
        <v>80.F0</v>
      </c>
      <c r="C113" t="str">
        <f t="shared" ref="C113:C125" si="48">CONCATENATE(C112,".",B113)</f>
        <v>80.92.80.D4.80.C0.80.F0</v>
      </c>
    </row>
    <row r="114" spans="2:23">
      <c r="B114" s="2" t="str">
        <f t="shared" si="47"/>
        <v>80.FF</v>
      </c>
      <c r="C114" t="str">
        <f t="shared" si="48"/>
        <v>80.92.80.D4.80.C0.80.F0.80.FF</v>
      </c>
    </row>
    <row r="115" spans="2:23">
      <c r="B115" s="2" t="str">
        <f t="shared" si="47"/>
        <v>C0.9F</v>
      </c>
      <c r="C115" t="str">
        <f t="shared" si="48"/>
        <v>80.92.80.D4.80.C0.80.F0.80.FF.C0.9F</v>
      </c>
    </row>
    <row r="116" spans="2:23">
      <c r="B116" s="2" t="str">
        <f t="shared" si="47"/>
        <v>C0.99</v>
      </c>
      <c r="C116" t="str">
        <f t="shared" si="48"/>
        <v>80.92.80.D4.80.C0.80.F0.80.FF.C0.9F.C0.99</v>
      </c>
    </row>
    <row r="117" spans="2:23">
      <c r="B117" s="2" t="str">
        <f t="shared" si="47"/>
        <v>E0.FC</v>
      </c>
      <c r="C117" t="str">
        <f t="shared" si="48"/>
        <v>80.92.80.D4.80.C0.80.F0.80.FF.C0.9F.C0.99.E0.FC</v>
      </c>
    </row>
    <row r="118" spans="2:23">
      <c r="B118" s="2" t="str">
        <f t="shared" si="47"/>
        <v>E0.FE</v>
      </c>
      <c r="C118" t="str">
        <f t="shared" si="48"/>
        <v>80.92.80.D4.80.C0.80.F0.80.FF.C0.9F.C0.99.E0.FC.E0.FE</v>
      </c>
    </row>
    <row r="119" spans="2:23">
      <c r="B119" s="2" t="str">
        <f t="shared" si="47"/>
        <v>F0.DE</v>
      </c>
      <c r="C119" t="str">
        <f t="shared" si="48"/>
        <v>80.92.80.D4.80.C0.80.F0.80.FF.C0.9F.C0.99.E0.FC.E0.FE.F0.DE</v>
      </c>
    </row>
    <row r="120" spans="2:23">
      <c r="B120" s="2" t="str">
        <f t="shared" si="47"/>
        <v>F0.9E</v>
      </c>
      <c r="C120" t="str">
        <f t="shared" si="48"/>
        <v>80.92.80.D4.80.C0.80.F0.80.FF.C0.9F.C0.99.E0.FC.E0.FE.F0.DE.F0.9E</v>
      </c>
    </row>
    <row r="121" spans="2:23">
      <c r="B121" s="2" t="str">
        <f t="shared" si="47"/>
        <v>D0.9E</v>
      </c>
      <c r="C121" t="str">
        <f t="shared" si="48"/>
        <v>80.92.80.D4.80.C0.80.F0.80.FF.C0.9F.C0.99.E0.FC.E0.FE.F0.DE.F0.9E.D0.9E</v>
      </c>
    </row>
    <row r="122" spans="2:23">
      <c r="B122" s="2" t="str">
        <f t="shared" si="47"/>
        <v>80.DE</v>
      </c>
      <c r="C122" t="str">
        <f t="shared" si="48"/>
        <v>80.92.80.D4.80.C0.80.F0.80.FF.C0.9F.C0.99.E0.FC.E0.FE.F0.DE.F0.9E.D0.9E.80.DE</v>
      </c>
    </row>
    <row r="123" spans="2:23">
      <c r="B123" s="2" t="str">
        <f t="shared" si="47"/>
        <v>80.FE</v>
      </c>
      <c r="C123" t="str">
        <f t="shared" si="48"/>
        <v>80.92.80.D4.80.C0.80.F0.80.FF.C0.9F.C0.99.E0.FC.E0.FE.F0.DE.F0.9E.D0.9E.80.DE.80.FE</v>
      </c>
    </row>
    <row r="124" spans="2:23">
      <c r="B124" s="2" t="str">
        <f t="shared" si="47"/>
        <v>80.FE</v>
      </c>
      <c r="C124" t="str">
        <f t="shared" si="48"/>
        <v>80.92.80.D4.80.C0.80.F0.80.FF.C0.9F.C0.99.E0.FC.E0.FE.F0.DE.F0.9E.D0.9E.80.DE.80.FE.80.FE</v>
      </c>
    </row>
    <row r="125" spans="2:23">
      <c r="B125" s="2" t="str">
        <f t="shared" si="47"/>
        <v>80.FE</v>
      </c>
      <c r="C125" t="str">
        <f t="shared" si="48"/>
        <v>80.92.80.D4.80.C0.80.F0.80.FF.C0.9F.C0.99.E0.FC.E0.FE.F0.DE.F0.9E.D0.9E.80.DE.80.FE.80.FE.80.FE</v>
      </c>
    </row>
    <row r="126" spans="2:23">
      <c r="W126" s="2"/>
    </row>
    <row r="127" spans="2:23">
      <c r="W127" s="2"/>
    </row>
    <row r="128" spans="2:23">
      <c r="W128" s="2"/>
    </row>
    <row r="129" spans="2:101">
      <c r="B129" s="12" t="s">
        <v>39</v>
      </c>
      <c r="W129" s="2"/>
    </row>
    <row r="130" spans="2:101">
      <c r="B130" s="12" t="s">
        <v>37</v>
      </c>
      <c r="G130">
        <f>W110</f>
        <v>0</v>
      </c>
      <c r="H130">
        <f>X110</f>
        <v>0</v>
      </c>
      <c r="I130" t="s">
        <v>38</v>
      </c>
      <c r="J130">
        <f>Z110</f>
        <v>0</v>
      </c>
      <c r="K130">
        <f>AA110</f>
        <v>0</v>
      </c>
      <c r="L130" t="s">
        <v>38</v>
      </c>
      <c r="M130">
        <f>W111</f>
        <v>0</v>
      </c>
      <c r="N130">
        <f>X111</f>
        <v>0</v>
      </c>
      <c r="O130" t="s">
        <v>38</v>
      </c>
      <c r="P130">
        <f>Z111</f>
        <v>0</v>
      </c>
      <c r="Q130">
        <f>AA111</f>
        <v>0</v>
      </c>
      <c r="R130" t="s">
        <v>38</v>
      </c>
      <c r="S130">
        <f>W112</f>
        <v>0</v>
      </c>
      <c r="T130">
        <f>X112</f>
        <v>0</v>
      </c>
      <c r="U130" t="s">
        <v>38</v>
      </c>
      <c r="V130">
        <f>Z112</f>
        <v>0</v>
      </c>
      <c r="W130">
        <f>AA112</f>
        <v>0</v>
      </c>
      <c r="X130" t="s">
        <v>38</v>
      </c>
      <c r="Y130">
        <f>W113</f>
        <v>0</v>
      </c>
      <c r="Z130">
        <f>X113</f>
        <v>0</v>
      </c>
      <c r="AA130" t="s">
        <v>38</v>
      </c>
      <c r="AB130">
        <f>Z113</f>
        <v>0</v>
      </c>
      <c r="AC130">
        <f>AA113</f>
        <v>0</v>
      </c>
      <c r="AD130" t="s">
        <v>38</v>
      </c>
      <c r="AE130">
        <f>W114</f>
        <v>0</v>
      </c>
      <c r="AF130">
        <f>X114</f>
        <v>0</v>
      </c>
      <c r="AG130" t="s">
        <v>38</v>
      </c>
      <c r="AH130">
        <f>Z114</f>
        <v>0</v>
      </c>
      <c r="AI130">
        <f>AA114</f>
        <v>0</v>
      </c>
      <c r="AJ130" t="s">
        <v>38</v>
      </c>
      <c r="AK130">
        <f>W115</f>
        <v>0</v>
      </c>
      <c r="AL130">
        <f>X115</f>
        <v>0</v>
      </c>
      <c r="AM130" t="s">
        <v>38</v>
      </c>
      <c r="AN130">
        <f>Z115</f>
        <v>0</v>
      </c>
      <c r="AO130">
        <f>AA115</f>
        <v>0</v>
      </c>
      <c r="AP130" t="s">
        <v>38</v>
      </c>
      <c r="AQ130">
        <f>W116</f>
        <v>0</v>
      </c>
      <c r="AR130">
        <f>X116</f>
        <v>0</v>
      </c>
      <c r="AS130" t="s">
        <v>38</v>
      </c>
      <c r="AT130">
        <f>Z116</f>
        <v>0</v>
      </c>
      <c r="AU130">
        <f>AA116</f>
        <v>0</v>
      </c>
      <c r="AV130" t="s">
        <v>38</v>
      </c>
      <c r="AW130">
        <f>W117</f>
        <v>0</v>
      </c>
      <c r="AX130">
        <f>X117</f>
        <v>0</v>
      </c>
      <c r="AY130" t="s">
        <v>38</v>
      </c>
      <c r="AZ130">
        <f>Z117</f>
        <v>0</v>
      </c>
      <c r="BA130">
        <f>AA117</f>
        <v>0</v>
      </c>
      <c r="BB130" t="s">
        <v>38</v>
      </c>
      <c r="BC130">
        <f>W118</f>
        <v>0</v>
      </c>
      <c r="BD130">
        <f>X118</f>
        <v>0</v>
      </c>
      <c r="BE130" t="s">
        <v>38</v>
      </c>
      <c r="BF130">
        <f>Z118</f>
        <v>0</v>
      </c>
      <c r="BG130">
        <f>AA118</f>
        <v>0</v>
      </c>
      <c r="BH130" t="s">
        <v>38</v>
      </c>
      <c r="BI130">
        <f>W119</f>
        <v>0</v>
      </c>
      <c r="BJ130">
        <f>X119</f>
        <v>0</v>
      </c>
      <c r="BK130" t="s">
        <v>38</v>
      </c>
      <c r="BL130">
        <f>Z119</f>
        <v>0</v>
      </c>
      <c r="BM130">
        <f>AA119</f>
        <v>0</v>
      </c>
      <c r="BN130" t="s">
        <v>38</v>
      </c>
      <c r="BO130">
        <f>W120</f>
        <v>0</v>
      </c>
      <c r="BP130">
        <f>X120</f>
        <v>0</v>
      </c>
      <c r="BQ130" t="s">
        <v>38</v>
      </c>
      <c r="BR130">
        <f>Z120</f>
        <v>0</v>
      </c>
      <c r="BS130">
        <f>AA120</f>
        <v>0</v>
      </c>
      <c r="BT130" t="s">
        <v>38</v>
      </c>
      <c r="BU130">
        <f>W121</f>
        <v>0</v>
      </c>
      <c r="BV130">
        <f>X121</f>
        <v>0</v>
      </c>
      <c r="BW130" t="s">
        <v>38</v>
      </c>
      <c r="BX130">
        <f>Z121</f>
        <v>0</v>
      </c>
      <c r="BY130">
        <f>AA121</f>
        <v>0</v>
      </c>
      <c r="BZ130" t="s">
        <v>38</v>
      </c>
      <c r="CA130">
        <f>W122</f>
        <v>0</v>
      </c>
      <c r="CB130">
        <f>X122</f>
        <v>0</v>
      </c>
      <c r="CC130" t="s">
        <v>38</v>
      </c>
      <c r="CD130">
        <f>Z122</f>
        <v>0</v>
      </c>
      <c r="CE130">
        <f>AA122</f>
        <v>0</v>
      </c>
      <c r="CF130" t="s">
        <v>38</v>
      </c>
      <c r="CG130">
        <f>W123</f>
        <v>0</v>
      </c>
      <c r="CH130">
        <f>X123</f>
        <v>0</v>
      </c>
      <c r="CI130" t="s">
        <v>38</v>
      </c>
      <c r="CJ130">
        <f>Z123</f>
        <v>0</v>
      </c>
      <c r="CK130">
        <f>AA123</f>
        <v>0</v>
      </c>
      <c r="CL130" t="s">
        <v>38</v>
      </c>
      <c r="CM130">
        <f>W124</f>
        <v>0</v>
      </c>
      <c r="CN130">
        <f>X124</f>
        <v>0</v>
      </c>
      <c r="CO130" t="s">
        <v>38</v>
      </c>
      <c r="CP130">
        <f>Z124</f>
        <v>0</v>
      </c>
      <c r="CQ130">
        <f>AA124</f>
        <v>0</v>
      </c>
      <c r="CR130" t="s">
        <v>38</v>
      </c>
      <c r="CS130">
        <f>W125</f>
        <v>0</v>
      </c>
      <c r="CT130">
        <f>X125</f>
        <v>0</v>
      </c>
      <c r="CU130" t="s">
        <v>38</v>
      </c>
      <c r="CV130">
        <f>Z125</f>
        <v>0</v>
      </c>
      <c r="CW130">
        <f>AA125</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0</v>
      </c>
      <c r="U40" s="1">
        <f>'Layout (Frame2)'!AH12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0</v>
      </c>
      <c r="U41" s="1">
        <f>'Layout (Frame2)'!AH13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0</v>
      </c>
      <c r="U43" s="1">
        <f>'Layout (Frame2)'!AH15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0</v>
      </c>
      <c r="U47" s="1">
        <f>'Layout (Frame2)'!AH19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1</v>
      </c>
      <c r="M48" s="1">
        <f t="shared" si="4"/>
        <v>0</v>
      </c>
      <c r="N48" s="1">
        <f t="shared" si="4"/>
        <v>0</v>
      </c>
      <c r="O48" s="1">
        <f t="shared" si="4"/>
        <v>0</v>
      </c>
      <c r="P48" s="1">
        <f t="shared" si="4"/>
        <v>0</v>
      </c>
      <c r="Q48" s="1"/>
      <c r="R48" s="1">
        <f t="shared" si="5"/>
        <v>0</v>
      </c>
      <c r="S48" s="1">
        <f t="shared" si="5"/>
        <v>0</v>
      </c>
      <c r="T48" s="1">
        <f t="shared" si="5"/>
        <v>0</v>
      </c>
      <c r="U48" s="1">
        <f>'Layout (Frame2)'!AH20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0</v>
      </c>
      <c r="P49" s="1">
        <f t="shared" si="4"/>
        <v>0</v>
      </c>
      <c r="Q49" s="1"/>
      <c r="R49" s="1">
        <f t="shared" si="5"/>
        <v>0</v>
      </c>
      <c r="S49" s="1">
        <f t="shared" si="5"/>
        <v>0</v>
      </c>
      <c r="T49" s="1">
        <f t="shared" si="5"/>
        <v>0</v>
      </c>
      <c r="U49" s="1">
        <f>'Layout (Frame2)'!AH21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0</v>
      </c>
      <c r="O50" s="1">
        <f t="shared" si="4"/>
        <v>0</v>
      </c>
      <c r="P50" s="1">
        <f t="shared" si="4"/>
        <v>0</v>
      </c>
      <c r="Q50" s="1"/>
      <c r="R50" s="1">
        <f t="shared" si="5"/>
        <v>0</v>
      </c>
      <c r="S50" s="1">
        <f t="shared" si="5"/>
        <v>0</v>
      </c>
      <c r="T50" s="1">
        <f t="shared" si="5"/>
        <v>0</v>
      </c>
      <c r="U50" s="1">
        <f>'Layout (Frame2)'!AH22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0</v>
      </c>
      <c r="Q51" s="1"/>
      <c r="R51" s="1">
        <f t="shared" si="5"/>
        <v>0</v>
      </c>
      <c r="S51" s="1">
        <f t="shared" si="5"/>
        <v>0</v>
      </c>
      <c r="T51" s="1">
        <f t="shared" si="5"/>
        <v>0</v>
      </c>
      <c r="U51" s="1">
        <f>'Layout (Frame2)'!AH23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0</v>
      </c>
      <c r="S52" s="1">
        <f t="shared" si="5"/>
        <v>0</v>
      </c>
      <c r="T52" s="1">
        <f t="shared" si="5"/>
        <v>0</v>
      </c>
      <c r="U52" s="1">
        <f>'Layout (Frame2)'!AH24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0</v>
      </c>
      <c r="U40" s="1">
        <f>'Layout (Frame3)'!AH12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0</v>
      </c>
      <c r="T41" s="1">
        <f t="shared" si="5"/>
        <v>0</v>
      </c>
      <c r="U41" s="1">
        <f>'Layout (Frame3)'!AH13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0</v>
      </c>
      <c r="T43" s="1">
        <f t="shared" si="5"/>
        <v>0</v>
      </c>
      <c r="U43" s="1">
        <f>'Layout (Frame3)'!AH15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0</v>
      </c>
      <c r="S49" s="1">
        <f t="shared" si="5"/>
        <v>0</v>
      </c>
      <c r="T49" s="1">
        <f t="shared" si="5"/>
        <v>0</v>
      </c>
      <c r="U49" s="1">
        <f>'Layout (Frame3)'!AH21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0</v>
      </c>
      <c r="S51" s="1">
        <f t="shared" si="5"/>
        <v>0</v>
      </c>
      <c r="T51" s="1">
        <f t="shared" si="5"/>
        <v>0</v>
      </c>
      <c r="U51" s="1">
        <f>'Layout (Frame3)'!AH23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0</v>
      </c>
      <c r="T52" s="1">
        <f t="shared" si="5"/>
        <v>0</v>
      </c>
      <c r="U52" s="1">
        <f>'Layout (Frame3)'!AH24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0</v>
      </c>
      <c r="P40" s="1">
        <f t="shared" si="4"/>
        <v>0</v>
      </c>
      <c r="Q40" s="1"/>
      <c r="R40" s="1">
        <f t="shared" si="5"/>
        <v>0</v>
      </c>
      <c r="S40" s="1">
        <f t="shared" si="5"/>
        <v>0</v>
      </c>
      <c r="T40" s="1">
        <f t="shared" si="5"/>
        <v>0</v>
      </c>
      <c r="U40" s="1">
        <f>'Layout (Frame4)'!AH12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0</v>
      </c>
      <c r="Q41" s="1"/>
      <c r="R41" s="1">
        <f t="shared" si="5"/>
        <v>0</v>
      </c>
      <c r="S41" s="1">
        <f t="shared" si="5"/>
        <v>0</v>
      </c>
      <c r="T41" s="1">
        <f t="shared" si="5"/>
        <v>0</v>
      </c>
      <c r="U41" s="1">
        <f>'Layout (Frame4)'!AH13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1</v>
      </c>
      <c r="M47" s="1">
        <f t="shared" si="4"/>
        <v>0</v>
      </c>
      <c r="N47" s="1">
        <f t="shared" si="4"/>
        <v>0</v>
      </c>
      <c r="O47" s="1">
        <f t="shared" si="4"/>
        <v>0</v>
      </c>
      <c r="P47" s="1">
        <f t="shared" si="4"/>
        <v>0</v>
      </c>
      <c r="Q47" s="1"/>
      <c r="R47" s="1">
        <f t="shared" si="5"/>
        <v>0</v>
      </c>
      <c r="S47" s="1">
        <f t="shared" si="5"/>
        <v>0</v>
      </c>
      <c r="T47" s="1">
        <f t="shared" si="5"/>
        <v>0</v>
      </c>
      <c r="U47" s="1">
        <f>'Layout (Frame4)'!AH19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1</v>
      </c>
      <c r="M48" s="1">
        <f t="shared" si="4"/>
        <v>0</v>
      </c>
      <c r="N48" s="1">
        <f t="shared" si="4"/>
        <v>0</v>
      </c>
      <c r="O48" s="1">
        <f t="shared" si="4"/>
        <v>0</v>
      </c>
      <c r="P48" s="1">
        <f t="shared" si="4"/>
        <v>0</v>
      </c>
      <c r="Q48" s="1"/>
      <c r="R48" s="1">
        <f t="shared" si="5"/>
        <v>0</v>
      </c>
      <c r="S48" s="1">
        <f t="shared" si="5"/>
        <v>0</v>
      </c>
      <c r="T48" s="1">
        <f t="shared" si="5"/>
        <v>0</v>
      </c>
      <c r="U48" s="1">
        <f>'Layout (Frame4)'!AH20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1</v>
      </c>
      <c r="M49" s="1">
        <f t="shared" si="4"/>
        <v>0</v>
      </c>
      <c r="N49" s="1">
        <f t="shared" si="4"/>
        <v>0</v>
      </c>
      <c r="O49" s="1">
        <f t="shared" si="4"/>
        <v>0</v>
      </c>
      <c r="P49" s="1">
        <f t="shared" si="4"/>
        <v>0</v>
      </c>
      <c r="Q49" s="1"/>
      <c r="R49" s="1">
        <f t="shared" si="5"/>
        <v>0</v>
      </c>
      <c r="S49" s="1">
        <f t="shared" si="5"/>
        <v>0</v>
      </c>
      <c r="T49" s="1">
        <f t="shared" si="5"/>
        <v>0</v>
      </c>
      <c r="U49" s="1">
        <f>'Layout (Frame4)'!AH21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1</v>
      </c>
      <c r="M50" s="1">
        <f t="shared" si="4"/>
        <v>0</v>
      </c>
      <c r="N50" s="1">
        <f t="shared" si="4"/>
        <v>0</v>
      </c>
      <c r="O50" s="1">
        <f t="shared" si="4"/>
        <v>0</v>
      </c>
      <c r="P50" s="1">
        <f t="shared" si="4"/>
        <v>0</v>
      </c>
      <c r="Q50" s="1"/>
      <c r="R50" s="1">
        <f t="shared" si="5"/>
        <v>0</v>
      </c>
      <c r="S50" s="1">
        <f t="shared" si="5"/>
        <v>0</v>
      </c>
      <c r="T50" s="1">
        <f t="shared" si="5"/>
        <v>0</v>
      </c>
      <c r="U50" s="1">
        <f>'Layout (Frame4)'!AH22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0</v>
      </c>
      <c r="S51" s="1">
        <f t="shared" si="5"/>
        <v>0</v>
      </c>
      <c r="T51" s="1">
        <f t="shared" si="5"/>
        <v>0</v>
      </c>
      <c r="U51" s="1">
        <f>'Layout (Frame4)'!AH23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0</v>
      </c>
      <c r="S52" s="1">
        <f t="shared" si="5"/>
        <v>0</v>
      </c>
      <c r="T52" s="1">
        <f t="shared" si="5"/>
        <v>0</v>
      </c>
      <c r="U52" s="1">
        <f>'Layout (Frame4)'!AH24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1</v>
      </c>
      <c r="K12" s="21">
        <f>'Layout (Frame1)'!Z9</f>
        <v>0</v>
      </c>
      <c r="L12" s="21">
        <f>'Layout (Frame1)'!AA9</f>
        <v>0</v>
      </c>
      <c r="M12" s="21">
        <f>'Layout (Frame1)'!AB9</f>
        <v>1</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1</v>
      </c>
      <c r="I13" s="21">
        <f>'Layout (Frame1)'!X10</f>
        <v>0</v>
      </c>
      <c r="J13" s="21">
        <f>'Layout (Frame1)'!Y10</f>
        <v>1</v>
      </c>
      <c r="K13" s="21">
        <f>'Layout (Frame1)'!Z10</f>
        <v>0</v>
      </c>
      <c r="L13" s="21">
        <f>'Layout (Frame1)'!AA10</f>
        <v>1</v>
      </c>
      <c r="M13" s="21">
        <f>'Layout (Frame1)'!AB10</f>
        <v>0</v>
      </c>
      <c r="N13" s="21">
        <f>'Layout (Frame1)'!AC10</f>
        <v>0</v>
      </c>
      <c r="O13" s="21">
        <f>'Layout (Frame1)'!AD10</f>
        <v>0</v>
      </c>
      <c r="P13" s="21">
        <f>'Layout (Frame1)'!AE10</f>
        <v>0</v>
      </c>
      <c r="V13" s="4"/>
      <c r="W13" t="str">
        <f t="shared" si="0"/>
        <v>0</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1</v>
      </c>
      <c r="H15" s="21">
        <f>'Layout (Frame1)'!W12</f>
        <v>1</v>
      </c>
      <c r="I15" s="21">
        <f>'Layout (Frame1)'!X12</f>
        <v>1</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1</v>
      </c>
      <c r="G16" s="21">
        <f>'Layout (Frame1)'!V13</f>
        <v>1</v>
      </c>
      <c r="H16" s="21">
        <f>'Layout (Frame1)'!W13</f>
        <v>1</v>
      </c>
      <c r="I16" s="21">
        <f>'Layout (Frame1)'!X13</f>
        <v>1</v>
      </c>
      <c r="J16" s="21">
        <f>'Layout (Frame1)'!Y13</f>
        <v>1</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1</v>
      </c>
      <c r="D17" s="21">
        <f>'Layout (Frame1)'!S14</f>
        <v>1</v>
      </c>
      <c r="E17" s="21">
        <f>'Layout (Frame1)'!T14</f>
        <v>0</v>
      </c>
      <c r="F17" s="21">
        <f>'Layout (Frame1)'!U14</f>
        <v>0</v>
      </c>
      <c r="G17" s="21">
        <f>'Layout (Frame1)'!V14</f>
        <v>1</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1</v>
      </c>
      <c r="D18" s="21">
        <f>'Layout (Frame1)'!S15</f>
        <v>1</v>
      </c>
      <c r="E18" s="21">
        <f>'Layout (Frame1)'!T15</f>
        <v>0</v>
      </c>
      <c r="F18" s="21">
        <f>'Layout (Frame1)'!U15</f>
        <v>0</v>
      </c>
      <c r="G18" s="21">
        <f>'Layout (Frame1)'!V15</f>
        <v>1</v>
      </c>
      <c r="H18" s="21">
        <f>'Layout (Frame1)'!W15</f>
        <v>1</v>
      </c>
      <c r="I18" s="21">
        <f>'Layout (Frame1)'!X15</f>
        <v>0</v>
      </c>
      <c r="J18" s="21">
        <f>'Layout (Frame1)'!Y15</f>
        <v>0</v>
      </c>
      <c r="K18" s="21">
        <f>'Layout (Frame1)'!Z15</f>
        <v>1</v>
      </c>
      <c r="L18" s="21">
        <f>'Layout (Frame1)'!AA15</f>
        <v>1</v>
      </c>
      <c r="M18" s="21">
        <f>'Layout (Frame1)'!AB15</f>
        <v>0</v>
      </c>
      <c r="N18" s="21">
        <f>'Layout (Frame1)'!AC15</f>
        <v>0</v>
      </c>
      <c r="O18" s="21">
        <f>'Layout (Frame1)'!AD15</f>
        <v>0</v>
      </c>
      <c r="P18" s="21">
        <f>'Layout (Frame1)'!AE15</f>
        <v>0</v>
      </c>
      <c r="V18" s="4"/>
      <c r="W18" t="str">
        <f t="shared" si="0"/>
        <v>0</v>
      </c>
      <c r="X18" t="str">
        <f t="shared" si="1"/>
        <v>1</v>
      </c>
    </row>
    <row r="19" spans="1:29">
      <c r="B19" s="2">
        <v>7</v>
      </c>
      <c r="C19" s="21">
        <f>'Layout (Frame1)'!R16</f>
        <v>1</v>
      </c>
      <c r="D19" s="21">
        <f>'Layout (Frame1)'!S16</f>
        <v>1</v>
      </c>
      <c r="E19" s="21">
        <f>'Layout (Frame1)'!T16</f>
        <v>1</v>
      </c>
      <c r="F19" s="21">
        <f>'Layout (Frame1)'!U16</f>
        <v>1</v>
      </c>
      <c r="G19" s="21">
        <f>'Layout (Frame1)'!V16</f>
        <v>1</v>
      </c>
      <c r="H19" s="21">
        <f>'Layout (Frame1)'!W16</f>
        <v>1</v>
      </c>
      <c r="I19" s="21">
        <f>'Layout (Frame1)'!X16</f>
        <v>1</v>
      </c>
      <c r="J19" s="21">
        <f>'Layout (Frame1)'!Y16</f>
        <v>0</v>
      </c>
      <c r="K19" s="21">
        <f>'Layout (Frame1)'!Z16</f>
        <v>0</v>
      </c>
      <c r="L19" s="21">
        <f>'Layout (Frame1)'!AA16</f>
        <v>1</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1</v>
      </c>
      <c r="D20" s="21">
        <f>'Layout (Frame1)'!S17</f>
        <v>1</v>
      </c>
      <c r="E20" s="21">
        <f>'Layout (Frame1)'!T17</f>
        <v>1</v>
      </c>
      <c r="F20" s="21">
        <f>'Layout (Frame1)'!U17</f>
        <v>1</v>
      </c>
      <c r="G20" s="21">
        <f>'Layout (Frame1)'!V17</f>
        <v>1</v>
      </c>
      <c r="H20" s="21">
        <f>'Layout (Frame1)'!W17</f>
        <v>1</v>
      </c>
      <c r="I20" s="21">
        <f>'Layout (Frame1)'!X17</f>
        <v>1</v>
      </c>
      <c r="J20" s="21">
        <f>'Layout (Frame1)'!Y17</f>
        <v>1</v>
      </c>
      <c r="K20" s="21">
        <f>'Layout (Frame1)'!Z17</f>
        <v>0</v>
      </c>
      <c r="L20" s="21">
        <f>'Layout (Frame1)'!AA17</f>
        <v>1</v>
      </c>
      <c r="M20" s="21">
        <f>'Layout (Frame1)'!AB17</f>
        <v>1</v>
      </c>
      <c r="N20" s="21">
        <f>'Layout (Frame1)'!AC17</f>
        <v>0</v>
      </c>
      <c r="O20" s="21">
        <f>'Layout (Frame1)'!AD17</f>
        <v>0</v>
      </c>
      <c r="P20" s="21">
        <f>'Layout (Frame1)'!AE17</f>
        <v>0</v>
      </c>
      <c r="V20" s="4"/>
      <c r="W20" t="str">
        <f t="shared" si="0"/>
        <v>0</v>
      </c>
      <c r="X20" t="str">
        <f t="shared" si="1"/>
        <v>1</v>
      </c>
    </row>
    <row r="21" spans="1:29">
      <c r="A21" t="s">
        <v>23</v>
      </c>
      <c r="B21" s="2">
        <v>9</v>
      </c>
      <c r="C21" s="21">
        <f>'Layout (Frame1)'!R18</f>
        <v>1</v>
      </c>
      <c r="D21" s="21">
        <f>'Layout (Frame1)'!S18</f>
        <v>1</v>
      </c>
      <c r="E21" s="21">
        <f>'Layout (Frame1)'!T18</f>
        <v>0</v>
      </c>
      <c r="F21" s="21">
        <f>'Layout (Frame1)'!U18</f>
        <v>1</v>
      </c>
      <c r="G21" s="21">
        <f>'Layout (Frame1)'!V18</f>
        <v>1</v>
      </c>
      <c r="H21" s="21">
        <f>'Layout (Frame1)'!W18</f>
        <v>1</v>
      </c>
      <c r="I21" s="21">
        <f>'Layout (Frame1)'!X18</f>
        <v>1</v>
      </c>
      <c r="J21" s="21">
        <f>'Layout (Frame1)'!Y18</f>
        <v>1</v>
      </c>
      <c r="K21" s="21">
        <f>'Layout (Frame1)'!Z18</f>
        <v>0</v>
      </c>
      <c r="L21" s="21">
        <f>'Layout (Frame1)'!AA18</f>
        <v>1</v>
      </c>
      <c r="M21" s="21">
        <f>'Layout (Frame1)'!AB18</f>
        <v>1</v>
      </c>
      <c r="N21" s="21">
        <f>'Layout (Frame1)'!AC18</f>
        <v>1</v>
      </c>
      <c r="O21" s="21">
        <f>'Layout (Frame1)'!AD18</f>
        <v>0</v>
      </c>
      <c r="P21" s="21">
        <f>'Layout (Frame1)'!AE18</f>
        <v>0</v>
      </c>
      <c r="V21" s="4"/>
      <c r="W21" t="str">
        <f t="shared" si="0"/>
        <v>0</v>
      </c>
      <c r="X21" t="str">
        <f t="shared" si="1"/>
        <v>1</v>
      </c>
    </row>
    <row r="22" spans="1:29">
      <c r="A22" t="s">
        <v>24</v>
      </c>
      <c r="B22" s="2" t="s">
        <v>17</v>
      </c>
      <c r="C22" s="21">
        <f>'Layout (Frame1)'!R19</f>
        <v>0</v>
      </c>
      <c r="D22" s="21">
        <f>'Layout (Frame1)'!S19</f>
        <v>0</v>
      </c>
      <c r="E22" s="21">
        <f>'Layout (Frame1)'!T19</f>
        <v>0</v>
      </c>
      <c r="F22" s="21">
        <f>'Layout (Frame1)'!U19</f>
        <v>1</v>
      </c>
      <c r="G22" s="21">
        <f>'Layout (Frame1)'!V19</f>
        <v>1</v>
      </c>
      <c r="H22" s="21">
        <f>'Layout (Frame1)'!W19</f>
        <v>1</v>
      </c>
      <c r="I22" s="21">
        <f>'Layout (Frame1)'!X19</f>
        <v>1</v>
      </c>
      <c r="J22" s="21">
        <f>'Layout (Frame1)'!Y19</f>
        <v>1</v>
      </c>
      <c r="K22" s="21">
        <f>'Layout (Frame1)'!Z19</f>
        <v>0</v>
      </c>
      <c r="L22" s="21">
        <f>'Layout (Frame1)'!AA19</f>
        <v>1</v>
      </c>
      <c r="M22" s="21">
        <f>'Layout (Frame1)'!AB19</f>
        <v>1</v>
      </c>
      <c r="N22" s="21">
        <f>'Layout (Frame1)'!AC19</f>
        <v>1</v>
      </c>
      <c r="O22" s="21">
        <f>'Layout (Frame1)'!AD19</f>
        <v>0</v>
      </c>
      <c r="P22" s="21">
        <f>'Layout (Frame1)'!AE19</f>
        <v>0</v>
      </c>
      <c r="V22" s="4"/>
      <c r="W22" t="str">
        <f t="shared" si="0"/>
        <v>0</v>
      </c>
      <c r="X22" t="str">
        <f t="shared" si="1"/>
        <v>1</v>
      </c>
    </row>
    <row r="23" spans="1:29">
      <c r="A23" t="s">
        <v>25</v>
      </c>
      <c r="B23" s="2" t="s">
        <v>18</v>
      </c>
      <c r="C23" s="21">
        <f>'Layout (Frame1)'!R20</f>
        <v>0</v>
      </c>
      <c r="D23" s="21">
        <f>'Layout (Frame1)'!S20</f>
        <v>0</v>
      </c>
      <c r="E23" s="21">
        <f>'Layout (Frame1)'!T20</f>
        <v>0</v>
      </c>
      <c r="F23" s="21">
        <f>'Layout (Frame1)'!U20</f>
        <v>1</v>
      </c>
      <c r="G23" s="21">
        <f>'Layout (Frame1)'!V20</f>
        <v>1</v>
      </c>
      <c r="H23" s="21">
        <f>'Layout (Frame1)'!W20</f>
        <v>1</v>
      </c>
      <c r="I23" s="21">
        <f>'Layout (Frame1)'!X20</f>
        <v>1</v>
      </c>
      <c r="J23" s="21">
        <f>'Layout (Frame1)'!Y20</f>
        <v>1</v>
      </c>
      <c r="K23" s="21">
        <f>'Layout (Frame1)'!Z20</f>
        <v>0</v>
      </c>
      <c r="L23" s="21">
        <f>'Layout (Frame1)'!AA20</f>
        <v>1</v>
      </c>
      <c r="M23" s="21">
        <f>'Layout (Frame1)'!AB20</f>
        <v>0</v>
      </c>
      <c r="N23" s="21">
        <f>'Layout (Frame1)'!AC20</f>
        <v>1</v>
      </c>
      <c r="O23" s="21">
        <f>'Layout (Frame1)'!AD20</f>
        <v>0</v>
      </c>
      <c r="P23" s="21">
        <f>'Layout (Frame1)'!AE20</f>
        <v>0</v>
      </c>
      <c r="V23" s="4"/>
      <c r="W23" t="str">
        <f t="shared" si="0"/>
        <v>0</v>
      </c>
      <c r="X23" t="str">
        <f t="shared" si="1"/>
        <v>1</v>
      </c>
    </row>
    <row r="24" spans="1:29">
      <c r="A24" t="s">
        <v>26</v>
      </c>
      <c r="B24" s="2" t="s">
        <v>19</v>
      </c>
      <c r="C24" s="21">
        <f>'Layout (Frame1)'!R21</f>
        <v>1</v>
      </c>
      <c r="D24" s="21">
        <f>'Layout (Frame1)'!S21</f>
        <v>1</v>
      </c>
      <c r="E24" s="21">
        <f>'Layout (Frame1)'!T21</f>
        <v>0</v>
      </c>
      <c r="F24" s="21">
        <f>'Layout (Frame1)'!U21</f>
        <v>1</v>
      </c>
      <c r="G24" s="21">
        <f>'Layout (Frame1)'!V21</f>
        <v>1</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1</v>
      </c>
      <c r="D25" s="21">
        <f>'Layout (Frame1)'!S22</f>
        <v>1</v>
      </c>
      <c r="E25" s="21">
        <f>'Layout (Frame1)'!T22</f>
        <v>1</v>
      </c>
      <c r="F25" s="21">
        <f>'Layout (Frame1)'!U22</f>
        <v>1</v>
      </c>
      <c r="G25" s="21">
        <f>'Layout (Frame1)'!V22</f>
        <v>1</v>
      </c>
      <c r="H25" s="21">
        <f>'Layout (Frame1)'!W22</f>
        <v>1</v>
      </c>
      <c r="I25" s="21">
        <f>'Layout (Frame1)'!X22</f>
        <v>1</v>
      </c>
      <c r="J25" s="21">
        <f>'Layout (Frame1)'!Y22</f>
        <v>1</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1</v>
      </c>
      <c r="D26" s="21">
        <f>'Layout (Frame1)'!S23</f>
        <v>1</v>
      </c>
      <c r="E26" s="21">
        <f>'Layout (Frame1)'!T23</f>
        <v>1</v>
      </c>
      <c r="F26" s="21">
        <f>'Layout (Frame1)'!U23</f>
        <v>1</v>
      </c>
      <c r="G26" s="21">
        <f>'Layout (Frame1)'!V23</f>
        <v>1</v>
      </c>
      <c r="H26" s="21">
        <f>'Layout (Frame1)'!W23</f>
        <v>1</v>
      </c>
      <c r="I26" s="21">
        <f>'Layout (Frame1)'!X23</f>
        <v>1</v>
      </c>
      <c r="J26" s="21">
        <f>'Layout (Frame1)'!Y23</f>
        <v>1</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1</v>
      </c>
      <c r="D27" s="21">
        <f>'Layout (Frame1)'!S24</f>
        <v>1</v>
      </c>
      <c r="E27" s="21">
        <f>'Layout (Frame1)'!T24</f>
        <v>1</v>
      </c>
      <c r="F27" s="21">
        <f>'Layout (Frame1)'!U24</f>
        <v>1</v>
      </c>
      <c r="G27" s="21">
        <f>'Layout (Frame1)'!V24</f>
        <v>1</v>
      </c>
      <c r="H27" s="21">
        <f>'Layout (Frame1)'!W24</f>
        <v>1</v>
      </c>
      <c r="I27" s="21">
        <f>'Layout (Frame1)'!X24</f>
        <v>1</v>
      </c>
      <c r="J27" s="21">
        <f>'Layout (Frame1)'!Y24</f>
        <v>1</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1</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9</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'Layout (Frame1)'!AI10</f>
        <v>1</v>
      </c>
      <c r="M38" s="1">
        <f t="shared" si="4"/>
        <v>1</v>
      </c>
      <c r="N38" s="1">
        <f t="shared" si="4"/>
        <v>0</v>
      </c>
      <c r="O38" s="1">
        <f t="shared" si="4"/>
        <v>1</v>
      </c>
      <c r="P38" s="1">
        <f t="shared" si="4"/>
        <v>0</v>
      </c>
      <c r="Q38" s="1"/>
      <c r="R38" s="1">
        <f t="shared" si="5"/>
        <v>0</v>
      </c>
      <c r="S38" s="1">
        <f t="shared" si="5"/>
        <v>0</v>
      </c>
      <c r="T38" s="1">
        <f t="shared" si="5"/>
        <v>0</v>
      </c>
      <c r="U38" s="1">
        <f>'Layout (Frame1)'!AJ10</f>
        <v>1</v>
      </c>
      <c r="W38" t="str">
        <f t="shared" si="6"/>
        <v>A</v>
      </c>
      <c r="X38" t="str">
        <f t="shared" si="7"/>
        <v>0</v>
      </c>
      <c r="Z38" t="str">
        <f t="shared" si="8"/>
        <v>8</v>
      </c>
      <c r="AA38" t="str">
        <f t="shared" si="9"/>
        <v>5</v>
      </c>
      <c r="AC38">
        <f>IF(C38=0,0,C$36)</f>
        <v>0</v>
      </c>
      <c r="AD38">
        <f t="shared" ref="AD38:AD52" si="13">IF(D38=0,0,D$36)</f>
        <v>0</v>
      </c>
      <c r="AE38">
        <f t="shared" si="10"/>
        <v>0</v>
      </c>
      <c r="AF38">
        <f t="shared" si="10"/>
        <v>0</v>
      </c>
      <c r="AH38">
        <f t="shared" si="10"/>
        <v>0</v>
      </c>
      <c r="AI38">
        <f t="shared" si="10"/>
        <v>2</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F</v>
      </c>
      <c r="X41" t="str">
        <f t="shared" si="7"/>
        <v>F</v>
      </c>
      <c r="Z41" t="str">
        <f t="shared" si="8"/>
        <v>8</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F</v>
      </c>
      <c r="X42" t="str">
        <f t="shared" si="7"/>
        <v>3</v>
      </c>
      <c r="Z42" t="str">
        <f t="shared" si="8"/>
        <v>8</v>
      </c>
      <c r="AA42" t="str">
        <f t="shared" si="9"/>
        <v>7</v>
      </c>
      <c r="AC42">
        <f t="shared" si="14"/>
        <v>1</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0</v>
      </c>
      <c r="K43" s="1">
        <f>'Layout (Frame1)'!AI15</f>
        <v>1</v>
      </c>
      <c r="M43" s="1">
        <f t="shared" si="4"/>
        <v>0</v>
      </c>
      <c r="N43" s="1">
        <f t="shared" si="4"/>
        <v>1</v>
      </c>
      <c r="O43" s="1">
        <f t="shared" si="4"/>
        <v>1</v>
      </c>
      <c r="P43" s="1">
        <f t="shared" si="4"/>
        <v>0</v>
      </c>
      <c r="Q43" s="1"/>
      <c r="R43" s="1">
        <f t="shared" si="5"/>
        <v>0</v>
      </c>
      <c r="S43" s="1">
        <f t="shared" si="5"/>
        <v>0</v>
      </c>
      <c r="T43" s="1">
        <f t="shared" si="5"/>
        <v>0</v>
      </c>
      <c r="U43" s="1">
        <f>'Layout (Frame1)'!AJ15</f>
        <v>1</v>
      </c>
      <c r="W43" t="str">
        <f t="shared" si="6"/>
        <v>B</v>
      </c>
      <c r="X43" t="str">
        <f t="shared" si="7"/>
        <v>3</v>
      </c>
      <c r="Z43" t="str">
        <f t="shared" si="8"/>
        <v>8</v>
      </c>
      <c r="AA43" t="str">
        <f t="shared" si="9"/>
        <v>6</v>
      </c>
      <c r="AC43">
        <f t="shared" si="14"/>
        <v>1</v>
      </c>
      <c r="AD43">
        <f t="shared" si="13"/>
        <v>2</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0</v>
      </c>
      <c r="N44" s="1">
        <f t="shared" si="4"/>
        <v>0</v>
      </c>
      <c r="O44" s="1">
        <f t="shared" si="4"/>
        <v>1</v>
      </c>
      <c r="P44" s="1">
        <f t="shared" si="4"/>
        <v>1</v>
      </c>
      <c r="Q44" s="1"/>
      <c r="R44" s="1">
        <f t="shared" si="5"/>
        <v>0</v>
      </c>
      <c r="S44" s="1">
        <f t="shared" si="5"/>
        <v>0</v>
      </c>
      <c r="T44" s="1">
        <f t="shared" si="5"/>
        <v>0</v>
      </c>
      <c r="U44" s="1">
        <f>'Layout (Frame1)'!AJ16</f>
        <v>1</v>
      </c>
      <c r="W44" t="str">
        <f t="shared" si="6"/>
        <v>F</v>
      </c>
      <c r="X44" t="str">
        <f t="shared" si="7"/>
        <v>F</v>
      </c>
      <c r="Z44" t="str">
        <f t="shared" si="8"/>
        <v>8</v>
      </c>
      <c r="AA44" t="str">
        <f t="shared" si="9"/>
        <v>C</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(Frame1)'!AI17</f>
        <v>1</v>
      </c>
      <c r="M45" s="1">
        <f t="shared" si="4"/>
        <v>1</v>
      </c>
      <c r="N45" s="1">
        <f t="shared" si="4"/>
        <v>0</v>
      </c>
      <c r="O45" s="1">
        <f t="shared" si="4"/>
        <v>1</v>
      </c>
      <c r="P45" s="1">
        <f t="shared" si="4"/>
        <v>1</v>
      </c>
      <c r="Q45" s="1"/>
      <c r="R45" s="1">
        <f t="shared" si="5"/>
        <v>0</v>
      </c>
      <c r="S45" s="1">
        <f t="shared" si="5"/>
        <v>0</v>
      </c>
      <c r="T45" s="1">
        <f t="shared" si="5"/>
        <v>0</v>
      </c>
      <c r="U45" s="1">
        <f>'Layout (Frame1)'!AJ17</f>
        <v>1</v>
      </c>
      <c r="W45" t="str">
        <f t="shared" si="6"/>
        <v>F</v>
      </c>
      <c r="X45" t="str">
        <f t="shared" si="7"/>
        <v>F</v>
      </c>
      <c r="Z45" t="str">
        <f t="shared" si="8"/>
        <v>8</v>
      </c>
      <c r="AA45" t="str">
        <f t="shared" si="9"/>
        <v>D</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1</v>
      </c>
      <c r="I46" s="1">
        <f t="shared" si="3"/>
        <v>1</v>
      </c>
      <c r="J46" s="1">
        <f t="shared" si="3"/>
        <v>1</v>
      </c>
      <c r="K46" s="1">
        <f>'Layout (Frame1)'!AI18</f>
        <v>1</v>
      </c>
      <c r="M46" s="1">
        <f t="shared" si="4"/>
        <v>1</v>
      </c>
      <c r="N46" s="1">
        <f t="shared" si="4"/>
        <v>0</v>
      </c>
      <c r="O46" s="1">
        <f t="shared" si="4"/>
        <v>1</v>
      </c>
      <c r="P46" s="1">
        <f t="shared" si="4"/>
        <v>1</v>
      </c>
      <c r="Q46" s="1"/>
      <c r="R46" s="1">
        <f t="shared" si="5"/>
        <v>1</v>
      </c>
      <c r="S46" s="1">
        <f t="shared" si="5"/>
        <v>0</v>
      </c>
      <c r="T46" s="1">
        <f t="shared" si="5"/>
        <v>0</v>
      </c>
      <c r="U46" s="1">
        <f>'Layout (Frame1)'!AJ18</f>
        <v>1</v>
      </c>
      <c r="W46" t="str">
        <f t="shared" si="6"/>
        <v>F</v>
      </c>
      <c r="X46" t="str">
        <f t="shared" si="7"/>
        <v>B</v>
      </c>
      <c r="Z46" t="str">
        <f t="shared" si="8"/>
        <v>9</v>
      </c>
      <c r="AA46" t="str">
        <f t="shared" si="9"/>
        <v>D</v>
      </c>
      <c r="AC46">
        <f t="shared" si="14"/>
        <v>1</v>
      </c>
      <c r="AD46">
        <f t="shared" si="13"/>
        <v>2</v>
      </c>
      <c r="AE46">
        <f t="shared" si="10"/>
        <v>0</v>
      </c>
      <c r="AF46">
        <f t="shared" si="10"/>
        <v>8</v>
      </c>
      <c r="AH46">
        <f t="shared" si="10"/>
        <v>1</v>
      </c>
      <c r="AI46">
        <f t="shared" si="10"/>
        <v>2</v>
      </c>
      <c r="AJ46">
        <f t="shared" si="10"/>
        <v>4</v>
      </c>
      <c r="AK46">
        <f t="shared" si="10"/>
        <v>8</v>
      </c>
      <c r="AM46">
        <f t="shared" si="10"/>
        <v>1</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(Frame1)'!AI19</f>
        <v>1</v>
      </c>
      <c r="M47" s="1">
        <f t="shared" si="4"/>
        <v>1</v>
      </c>
      <c r="N47" s="1">
        <f t="shared" si="4"/>
        <v>0</v>
      </c>
      <c r="O47" s="1">
        <f t="shared" si="4"/>
        <v>1</v>
      </c>
      <c r="P47" s="1">
        <f t="shared" si="4"/>
        <v>1</v>
      </c>
      <c r="Q47" s="1"/>
      <c r="R47" s="1">
        <f t="shared" si="5"/>
        <v>1</v>
      </c>
      <c r="S47" s="1">
        <f t="shared" si="5"/>
        <v>0</v>
      </c>
      <c r="T47" s="1">
        <f t="shared" si="5"/>
        <v>0</v>
      </c>
      <c r="U47" s="1">
        <f>'Layout (Frame1)'!AJ19</f>
        <v>1</v>
      </c>
      <c r="W47" t="str">
        <f t="shared" si="6"/>
        <v>F</v>
      </c>
      <c r="X47" t="str">
        <f t="shared" si="7"/>
        <v>8</v>
      </c>
      <c r="Z47" t="str">
        <f t="shared" si="8"/>
        <v>9</v>
      </c>
      <c r="AA47" t="str">
        <f t="shared" si="9"/>
        <v>D</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(Frame1)'!AI20</f>
        <v>1</v>
      </c>
      <c r="M48" s="1">
        <f t="shared" si="4"/>
        <v>1</v>
      </c>
      <c r="N48" s="1">
        <f t="shared" si="4"/>
        <v>0</v>
      </c>
      <c r="O48" s="1">
        <f t="shared" si="4"/>
        <v>1</v>
      </c>
      <c r="P48" s="1">
        <f t="shared" si="4"/>
        <v>0</v>
      </c>
      <c r="Q48" s="1"/>
      <c r="R48" s="1">
        <f t="shared" si="5"/>
        <v>1</v>
      </c>
      <c r="S48" s="1">
        <f t="shared" si="5"/>
        <v>0</v>
      </c>
      <c r="T48" s="1">
        <f t="shared" si="5"/>
        <v>0</v>
      </c>
      <c r="U48" s="1">
        <f>'Layout (Frame1)'!AJ20</f>
        <v>1</v>
      </c>
      <c r="W48" t="str">
        <f t="shared" si="6"/>
        <v>F</v>
      </c>
      <c r="X48" t="str">
        <f t="shared" si="7"/>
        <v>8</v>
      </c>
      <c r="Z48" t="str">
        <f t="shared" si="8"/>
        <v>9</v>
      </c>
      <c r="AA48" t="str">
        <f t="shared" si="9"/>
        <v>5</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1</v>
      </c>
      <c r="H49" s="1">
        <f t="shared" si="3"/>
        <v>1</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F</v>
      </c>
      <c r="X49" t="str">
        <f t="shared" si="7"/>
        <v>B</v>
      </c>
      <c r="Z49" t="str">
        <f t="shared" si="8"/>
        <v>8</v>
      </c>
      <c r="AA49" t="str">
        <f t="shared" si="9"/>
        <v>1</v>
      </c>
      <c r="AC49">
        <f t="shared" si="14"/>
        <v>1</v>
      </c>
      <c r="AD49">
        <f t="shared" si="13"/>
        <v>2</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F</v>
      </c>
      <c r="X50" t="str">
        <f t="shared" si="7"/>
        <v>F</v>
      </c>
      <c r="Z50" t="str">
        <f t="shared" si="8"/>
        <v>8</v>
      </c>
      <c r="AA50" t="str">
        <f t="shared" si="9"/>
        <v>1</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F</v>
      </c>
      <c r="X51" t="str">
        <f t="shared" si="7"/>
        <v>F</v>
      </c>
      <c r="Z51" t="str">
        <f t="shared" si="8"/>
        <v>8</v>
      </c>
      <c r="AA51" t="str">
        <f t="shared" si="9"/>
        <v>1</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(Frame1)'!AI24</f>
        <v>1</v>
      </c>
      <c r="M52" s="1">
        <f t="shared" si="4"/>
        <v>1</v>
      </c>
      <c r="N52" s="1">
        <f t="shared" si="4"/>
        <v>0</v>
      </c>
      <c r="O52" s="1">
        <f t="shared" si="4"/>
        <v>0</v>
      </c>
      <c r="P52" s="1">
        <f t="shared" si="4"/>
        <v>0</v>
      </c>
      <c r="Q52" s="1"/>
      <c r="R52" s="1">
        <f t="shared" si="5"/>
        <v>0</v>
      </c>
      <c r="S52" s="1">
        <f t="shared" si="5"/>
        <v>0</v>
      </c>
      <c r="T52" s="1">
        <f t="shared" si="5"/>
        <v>0</v>
      </c>
      <c r="U52" s="1">
        <f>'Layout (Frame1)'!AJ24</f>
        <v>1</v>
      </c>
      <c r="W52" t="str">
        <f t="shared" si="6"/>
        <v>F</v>
      </c>
      <c r="X52" t="str">
        <f t="shared" si="7"/>
        <v>F</v>
      </c>
      <c r="Z52" t="str">
        <f t="shared" si="8"/>
        <v>8</v>
      </c>
      <c r="AA52" t="str">
        <f t="shared" si="9"/>
        <v>1</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80.89.A0.85.A0.80.FF.80.FF.81.F3.87.B3.86.FF.8C.FF.8D.FB.9D.F8.9D.F8.95.FB.81.FF.81.FF.81.FF.81</v>
      </c>
    </row>
    <row r="58" spans="1:47">
      <c r="B58" s="12" t="s">
        <v>41</v>
      </c>
    </row>
    <row r="59" spans="1:47">
      <c r="B59" s="12"/>
    </row>
    <row r="60" spans="1:47">
      <c r="B60" s="12"/>
    </row>
    <row r="61" spans="1:47">
      <c r="B61" s="12" t="s">
        <v>42</v>
      </c>
    </row>
    <row r="63" spans="1:47">
      <c r="B63" s="2" t="str">
        <f t="shared" ref="B63:B78" si="15">CONCATENATE(CONCATENATE(W37,"",X37), ".",CONCATENATE(Z37,"",AA37))</f>
        <v>80.89</v>
      </c>
      <c r="C63" t="str">
        <f>B63</f>
        <v>80.89</v>
      </c>
      <c r="D63" s="2"/>
      <c r="Z63" s="2"/>
    </row>
    <row r="64" spans="1:47">
      <c r="B64" s="2" t="str">
        <f t="shared" si="15"/>
        <v>A0.85</v>
      </c>
      <c r="C64" t="str">
        <f>CONCATENATE(C63,".",B64)</f>
        <v>80.89.A0.85</v>
      </c>
    </row>
    <row r="65" spans="2:23">
      <c r="B65" s="2" t="str">
        <f t="shared" si="15"/>
        <v>A0.80</v>
      </c>
      <c r="C65" t="str">
        <f>CONCATENATE(C64,".",B65)</f>
        <v>80.89.A0.85.A0.80</v>
      </c>
    </row>
    <row r="66" spans="2:23">
      <c r="B66" s="2" t="str">
        <f t="shared" si="15"/>
        <v>FF.80</v>
      </c>
      <c r="C66" t="str">
        <f t="shared" ref="C66:C78" si="16">CONCATENATE(C65,".",B66)</f>
        <v>80.89.A0.85.A0.80.FF.80</v>
      </c>
    </row>
    <row r="67" spans="2:23">
      <c r="B67" s="2" t="str">
        <f t="shared" si="15"/>
        <v>FF.81</v>
      </c>
      <c r="C67" t="str">
        <f t="shared" si="16"/>
        <v>80.89.A0.85.A0.80.FF.80.FF.81</v>
      </c>
    </row>
    <row r="68" spans="2:23">
      <c r="B68" s="2" t="str">
        <f t="shared" si="15"/>
        <v>F3.87</v>
      </c>
      <c r="C68" t="str">
        <f t="shared" si="16"/>
        <v>80.89.A0.85.A0.80.FF.80.FF.81.F3.87</v>
      </c>
    </row>
    <row r="69" spans="2:23">
      <c r="B69" s="2" t="str">
        <f t="shared" si="15"/>
        <v>B3.86</v>
      </c>
      <c r="C69" t="str">
        <f t="shared" si="16"/>
        <v>80.89.A0.85.A0.80.FF.80.FF.81.F3.87.B3.86</v>
      </c>
    </row>
    <row r="70" spans="2:23">
      <c r="B70" s="2" t="str">
        <f t="shared" si="15"/>
        <v>FF.8C</v>
      </c>
      <c r="C70" t="str">
        <f t="shared" si="16"/>
        <v>80.89.A0.85.A0.80.FF.80.FF.81.F3.87.B3.86.FF.8C</v>
      </c>
    </row>
    <row r="71" spans="2:23">
      <c r="B71" s="2" t="str">
        <f t="shared" si="15"/>
        <v>FF.8D</v>
      </c>
      <c r="C71" t="str">
        <f t="shared" si="16"/>
        <v>80.89.A0.85.A0.80.FF.80.FF.81.F3.87.B3.86.FF.8C.FF.8D</v>
      </c>
    </row>
    <row r="72" spans="2:23">
      <c r="B72" s="2" t="str">
        <f t="shared" si="15"/>
        <v>FB.9D</v>
      </c>
      <c r="C72" t="str">
        <f t="shared" si="16"/>
        <v>80.89.A0.85.A0.80.FF.80.FF.81.F3.87.B3.86.FF.8C.FF.8D.FB.9D</v>
      </c>
    </row>
    <row r="73" spans="2:23">
      <c r="B73" s="2" t="str">
        <f t="shared" si="15"/>
        <v>F8.9D</v>
      </c>
      <c r="C73" t="str">
        <f t="shared" si="16"/>
        <v>80.89.A0.85.A0.80.FF.80.FF.81.F3.87.B3.86.FF.8C.FF.8D.FB.9D.F8.9D</v>
      </c>
    </row>
    <row r="74" spans="2:23">
      <c r="B74" s="2" t="str">
        <f t="shared" si="15"/>
        <v>F8.95</v>
      </c>
      <c r="C74" t="str">
        <f t="shared" si="16"/>
        <v>80.89.A0.85.A0.80.FF.80.FF.81.F3.87.B3.86.FF.8C.FF.8D.FB.9D.F8.9D.F8.95</v>
      </c>
    </row>
    <row r="75" spans="2:23">
      <c r="B75" s="2" t="str">
        <f t="shared" si="15"/>
        <v>FB.81</v>
      </c>
      <c r="C75" t="str">
        <f t="shared" si="16"/>
        <v>80.89.A0.85.A0.80.FF.80.FF.81.F3.87.B3.86.FF.8C.FF.8D.FB.9D.F8.9D.F8.95.FB.81</v>
      </c>
    </row>
    <row r="76" spans="2:23">
      <c r="B76" s="2" t="str">
        <f t="shared" si="15"/>
        <v>FF.81</v>
      </c>
      <c r="C76" t="str">
        <f t="shared" si="16"/>
        <v>80.89.A0.85.A0.80.FF.80.FF.81.F3.87.B3.86.FF.8C.FF.8D.FB.9D.F8.9D.F8.95.FB.81.FF.81</v>
      </c>
    </row>
    <row r="77" spans="2:23">
      <c r="B77" s="2" t="str">
        <f t="shared" si="15"/>
        <v>FF.81</v>
      </c>
      <c r="C77" t="str">
        <f t="shared" si="16"/>
        <v>80.89.A0.85.A0.80.FF.80.FF.81.F3.87.B3.86.FF.8C.FF.8D.FB.9D.F8.9D.F8.95.FB.81.FF.81.FF.81</v>
      </c>
    </row>
    <row r="78" spans="2:23">
      <c r="B78" s="2" t="str">
        <f t="shared" si="15"/>
        <v>FF.81</v>
      </c>
      <c r="C78" t="str">
        <f t="shared" si="16"/>
        <v>80.89.A0.85.A0.80.FF.80.FF.81.F3.87.B3.86.FF.8C.FF.8D.FB.9D.F8.9D.F8.95.FB.81.FF.81.FF.81.FF.81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2017-04-09T23:48:48Z</dcterms:modified>
</cp:coreProperties>
</file>