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<sst xmlns="http://schemas.openxmlformats.org/spreadsheetml/2006/main" count="152" uniqueCount="128">
  <si>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</si>
  <si>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</si>
  <si>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</si>
  <si>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</si>
  <si>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</si>
  <si>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</si>
  <si>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</si>
  <si>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</si>
  <si>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</si>
  <si>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</si>
  <si>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</si>
  <si>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</si>
  <si>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</si>
  <si>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</si>
  <si>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</si>
  <si>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</si>
  <si>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</si>
  <si>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</si>
  <si>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</si>
  <si>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</si>
  <si>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</si>
  <si>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</si>
  <si>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</si>
  <si>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</si>
  <si>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</si>
  <si>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</si>
  <si>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</si>
  <si>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</si>
  <si>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</si>
  <si>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</si>
  <si>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</si>
  <si>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</si>
  <si>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</si>
  <si>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</si>
  <si>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</si>
  <si>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</si>
  <si>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</si>
  <si>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</si>
  <si>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</si>
  <si>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</si>
  <si>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</si>
  <si>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</si>
  <si>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</si>
  <si>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</si>
  <si>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</si>
  <si>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</si>
  <si>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</si>
  <si>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</si>
  <si>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</si>
  <si>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</si>
  <si>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</si>
  <si>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</si>
  <si>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</si>
  <si>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</si>
  <si>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</si>
  <si>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</si>
  <si>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</si>
  <si>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</si>
  <si>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</si>
  <si>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</si>
  <si>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</si>
  <si>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</si>
  <si>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</si>
  <si>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</si>
  <si>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</si>
  <si>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</si>
  <si>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</si>
  <si>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</si>
  <si>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</si>
  <si>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</si>
  <si>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</si>
  <si>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</si>
  <si>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</si>
  <si>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</si>
  <si>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</si>
  <si>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</si>
  <si>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</si>
  <si>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</si>
  <si>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</si>
  <si>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</si>
  <si>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</si>
  <si>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</si>
  <si>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</si>
  <si>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</si>
  <si>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</si>
  <si>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</si>
  <si>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</si>
  <si>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</si>
  <si>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</si>
  <si>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</si>
  <si>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</si>
  <si>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</si>
  <si>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</si>
  <si>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</si>
  <si>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</si>
  <si>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</si>
  <si>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</si>
  <si>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</si>
  <si>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</si>
  <si>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</si>
  <si>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</si>
  <si>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</si>
  <si>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</si>
  <si>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</si>
  <si>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</si>
  <si>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</si>
  <si>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</si>
  <si>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</si>
  <si>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</si>
  <si>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</si>
  <si>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</si>
  <si>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</si>
  <si>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</si>
  <si>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</si>
  <si>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</si>
  <si>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</si>
  <si>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</si>
  <si>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</si>
  <si>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</si>
  <si>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</si>
  <si>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</si>
  <si>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</si>
  <si>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</si>
  <si>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</si>
  <si>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</si>
  <si>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</si>
  <si>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</si>
  <si>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CAVE.ENTRANCE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</si>
</sst>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63"/>
        <bgColor indexed="64"/>
      </patternFill>
    </fill>
    <fill>
      <patternFill patternType="solid">
        <fgColor indexed="3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0">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1" xfId="0" applyFill="1" applyBorder="1" applyAlignment="1">
      <alignment horizontal="center" vertical="center"/>
    </xf>
    <xf numFmtId="0" fontId="0" fillId="8"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49" zoomScaleNormal="100" workbookViewId="0">
      <selection activeCell="B66" sqref="B66:F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00.00.00.00.00.00.00.00.00.00.00.00.00.03.40.01.60.03.70.06.78.0E.5C.1A.5C.1A.56.3A.56.32.0F.60</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28"/>
      <c r="D16" s="28"/>
      <c r="E16" s="28"/>
      <c r="F16" s="28"/>
      <c r="G16" s="28"/>
      <c r="H16" s="28"/>
      <c r="I16" s="28"/>
      <c r="J16" s="28"/>
      <c r="K16" s="28"/>
      <c r="L16" s="28"/>
      <c r="M16" s="28"/>
      <c r="N16" s="28"/>
      <c r="O16" s="28"/>
      <c r="P16" s="28"/>
      <c r="U16" s="4"/>
      <c r="V16" s="4"/>
      <c r="AB16" s="4"/>
    </row>
    <row r="17" spans="1:22">
      <c r="B17" s="2">
        <v>1</v>
      </c>
      <c r="C17" s="28"/>
      <c r="D17" s="28"/>
      <c r="E17" s="28"/>
      <c r="F17" s="28"/>
      <c r="G17" s="28"/>
      <c r="H17" s="28"/>
      <c r="I17" s="28"/>
      <c r="J17" s="28"/>
      <c r="K17" s="28"/>
      <c r="L17" s="28"/>
      <c r="M17" s="28"/>
      <c r="N17" s="28"/>
      <c r="O17" s="28"/>
      <c r="P17" s="28"/>
      <c r="V17" s="4"/>
    </row>
    <row r="18" spans="1:22">
      <c r="B18" s="2">
        <v>2</v>
      </c>
      <c r="C18" s="28"/>
      <c r="D18" s="28"/>
      <c r="E18" s="28"/>
      <c r="F18" s="28"/>
      <c r="G18" s="28"/>
      <c r="H18" s="28"/>
      <c r="I18" s="28"/>
      <c r="J18" s="28"/>
      <c r="K18" s="28"/>
      <c r="L18" s="28"/>
      <c r="M18" s="28"/>
      <c r="N18" s="28"/>
      <c r="O18" s="28"/>
      <c r="P18" s="28"/>
      <c r="V18" s="4"/>
    </row>
    <row r="19" spans="1:22">
      <c r="B19" s="2">
        <v>3</v>
      </c>
      <c r="C19" s="28"/>
      <c r="D19" s="28"/>
      <c r="E19" s="28"/>
      <c r="F19" s="28"/>
      <c r="G19" s="28"/>
      <c r="H19" s="28"/>
      <c r="I19" s="28"/>
      <c r="J19" s="28"/>
      <c r="K19" s="28"/>
      <c r="L19" s="28"/>
      <c r="M19" s="28"/>
      <c r="N19" s="28"/>
      <c r="O19" s="28"/>
      <c r="P19" s="28"/>
      <c r="V19" s="4"/>
    </row>
    <row r="20" spans="1:22">
      <c r="B20" s="2">
        <v>4</v>
      </c>
      <c r="C20" s="28"/>
      <c r="D20" s="28"/>
      <c r="E20" s="28"/>
      <c r="F20" s="28"/>
      <c r="G20" s="28"/>
      <c r="H20" s="28"/>
      <c r="I20" s="28"/>
      <c r="J20" s="28"/>
      <c r="K20" s="28"/>
      <c r="L20" s="28"/>
      <c r="M20" s="28"/>
      <c r="N20" s="28"/>
      <c r="O20" s="28"/>
      <c r="P20" s="28"/>
      <c r="V20" s="4"/>
    </row>
    <row r="21" spans="1:22">
      <c r="B21" s="2">
        <v>5</v>
      </c>
      <c r="C21" s="28"/>
      <c r="D21" s="28"/>
      <c r="E21" s="28"/>
      <c r="F21" s="28"/>
      <c r="G21" s="28"/>
      <c r="H21" s="28"/>
      <c r="I21" s="28"/>
      <c r="J21" s="28"/>
      <c r="K21" s="28"/>
      <c r="L21" s="28"/>
      <c r="M21" s="28"/>
      <c r="N21" s="28"/>
      <c r="O21" s="28"/>
      <c r="P21" s="28"/>
      <c r="V21" s="4"/>
    </row>
    <row r="22" spans="1:22">
      <c r="B22" s="2">
        <v>6</v>
      </c>
      <c r="C22" s="28"/>
      <c r="D22" s="28"/>
      <c r="E22" s="28"/>
      <c r="F22" s="28"/>
      <c r="G22" s="28"/>
      <c r="H22" s="28"/>
      <c r="I22" s="28"/>
      <c r="J22">
        <v>1</v>
      </c>
      <c r="K22">
        <v>1</v>
      </c>
      <c r="L22" s="28"/>
      <c r="M22" s="28"/>
      <c r="N22" s="28"/>
      <c r="O22" s="28"/>
      <c r="P22" s="28"/>
      <c r="V22" s="4"/>
    </row>
    <row r="23" spans="1:22">
      <c r="B23" s="2">
        <v>7</v>
      </c>
      <c r="C23" s="28"/>
      <c r="D23" s="28"/>
      <c r="E23" s="28"/>
      <c r="F23" s="28"/>
      <c r="G23" s="28"/>
      <c r="H23" s="28"/>
      <c r="I23">
        <v>1</v>
      </c>
      <c r="J23">
        <v>1</v>
      </c>
      <c r="K23" s="28"/>
      <c r="L23" s="28"/>
      <c r="M23" s="28"/>
      <c r="N23" s="28"/>
      <c r="O23" s="28"/>
      <c r="P23" s="28"/>
      <c r="V23" s="4"/>
    </row>
    <row r="24" spans="1:22">
      <c r="B24" s="2">
        <v>8</v>
      </c>
      <c r="C24" s="28"/>
      <c r="D24" s="28"/>
      <c r="E24" s="28"/>
      <c r="F24" s="28"/>
      <c r="G24" s="28"/>
      <c r="H24">
        <v>1</v>
      </c>
      <c r="I24">
        <v>1</v>
      </c>
      <c r="J24">
        <v>1</v>
      </c>
      <c r="K24">
        <v>1</v>
      </c>
      <c r="L24" s="28"/>
      <c r="M24" s="28"/>
      <c r="N24" s="28"/>
      <c r="O24" s="28"/>
      <c r="P24" s="28"/>
      <c r="V24" s="4"/>
    </row>
    <row r="25" spans="1:22">
      <c r="B25" s="2">
        <v>9</v>
      </c>
      <c r="C25" s="28"/>
      <c r="D25" s="28"/>
      <c r="E25" s="28"/>
      <c r="F25" s="28"/>
      <c r="G25">
        <v>1</v>
      </c>
      <c r="H25">
        <v>1</v>
      </c>
      <c r="I25">
        <v>1</v>
      </c>
      <c r="J25" s="29"/>
      <c r="K25">
        <v>1</v>
      </c>
      <c r="L25">
        <v>1</v>
      </c>
      <c r="M25" s="28"/>
      <c r="N25" s="28"/>
      <c r="O25" s="28"/>
      <c r="P25" s="28"/>
      <c r="V25" s="4"/>
    </row>
    <row r="26" spans="1:22">
      <c r="A26" t="s">
        <v>22</v>
      </c>
      <c r="B26" s="2" t="s">
        <v>16</v>
      </c>
      <c r="C26" s="28"/>
      <c r="D26" s="28"/>
      <c r="E26" s="28"/>
      <c r="F26">
        <v>1</v>
      </c>
      <c r="G26">
        <v>1</v>
      </c>
      <c r="H26">
        <v>1</v>
      </c>
      <c r="I26">
        <v>1</v>
      </c>
      <c r="J26" s="29"/>
      <c r="K26">
        <v>1</v>
      </c>
      <c r="L26">
        <v>1</v>
      </c>
      <c r="M26">
        <v>1</v>
      </c>
      <c r="N26" s="28"/>
      <c r="O26" s="28"/>
      <c r="P26" s="28"/>
      <c r="V26" s="4"/>
    </row>
    <row r="27" spans="1:22">
      <c r="A27" t="s">
        <v>23</v>
      </c>
      <c r="B27" s="2" t="s">
        <v>17</v>
      </c>
      <c r="C27" s="28"/>
      <c r="D27" s="28"/>
      <c r="E27">
        <v>1</v>
      </c>
      <c r="F27">
        <v>1</v>
      </c>
      <c r="G27">
        <v>1</v>
      </c>
      <c r="H27" s="29"/>
      <c r="I27" s="29">
        <v>1</v>
      </c>
      <c r="J27" s="29"/>
      <c r="K27" s="29">
        <v>1</v>
      </c>
      <c r="L27" s="29"/>
      <c r="M27">
        <v>1</v>
      </c>
      <c r="N27">
        <v>1</v>
      </c>
      <c r="O27" s="28"/>
      <c r="P27" s="28"/>
      <c r="V27" s="4"/>
    </row>
    <row r="28" spans="1:22">
      <c r="A28" t="s">
        <v>24</v>
      </c>
      <c r="B28" s="2" t="s">
        <v>18</v>
      </c>
      <c r="C28" s="28"/>
      <c r="D28" s="28"/>
      <c r="E28">
        <v>1</v>
      </c>
      <c r="F28">
        <v>1</v>
      </c>
      <c r="G28">
        <v>1</v>
      </c>
      <c r="H28" s="29"/>
      <c r="I28" s="29">
        <v>1</v>
      </c>
      <c r="J28" s="29"/>
      <c r="K28" s="29">
        <v>1</v>
      </c>
      <c r="L28" s="29"/>
      <c r="M28">
        <v>1</v>
      </c>
      <c r="N28">
        <v>1</v>
      </c>
      <c r="O28" s="28"/>
      <c r="P28" s="28"/>
      <c r="V28" s="4"/>
    </row>
    <row r="29" spans="1:22">
      <c r="A29" t="s">
        <v>25</v>
      </c>
      <c r="B29" s="2" t="s">
        <v>19</v>
      </c>
      <c r="C29" s="28"/>
      <c r="D29">
        <v>1</v>
      </c>
      <c r="E29">
        <v>1</v>
      </c>
      <c r="F29" s="29"/>
      <c r="G29" s="29">
        <v>1</v>
      </c>
      <c r="H29" s="29"/>
      <c r="I29" s="29">
        <v>1</v>
      </c>
      <c r="J29" s="29"/>
      <c r="K29" s="29">
        <v>1</v>
      </c>
      <c r="L29" s="29"/>
      <c r="M29">
        <v>1</v>
      </c>
      <c r="N29">
        <v>1</v>
      </c>
      <c r="O29">
        <v>1</v>
      </c>
      <c r="P29" s="28"/>
      <c r="V29" s="4"/>
    </row>
    <row r="30" spans="1:22">
      <c r="A30" t="s">
        <v>26</v>
      </c>
      <c r="B30" s="2" t="s">
        <v>20</v>
      </c>
      <c r="C30" s="28"/>
      <c r="D30">
        <v>1</v>
      </c>
      <c r="E30">
        <v>1</v>
      </c>
      <c r="F30" s="29"/>
      <c r="G30" s="29">
        <v>1</v>
      </c>
      <c r="H30" s="29"/>
      <c r="I30" s="29">
        <v>1</v>
      </c>
      <c r="J30" s="29"/>
      <c r="K30" s="29">
        <v>1</v>
      </c>
      <c r="L30" s="28"/>
      <c r="M30" s="28"/>
      <c r="N30">
        <v>1</v>
      </c>
      <c r="O30">
        <v>1</v>
      </c>
      <c r="P30" s="28"/>
      <c r="V30" s="4"/>
    </row>
    <row r="31" spans="1:22">
      <c r="A31" t="s">
        <v>27</v>
      </c>
      <c r="B31" s="2" t="s">
        <v>21</v>
      </c>
      <c r="C31">
        <v>1</v>
      </c>
      <c r="D31">
        <v>1</v>
      </c>
      <c r="E31">
        <v>1</v>
      </c>
      <c r="F31">
        <v>1</v>
      </c>
      <c r="G31" s="28"/>
      <c r="H31" s="28"/>
      <c r="I31" s="28"/>
      <c r="J31" s="28"/>
      <c r="K31" s="28"/>
      <c r="L31" s="28"/>
      <c r="M31" s="28"/>
      <c r="N31" s="28"/>
      <c r="O31">
        <v>1</v>
      </c>
      <c r="P31">
        <v>1</v>
      </c>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5">
        <v>0</v>
      </c>
      <c r="L41" s="4"/>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5">
        <v>0</v>
      </c>
      <c r="W41" t="str">
        <f t="shared" ref="W41:W56" si="9">DEC2HEX(SUM(AH41:AK41))</f>
        <v>0</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0</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5">
        <v>0</v>
      </c>
      <c r="M42" s="1">
        <f t="shared" si="2"/>
        <v>0</v>
      </c>
      <c r="N42" s="1">
        <f t="shared" si="3"/>
        <v>0</v>
      </c>
      <c r="O42" s="1">
        <f t="shared" si="4"/>
        <v>0</v>
      </c>
      <c r="P42" s="1">
        <f t="shared" si="5"/>
        <v>0</v>
      </c>
      <c r="Q42" s="1"/>
      <c r="R42" s="1">
        <f t="shared" si="6"/>
        <v>0</v>
      </c>
      <c r="S42" s="1">
        <f t="shared" si="7"/>
        <v>0</v>
      </c>
      <c r="T42" s="1">
        <f t="shared" si="8"/>
        <v>0</v>
      </c>
      <c r="U42" s="25">
        <v>0</v>
      </c>
      <c r="W42" t="str">
        <f t="shared" si="9"/>
        <v>0</v>
      </c>
      <c r="X42" t="str">
        <f t="shared" si="10"/>
        <v>0</v>
      </c>
      <c r="Z42" t="str">
        <f t="shared" si="11"/>
        <v>0</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0</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ref="AU42:AU56" si="36">IF(U42=0,0,U$40)</f>
        <v>0</v>
      </c>
    </row>
    <row r="43" spans="1:47">
      <c r="B43" s="2">
        <v>2</v>
      </c>
      <c r="C43" s="1">
        <f t="shared" si="23"/>
        <v>0</v>
      </c>
      <c r="D43" s="1">
        <f t="shared" si="23"/>
        <v>0</v>
      </c>
      <c r="E43" s="1">
        <f t="shared" si="23"/>
        <v>0</v>
      </c>
      <c r="F43" s="1">
        <f t="shared" si="23"/>
        <v>0</v>
      </c>
      <c r="H43" s="1">
        <f t="shared" si="1"/>
        <v>0</v>
      </c>
      <c r="I43" s="1">
        <f t="shared" si="1"/>
        <v>0</v>
      </c>
      <c r="J43" s="1">
        <f t="shared" si="1"/>
        <v>0</v>
      </c>
      <c r="K43" s="25">
        <v>0</v>
      </c>
      <c r="M43" s="1">
        <f t="shared" si="2"/>
        <v>0</v>
      </c>
      <c r="N43" s="1">
        <f t="shared" si="3"/>
        <v>0</v>
      </c>
      <c r="O43" s="1">
        <f t="shared" si="4"/>
        <v>0</v>
      </c>
      <c r="P43" s="1">
        <f t="shared" si="5"/>
        <v>0</v>
      </c>
      <c r="Q43" s="1"/>
      <c r="R43" s="1">
        <f t="shared" si="6"/>
        <v>0</v>
      </c>
      <c r="S43" s="1">
        <f t="shared" si="7"/>
        <v>0</v>
      </c>
      <c r="T43" s="1">
        <f t="shared" si="8"/>
        <v>0</v>
      </c>
      <c r="U43" s="25">
        <v>0</v>
      </c>
      <c r="W43" t="str">
        <f t="shared" si="9"/>
        <v>0</v>
      </c>
      <c r="X43" t="str">
        <f t="shared" si="10"/>
        <v>0</v>
      </c>
      <c r="Z43" t="str">
        <f t="shared" si="11"/>
        <v>0</v>
      </c>
      <c r="AA43" t="str">
        <f t="shared" si="12"/>
        <v>0</v>
      </c>
      <c r="AC43">
        <f t="shared" ref="AC43:AC56" si="37">IF(C43=0,0,C$40)</f>
        <v>0</v>
      </c>
      <c r="AD43">
        <f t="shared" ref="AD43:AD56" si="38">IF(D43=0,0,D$40)</f>
        <v>0</v>
      </c>
      <c r="AE43">
        <f t="shared" ref="AE43:AE56" si="39">IF(E43=0,0,E$40)</f>
        <v>0</v>
      </c>
      <c r="AF43">
        <f t="shared" ref="AF43:AF56" si="40">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36"/>
        <v>0</v>
      </c>
    </row>
    <row r="44" spans="1:47">
      <c r="B44" s="2">
        <v>3</v>
      </c>
      <c r="C44" s="1">
        <f t="shared" si="23"/>
        <v>0</v>
      </c>
      <c r="D44" s="1">
        <f t="shared" si="23"/>
        <v>0</v>
      </c>
      <c r="E44" s="1">
        <f t="shared" si="23"/>
        <v>0</v>
      </c>
      <c r="F44" s="1">
        <f t="shared" si="23"/>
        <v>0</v>
      </c>
      <c r="H44" s="1">
        <f t="shared" si="1"/>
        <v>0</v>
      </c>
      <c r="I44" s="1">
        <f t="shared" si="1"/>
        <v>0</v>
      </c>
      <c r="J44" s="1">
        <f t="shared" si="1"/>
        <v>0</v>
      </c>
      <c r="K44" s="25">
        <v>0</v>
      </c>
      <c r="M44" s="1">
        <f t="shared" si="2"/>
        <v>0</v>
      </c>
      <c r="N44" s="1">
        <f t="shared" si="3"/>
        <v>0</v>
      </c>
      <c r="O44" s="1">
        <f t="shared" si="4"/>
        <v>0</v>
      </c>
      <c r="P44" s="1">
        <f t="shared" si="5"/>
        <v>0</v>
      </c>
      <c r="Q44" s="1"/>
      <c r="R44" s="1">
        <f t="shared" si="6"/>
        <v>0</v>
      </c>
      <c r="S44" s="1">
        <f t="shared" si="7"/>
        <v>0</v>
      </c>
      <c r="T44" s="1">
        <f t="shared" si="8"/>
        <v>0</v>
      </c>
      <c r="U44" s="25">
        <v>0</v>
      </c>
      <c r="W44" t="str">
        <f t="shared" si="9"/>
        <v>0</v>
      </c>
      <c r="X44" t="str">
        <f t="shared" si="10"/>
        <v>0</v>
      </c>
      <c r="Z44" t="str">
        <f t="shared" si="11"/>
        <v>0</v>
      </c>
      <c r="AA44" t="str">
        <f t="shared" si="12"/>
        <v>0</v>
      </c>
      <c r="AC44">
        <f t="shared" si="37"/>
        <v>0</v>
      </c>
      <c r="AD44">
        <f t="shared" si="38"/>
        <v>0</v>
      </c>
      <c r="AE44">
        <f t="shared" si="39"/>
        <v>0</v>
      </c>
      <c r="AF44">
        <f t="shared" si="40"/>
        <v>0</v>
      </c>
      <c r="AH44">
        <f t="shared" si="25"/>
        <v>0</v>
      </c>
      <c r="AI44">
        <f t="shared" si="26"/>
        <v>0</v>
      </c>
      <c r="AJ44">
        <f t="shared" si="27"/>
        <v>0</v>
      </c>
      <c r="AK44">
        <f t="shared" si="28"/>
        <v>0</v>
      </c>
      <c r="AM44">
        <f t="shared" si="29"/>
        <v>0</v>
      </c>
      <c r="AN44">
        <f t="shared" si="30"/>
        <v>0</v>
      </c>
      <c r="AO44">
        <f t="shared" si="31"/>
        <v>0</v>
      </c>
      <c r="AP44">
        <f t="shared" si="32"/>
        <v>0</v>
      </c>
      <c r="AR44">
        <f t="shared" si="33"/>
        <v>0</v>
      </c>
      <c r="AS44">
        <f t="shared" si="34"/>
        <v>0</v>
      </c>
      <c r="AT44">
        <f t="shared" si="35"/>
        <v>0</v>
      </c>
      <c r="AU44">
        <f t="shared" si="36"/>
        <v>0</v>
      </c>
    </row>
    <row r="45" spans="1:47">
      <c r="B45" s="2">
        <v>4</v>
      </c>
      <c r="C45" s="1">
        <f t="shared" si="23"/>
        <v>0</v>
      </c>
      <c r="D45" s="1">
        <f t="shared" si="23"/>
        <v>0</v>
      </c>
      <c r="E45" s="1">
        <f t="shared" si="23"/>
        <v>0</v>
      </c>
      <c r="F45" s="1">
        <f t="shared" si="23"/>
        <v>0</v>
      </c>
      <c r="H45" s="1">
        <f t="shared" si="1"/>
        <v>0</v>
      </c>
      <c r="I45" s="1">
        <f t="shared" si="1"/>
        <v>0</v>
      </c>
      <c r="J45" s="1">
        <f t="shared" si="1"/>
        <v>0</v>
      </c>
      <c r="K45" s="25">
        <v>0</v>
      </c>
      <c r="M45" s="1">
        <f t="shared" si="2"/>
        <v>0</v>
      </c>
      <c r="N45" s="1">
        <f t="shared" si="3"/>
        <v>0</v>
      </c>
      <c r="O45" s="1">
        <f t="shared" si="4"/>
        <v>0</v>
      </c>
      <c r="P45" s="1">
        <f t="shared" si="5"/>
        <v>0</v>
      </c>
      <c r="Q45" s="1"/>
      <c r="R45" s="1">
        <f t="shared" si="6"/>
        <v>0</v>
      </c>
      <c r="S45" s="1">
        <f t="shared" si="7"/>
        <v>0</v>
      </c>
      <c r="T45" s="1">
        <f t="shared" si="8"/>
        <v>0</v>
      </c>
      <c r="U45" s="25">
        <v>0</v>
      </c>
      <c r="W45" t="str">
        <f t="shared" si="9"/>
        <v>0</v>
      </c>
      <c r="X45" t="str">
        <f t="shared" si="10"/>
        <v>0</v>
      </c>
      <c r="Z45" t="str">
        <f t="shared" si="11"/>
        <v>0</v>
      </c>
      <c r="AA45" t="str">
        <f t="shared" si="12"/>
        <v>0</v>
      </c>
      <c r="AC45">
        <f t="shared" si="37"/>
        <v>0</v>
      </c>
      <c r="AD45">
        <f t="shared" si="38"/>
        <v>0</v>
      </c>
      <c r="AE45">
        <f t="shared" si="39"/>
        <v>0</v>
      </c>
      <c r="AF45">
        <f t="shared" si="40"/>
        <v>0</v>
      </c>
      <c r="AH45">
        <f t="shared" si="25"/>
        <v>0</v>
      </c>
      <c r="AI45">
        <f t="shared" si="26"/>
        <v>0</v>
      </c>
      <c r="AJ45">
        <f t="shared" si="27"/>
        <v>0</v>
      </c>
      <c r="AK45">
        <f t="shared" si="28"/>
        <v>0</v>
      </c>
      <c r="AM45">
        <f t="shared" si="29"/>
        <v>0</v>
      </c>
      <c r="AN45">
        <f t="shared" si="30"/>
        <v>0</v>
      </c>
      <c r="AO45">
        <f t="shared" si="31"/>
        <v>0</v>
      </c>
      <c r="AP45">
        <f t="shared" si="32"/>
        <v>0</v>
      </c>
      <c r="AR45">
        <f t="shared" si="33"/>
        <v>0</v>
      </c>
      <c r="AS45">
        <f t="shared" si="34"/>
        <v>0</v>
      </c>
      <c r="AT45">
        <f t="shared" si="35"/>
        <v>0</v>
      </c>
      <c r="AU45">
        <f t="shared" si="36"/>
        <v>0</v>
      </c>
    </row>
    <row r="46" spans="1:47">
      <c r="B46" s="2">
        <v>5</v>
      </c>
      <c r="C46" s="1">
        <f t="shared" si="23"/>
        <v>0</v>
      </c>
      <c r="D46" s="1">
        <f t="shared" si="23"/>
        <v>0</v>
      </c>
      <c r="E46" s="1">
        <f t="shared" si="23"/>
        <v>0</v>
      </c>
      <c r="F46" s="1">
        <f t="shared" si="23"/>
        <v>0</v>
      </c>
      <c r="H46" s="1">
        <f t="shared" si="1"/>
        <v>0</v>
      </c>
      <c r="I46" s="1">
        <f t="shared" si="1"/>
        <v>0</v>
      </c>
      <c r="J46" s="1">
        <f t="shared" si="1"/>
        <v>0</v>
      </c>
      <c r="K46" s="25">
        <v>0</v>
      </c>
      <c r="M46" s="1">
        <f t="shared" si="2"/>
        <v>0</v>
      </c>
      <c r="N46" s="1">
        <f t="shared" si="3"/>
        <v>0</v>
      </c>
      <c r="O46" s="1">
        <f t="shared" si="4"/>
        <v>0</v>
      </c>
      <c r="P46" s="1">
        <f t="shared" si="5"/>
        <v>0</v>
      </c>
      <c r="Q46" s="1"/>
      <c r="R46" s="1">
        <f t="shared" si="6"/>
        <v>0</v>
      </c>
      <c r="S46" s="1">
        <f t="shared" si="7"/>
        <v>0</v>
      </c>
      <c r="T46" s="1">
        <f t="shared" si="8"/>
        <v>0</v>
      </c>
      <c r="U46" s="25">
        <v>0</v>
      </c>
      <c r="W46" t="str">
        <f t="shared" si="9"/>
        <v>0</v>
      </c>
      <c r="X46" t="str">
        <f t="shared" si="10"/>
        <v>0</v>
      </c>
      <c r="Z46" t="str">
        <f t="shared" si="11"/>
        <v>0</v>
      </c>
      <c r="AA46" t="str">
        <f t="shared" si="12"/>
        <v>0</v>
      </c>
      <c r="AC46">
        <f t="shared" si="37"/>
        <v>0</v>
      </c>
      <c r="AD46">
        <f t="shared" si="38"/>
        <v>0</v>
      </c>
      <c r="AE46">
        <f t="shared" si="39"/>
        <v>0</v>
      </c>
      <c r="AF46">
        <f t="shared" si="40"/>
        <v>0</v>
      </c>
      <c r="AH46">
        <f t="shared" si="25"/>
        <v>0</v>
      </c>
      <c r="AI46">
        <f t="shared" si="26"/>
        <v>0</v>
      </c>
      <c r="AJ46">
        <f t="shared" si="27"/>
        <v>0</v>
      </c>
      <c r="AK46">
        <f t="shared" si="28"/>
        <v>0</v>
      </c>
      <c r="AM46">
        <f t="shared" si="29"/>
        <v>0</v>
      </c>
      <c r="AN46">
        <f t="shared" si="30"/>
        <v>0</v>
      </c>
      <c r="AO46">
        <f t="shared" si="31"/>
        <v>0</v>
      </c>
      <c r="AP46">
        <f t="shared" si="32"/>
        <v>0</v>
      </c>
      <c r="AR46">
        <f t="shared" si="33"/>
        <v>0</v>
      </c>
      <c r="AS46">
        <f t="shared" si="34"/>
        <v>0</v>
      </c>
      <c r="AT46">
        <f t="shared" si="35"/>
        <v>0</v>
      </c>
      <c r="AU46">
        <f t="shared" si="36"/>
        <v>0</v>
      </c>
    </row>
    <row r="47" spans="1:47">
      <c r="B47" s="2">
        <v>6</v>
      </c>
      <c r="C47" s="1">
        <f t="shared" si="23"/>
        <v>0</v>
      </c>
      <c r="D47" s="1">
        <f t="shared" si="23"/>
        <v>0</v>
      </c>
      <c r="E47" s="1">
        <f t="shared" si="23"/>
        <v>0</v>
      </c>
      <c r="F47" s="1">
        <f t="shared" si="23"/>
        <v>0</v>
      </c>
      <c r="H47" s="1">
        <f t="shared" si="1"/>
        <v>0</v>
      </c>
      <c r="I47" s="1">
        <f t="shared" si="1"/>
        <v>0</v>
      </c>
      <c r="J47" s="1">
        <f t="shared" si="1"/>
        <v>0</v>
      </c>
      <c r="K47" s="25">
        <v>0</v>
      </c>
      <c r="M47" s="1">
        <f t="shared" si="2"/>
        <v>1</v>
      </c>
      <c r="N47" s="1">
        <f t="shared" si="3"/>
        <v>1</v>
      </c>
      <c r="O47" s="1">
        <f t="shared" si="4"/>
        <v>0</v>
      </c>
      <c r="P47" s="1">
        <f t="shared" si="5"/>
        <v>0</v>
      </c>
      <c r="Q47" s="1"/>
      <c r="R47" s="1">
        <f t="shared" si="6"/>
        <v>0</v>
      </c>
      <c r="S47" s="1">
        <f t="shared" si="7"/>
        <v>0</v>
      </c>
      <c r="T47" s="1">
        <f t="shared" si="8"/>
        <v>0</v>
      </c>
      <c r="U47" s="25">
        <v>0</v>
      </c>
      <c r="W47" t="str">
        <f t="shared" si="9"/>
        <v>0</v>
      </c>
      <c r="X47" t="str">
        <f t="shared" si="10"/>
        <v>0</v>
      </c>
      <c r="Z47" t="str">
        <f t="shared" si="11"/>
        <v>0</v>
      </c>
      <c r="AA47" t="str">
        <f t="shared" si="12"/>
        <v>3</v>
      </c>
      <c r="AC47">
        <f t="shared" si="37"/>
        <v>0</v>
      </c>
      <c r="AD47">
        <f t="shared" si="38"/>
        <v>0</v>
      </c>
      <c r="AE47">
        <f t="shared" si="39"/>
        <v>0</v>
      </c>
      <c r="AF47">
        <f t="shared" si="40"/>
        <v>0</v>
      </c>
      <c r="AH47">
        <f t="shared" si="25"/>
        <v>0</v>
      </c>
      <c r="AI47">
        <f t="shared" si="26"/>
        <v>0</v>
      </c>
      <c r="AJ47">
        <f t="shared" si="27"/>
        <v>0</v>
      </c>
      <c r="AK47">
        <f t="shared" si="28"/>
        <v>0</v>
      </c>
      <c r="AM47">
        <f t="shared" si="29"/>
        <v>1</v>
      </c>
      <c r="AN47">
        <f t="shared" si="30"/>
        <v>2</v>
      </c>
      <c r="AO47">
        <f t="shared" si="31"/>
        <v>0</v>
      </c>
      <c r="AP47">
        <f t="shared" si="32"/>
        <v>0</v>
      </c>
      <c r="AR47">
        <f t="shared" si="33"/>
        <v>0</v>
      </c>
      <c r="AS47">
        <f t="shared" si="34"/>
        <v>0</v>
      </c>
      <c r="AT47">
        <f t="shared" si="35"/>
        <v>0</v>
      </c>
      <c r="AU47">
        <f t="shared" si="36"/>
        <v>0</v>
      </c>
    </row>
    <row r="48" spans="1:47">
      <c r="B48" s="2">
        <v>7</v>
      </c>
      <c r="C48" s="1">
        <f t="shared" si="23"/>
        <v>0</v>
      </c>
      <c r="D48" s="1">
        <f t="shared" si="23"/>
        <v>0</v>
      </c>
      <c r="E48" s="1">
        <f t="shared" si="23"/>
        <v>0</v>
      </c>
      <c r="F48" s="1">
        <f t="shared" si="23"/>
        <v>0</v>
      </c>
      <c r="H48" s="1">
        <f t="shared" si="1"/>
        <v>0</v>
      </c>
      <c r="I48" s="1">
        <f t="shared" si="1"/>
        <v>0</v>
      </c>
      <c r="J48" s="1">
        <f t="shared" si="1"/>
        <v>1</v>
      </c>
      <c r="K48" s="25">
        <v>0</v>
      </c>
      <c r="M48" s="1">
        <f t="shared" si="2"/>
        <v>1</v>
      </c>
      <c r="N48" s="1">
        <f t="shared" si="3"/>
        <v>0</v>
      </c>
      <c r="O48" s="1">
        <f t="shared" si="4"/>
        <v>0</v>
      </c>
      <c r="P48" s="1">
        <f t="shared" si="5"/>
        <v>0</v>
      </c>
      <c r="Q48" s="1"/>
      <c r="R48" s="1">
        <f t="shared" si="6"/>
        <v>0</v>
      </c>
      <c r="S48" s="1">
        <f t="shared" si="7"/>
        <v>0</v>
      </c>
      <c r="T48" s="1">
        <f t="shared" si="8"/>
        <v>0</v>
      </c>
      <c r="U48" s="25">
        <v>0</v>
      </c>
      <c r="W48" t="str">
        <f t="shared" si="9"/>
        <v>4</v>
      </c>
      <c r="X48" t="str">
        <f t="shared" si="10"/>
        <v>0</v>
      </c>
      <c r="Z48" t="str">
        <f t="shared" si="11"/>
        <v>0</v>
      </c>
      <c r="AA48" t="str">
        <f t="shared" si="12"/>
        <v>1</v>
      </c>
      <c r="AC48">
        <f t="shared" si="37"/>
        <v>0</v>
      </c>
      <c r="AD48">
        <f t="shared" si="38"/>
        <v>0</v>
      </c>
      <c r="AE48">
        <f t="shared" si="39"/>
        <v>0</v>
      </c>
      <c r="AF48">
        <f t="shared" si="40"/>
        <v>0</v>
      </c>
      <c r="AH48">
        <f t="shared" si="25"/>
        <v>0</v>
      </c>
      <c r="AI48">
        <f t="shared" si="26"/>
        <v>0</v>
      </c>
      <c r="AJ48">
        <f t="shared" si="27"/>
        <v>4</v>
      </c>
      <c r="AK48">
        <f t="shared" si="28"/>
        <v>0</v>
      </c>
      <c r="AM48">
        <f t="shared" si="29"/>
        <v>1</v>
      </c>
      <c r="AN48">
        <f t="shared" si="30"/>
        <v>0</v>
      </c>
      <c r="AO48">
        <f t="shared" si="31"/>
        <v>0</v>
      </c>
      <c r="AP48">
        <f t="shared" si="32"/>
        <v>0</v>
      </c>
      <c r="AR48">
        <f t="shared" si="33"/>
        <v>0</v>
      </c>
      <c r="AS48">
        <f t="shared" si="34"/>
        <v>0</v>
      </c>
      <c r="AT48">
        <f t="shared" si="35"/>
        <v>0</v>
      </c>
      <c r="AU48">
        <f t="shared" si="36"/>
        <v>0</v>
      </c>
    </row>
    <row r="49" spans="1:47">
      <c r="B49" s="2">
        <v>8</v>
      </c>
      <c r="C49" s="1">
        <f t="shared" si="23"/>
        <v>0</v>
      </c>
      <c r="D49" s="1">
        <f t="shared" si="23"/>
        <v>0</v>
      </c>
      <c r="E49" s="1">
        <f t="shared" si="23"/>
        <v>0</v>
      </c>
      <c r="F49" s="1">
        <f t="shared" si="23"/>
        <v>0</v>
      </c>
      <c r="H49" s="1">
        <f t="shared" si="1"/>
        <v>0</v>
      </c>
      <c r="I49" s="1">
        <f t="shared" si="1"/>
        <v>1</v>
      </c>
      <c r="J49" s="1">
        <f t="shared" si="1"/>
        <v>1</v>
      </c>
      <c r="K49" s="25">
        <v>0</v>
      </c>
      <c r="M49" s="1">
        <f t="shared" si="2"/>
        <v>1</v>
      </c>
      <c r="N49" s="1">
        <f t="shared" si="3"/>
        <v>1</v>
      </c>
      <c r="O49" s="1">
        <f t="shared" si="4"/>
        <v>0</v>
      </c>
      <c r="P49" s="1">
        <f t="shared" si="5"/>
        <v>0</v>
      </c>
      <c r="Q49" s="1"/>
      <c r="R49" s="1">
        <f t="shared" si="6"/>
        <v>0</v>
      </c>
      <c r="S49" s="1">
        <f t="shared" si="7"/>
        <v>0</v>
      </c>
      <c r="T49" s="1">
        <f t="shared" si="8"/>
        <v>0</v>
      </c>
      <c r="U49" s="25">
        <v>0</v>
      </c>
      <c r="W49" t="str">
        <f t="shared" si="9"/>
        <v>6</v>
      </c>
      <c r="X49" t="str">
        <f t="shared" si="10"/>
        <v>0</v>
      </c>
      <c r="Z49" t="str">
        <f t="shared" si="11"/>
        <v>0</v>
      </c>
      <c r="AA49" t="str">
        <f t="shared" si="12"/>
        <v>3</v>
      </c>
      <c r="AC49">
        <f t="shared" si="37"/>
        <v>0</v>
      </c>
      <c r="AD49">
        <f t="shared" si="38"/>
        <v>0</v>
      </c>
      <c r="AE49">
        <f t="shared" si="39"/>
        <v>0</v>
      </c>
      <c r="AF49">
        <f t="shared" si="40"/>
        <v>0</v>
      </c>
      <c r="AH49">
        <f t="shared" si="25"/>
        <v>0</v>
      </c>
      <c r="AI49">
        <f t="shared" si="26"/>
        <v>2</v>
      </c>
      <c r="AJ49">
        <f t="shared" si="27"/>
        <v>4</v>
      </c>
      <c r="AK49">
        <f t="shared" si="28"/>
        <v>0</v>
      </c>
      <c r="AM49">
        <f t="shared" si="29"/>
        <v>1</v>
      </c>
      <c r="AN49">
        <f t="shared" si="30"/>
        <v>2</v>
      </c>
      <c r="AO49">
        <f t="shared" si="31"/>
        <v>0</v>
      </c>
      <c r="AP49">
        <f t="shared" si="32"/>
        <v>0</v>
      </c>
      <c r="AR49">
        <f t="shared" si="33"/>
        <v>0</v>
      </c>
      <c r="AS49">
        <f t="shared" si="34"/>
        <v>0</v>
      </c>
      <c r="AT49">
        <f t="shared" si="35"/>
        <v>0</v>
      </c>
      <c r="AU49">
        <f t="shared" si="36"/>
        <v>0</v>
      </c>
    </row>
    <row r="50" spans="1:47">
      <c r="B50" s="2">
        <v>9</v>
      </c>
      <c r="C50" s="1">
        <f t="shared" si="23"/>
        <v>0</v>
      </c>
      <c r="D50" s="1">
        <f t="shared" si="23"/>
        <v>0</v>
      </c>
      <c r="E50" s="1">
        <f t="shared" si="23"/>
        <v>0</v>
      </c>
      <c r="F50" s="1">
        <f t="shared" si="23"/>
        <v>0</v>
      </c>
      <c r="H50" s="1">
        <f t="shared" si="1"/>
        <v>1</v>
      </c>
      <c r="I50" s="1">
        <f t="shared" si="1"/>
        <v>1</v>
      </c>
      <c r="J50" s="1">
        <f t="shared" si="1"/>
        <v>1</v>
      </c>
      <c r="K50" s="25">
        <v>0</v>
      </c>
      <c r="M50" s="1">
        <f t="shared" si="2"/>
        <v>0</v>
      </c>
      <c r="N50" s="1">
        <f t="shared" si="3"/>
        <v>1</v>
      </c>
      <c r="O50" s="1">
        <f t="shared" si="4"/>
        <v>1</v>
      </c>
      <c r="P50" s="1">
        <f t="shared" si="5"/>
        <v>0</v>
      </c>
      <c r="Q50" s="1"/>
      <c r="R50" s="1">
        <f t="shared" si="6"/>
        <v>0</v>
      </c>
      <c r="S50" s="1">
        <f t="shared" si="7"/>
        <v>0</v>
      </c>
      <c r="T50" s="1">
        <f t="shared" si="8"/>
        <v>0</v>
      </c>
      <c r="U50" s="25">
        <v>0</v>
      </c>
      <c r="W50" t="str">
        <f t="shared" si="9"/>
        <v>7</v>
      </c>
      <c r="X50" t="str">
        <f t="shared" si="10"/>
        <v>0</v>
      </c>
      <c r="Z50" t="str">
        <f t="shared" si="11"/>
        <v>0</v>
      </c>
      <c r="AA50" t="str">
        <f t="shared" si="12"/>
        <v>6</v>
      </c>
      <c r="AC50">
        <f t="shared" si="37"/>
        <v>0</v>
      </c>
      <c r="AD50">
        <f t="shared" si="38"/>
        <v>0</v>
      </c>
      <c r="AE50">
        <f t="shared" si="39"/>
        <v>0</v>
      </c>
      <c r="AF50">
        <f t="shared" si="40"/>
        <v>0</v>
      </c>
      <c r="AH50">
        <f t="shared" si="25"/>
        <v>1</v>
      </c>
      <c r="AI50">
        <f t="shared" si="26"/>
        <v>2</v>
      </c>
      <c r="AJ50">
        <f t="shared" si="27"/>
        <v>4</v>
      </c>
      <c r="AK50">
        <f t="shared" si="28"/>
        <v>0</v>
      </c>
      <c r="AM50">
        <f t="shared" si="29"/>
        <v>0</v>
      </c>
      <c r="AN50">
        <f t="shared" si="30"/>
        <v>2</v>
      </c>
      <c r="AO50">
        <f t="shared" si="31"/>
        <v>4</v>
      </c>
      <c r="AP50">
        <f t="shared" si="32"/>
        <v>0</v>
      </c>
      <c r="AR50">
        <f t="shared" si="33"/>
        <v>0</v>
      </c>
      <c r="AS50">
        <f t="shared" si="34"/>
        <v>0</v>
      </c>
      <c r="AT50">
        <f t="shared" si="35"/>
        <v>0</v>
      </c>
      <c r="AU50">
        <f t="shared" si="36"/>
        <v>0</v>
      </c>
    </row>
    <row r="51" spans="1:47">
      <c r="A51" t="s">
        <v>22</v>
      </c>
      <c r="B51" s="2" t="s">
        <v>16</v>
      </c>
      <c r="C51" s="1">
        <f t="shared" si="23"/>
        <v>0</v>
      </c>
      <c r="D51" s="1">
        <f t="shared" si="23"/>
        <v>0</v>
      </c>
      <c r="E51" s="1">
        <f t="shared" si="23"/>
        <v>0</v>
      </c>
      <c r="F51" s="1">
        <f t="shared" si="23"/>
        <v>1</v>
      </c>
      <c r="H51" s="1">
        <f t="shared" si="1"/>
        <v>1</v>
      </c>
      <c r="I51" s="1">
        <f t="shared" si="1"/>
        <v>1</v>
      </c>
      <c r="J51" s="1">
        <f t="shared" si="1"/>
        <v>1</v>
      </c>
      <c r="K51" s="25">
        <v>0</v>
      </c>
      <c r="M51" s="1">
        <f t="shared" si="2"/>
        <v>0</v>
      </c>
      <c r="N51" s="1">
        <f t="shared" si="3"/>
        <v>1</v>
      </c>
      <c r="O51" s="1">
        <f t="shared" si="4"/>
        <v>1</v>
      </c>
      <c r="P51" s="1">
        <f t="shared" si="5"/>
        <v>1</v>
      </c>
      <c r="Q51" s="1"/>
      <c r="R51" s="1">
        <f t="shared" si="6"/>
        <v>0</v>
      </c>
      <c r="S51" s="1">
        <f t="shared" si="7"/>
        <v>0</v>
      </c>
      <c r="T51" s="1">
        <f t="shared" si="8"/>
        <v>0</v>
      </c>
      <c r="U51" s="25">
        <v>0</v>
      </c>
      <c r="W51" t="str">
        <f t="shared" si="9"/>
        <v>7</v>
      </c>
      <c r="X51" t="str">
        <f t="shared" si="10"/>
        <v>8</v>
      </c>
      <c r="Z51" t="str">
        <f t="shared" si="11"/>
        <v>0</v>
      </c>
      <c r="AA51" t="str">
        <f t="shared" si="12"/>
        <v>E</v>
      </c>
      <c r="AC51">
        <f t="shared" si="37"/>
        <v>0</v>
      </c>
      <c r="AD51">
        <f t="shared" si="38"/>
        <v>0</v>
      </c>
      <c r="AE51">
        <f t="shared" si="39"/>
        <v>0</v>
      </c>
      <c r="AF51">
        <f t="shared" si="40"/>
        <v>8</v>
      </c>
      <c r="AH51">
        <f t="shared" si="25"/>
        <v>1</v>
      </c>
      <c r="AI51">
        <f t="shared" si="26"/>
        <v>2</v>
      </c>
      <c r="AJ51">
        <f t="shared" si="27"/>
        <v>4</v>
      </c>
      <c r="AK51">
        <f t="shared" si="28"/>
        <v>0</v>
      </c>
      <c r="AM51">
        <f t="shared" si="29"/>
        <v>0</v>
      </c>
      <c r="AN51">
        <f t="shared" si="30"/>
        <v>2</v>
      </c>
      <c r="AO51">
        <f t="shared" si="31"/>
        <v>4</v>
      </c>
      <c r="AP51">
        <f t="shared" si="32"/>
        <v>8</v>
      </c>
      <c r="AR51">
        <f t="shared" si="33"/>
        <v>0</v>
      </c>
      <c r="AS51">
        <f t="shared" si="34"/>
        <v>0</v>
      </c>
      <c r="AT51">
        <f t="shared" si="35"/>
        <v>0</v>
      </c>
      <c r="AU51">
        <f t="shared" si="36"/>
        <v>0</v>
      </c>
    </row>
    <row r="52" spans="1:47">
      <c r="A52" t="s">
        <v>23</v>
      </c>
      <c r="B52" s="2" t="s">
        <v>17</v>
      </c>
      <c r="C52" s="1">
        <f t="shared" si="23"/>
        <v>0</v>
      </c>
      <c r="D52" s="1">
        <f t="shared" si="23"/>
        <v>0</v>
      </c>
      <c r="E52" s="1">
        <f t="shared" si="23"/>
        <v>1</v>
      </c>
      <c r="F52" s="1">
        <f t="shared" si="23"/>
        <v>1</v>
      </c>
      <c r="H52" s="1">
        <f t="shared" si="1"/>
        <v>1</v>
      </c>
      <c r="I52" s="1">
        <f t="shared" si="1"/>
        <v>0</v>
      </c>
      <c r="J52" s="1">
        <f t="shared" si="1"/>
        <v>1</v>
      </c>
      <c r="K52" s="25">
        <v>0</v>
      </c>
      <c r="M52" s="1">
        <f t="shared" si="2"/>
        <v>0</v>
      </c>
      <c r="N52" s="1">
        <f t="shared" si="3"/>
        <v>1</v>
      </c>
      <c r="O52" s="1">
        <f t="shared" si="4"/>
        <v>0</v>
      </c>
      <c r="P52" s="1">
        <f t="shared" si="5"/>
        <v>1</v>
      </c>
      <c r="Q52" s="1"/>
      <c r="R52" s="1">
        <f t="shared" si="6"/>
        <v>1</v>
      </c>
      <c r="S52" s="1">
        <f t="shared" si="7"/>
        <v>0</v>
      </c>
      <c r="T52" s="1">
        <f t="shared" si="8"/>
        <v>0</v>
      </c>
      <c r="U52" s="25">
        <v>0</v>
      </c>
      <c r="W52" t="str">
        <f t="shared" si="9"/>
        <v>5</v>
      </c>
      <c r="X52" t="str">
        <f t="shared" si="10"/>
        <v>C</v>
      </c>
      <c r="Z52" t="str">
        <f t="shared" si="11"/>
        <v>1</v>
      </c>
      <c r="AA52" t="str">
        <f t="shared" si="12"/>
        <v>A</v>
      </c>
      <c r="AC52">
        <f t="shared" si="37"/>
        <v>0</v>
      </c>
      <c r="AD52">
        <f t="shared" si="38"/>
        <v>0</v>
      </c>
      <c r="AE52">
        <f t="shared" si="39"/>
        <v>4</v>
      </c>
      <c r="AF52">
        <f t="shared" si="40"/>
        <v>8</v>
      </c>
      <c r="AH52">
        <f t="shared" si="25"/>
        <v>1</v>
      </c>
      <c r="AI52">
        <f t="shared" si="26"/>
        <v>0</v>
      </c>
      <c r="AJ52">
        <f t="shared" si="27"/>
        <v>4</v>
      </c>
      <c r="AK52">
        <f t="shared" si="28"/>
        <v>0</v>
      </c>
      <c r="AM52">
        <f t="shared" si="29"/>
        <v>0</v>
      </c>
      <c r="AN52">
        <f t="shared" si="30"/>
        <v>2</v>
      </c>
      <c r="AO52">
        <f t="shared" si="31"/>
        <v>0</v>
      </c>
      <c r="AP52">
        <f t="shared" si="32"/>
        <v>8</v>
      </c>
      <c r="AR52">
        <f t="shared" si="33"/>
        <v>1</v>
      </c>
      <c r="AS52">
        <f t="shared" si="34"/>
        <v>0</v>
      </c>
      <c r="AT52">
        <f t="shared" si="35"/>
        <v>0</v>
      </c>
      <c r="AU52">
        <f t="shared" si="36"/>
        <v>0</v>
      </c>
    </row>
    <row r="53" spans="1:47">
      <c r="A53" t="s">
        <v>24</v>
      </c>
      <c r="B53" s="2" t="s">
        <v>18</v>
      </c>
      <c r="C53" s="1">
        <f t="shared" si="23"/>
        <v>0</v>
      </c>
      <c r="D53" s="1">
        <f t="shared" si="23"/>
        <v>0</v>
      </c>
      <c r="E53" s="1">
        <f t="shared" si="23"/>
        <v>1</v>
      </c>
      <c r="F53" s="1">
        <f t="shared" si="23"/>
        <v>1</v>
      </c>
      <c r="H53" s="1">
        <f t="shared" si="1"/>
        <v>1</v>
      </c>
      <c r="I53" s="1">
        <f t="shared" si="1"/>
        <v>0</v>
      </c>
      <c r="J53" s="1">
        <f t="shared" si="1"/>
        <v>1</v>
      </c>
      <c r="K53" s="25">
        <v>0</v>
      </c>
      <c r="M53" s="1">
        <f t="shared" si="2"/>
        <v>0</v>
      </c>
      <c r="N53" s="1">
        <f t="shared" si="3"/>
        <v>1</v>
      </c>
      <c r="O53" s="1">
        <f t="shared" si="4"/>
        <v>0</v>
      </c>
      <c r="P53" s="1">
        <f t="shared" si="5"/>
        <v>1</v>
      </c>
      <c r="Q53" s="1"/>
      <c r="R53" s="1">
        <f t="shared" si="6"/>
        <v>1</v>
      </c>
      <c r="S53" s="1">
        <f t="shared" si="7"/>
        <v>0</v>
      </c>
      <c r="T53" s="1">
        <f t="shared" si="8"/>
        <v>0</v>
      </c>
      <c r="U53" s="25">
        <v>0</v>
      </c>
      <c r="W53" t="str">
        <f t="shared" si="9"/>
        <v>5</v>
      </c>
      <c r="X53" t="str">
        <f t="shared" si="10"/>
        <v>C</v>
      </c>
      <c r="Z53" t="str">
        <f t="shared" si="11"/>
        <v>1</v>
      </c>
      <c r="AA53" t="str">
        <f t="shared" si="12"/>
        <v>A</v>
      </c>
      <c r="AC53">
        <f t="shared" si="37"/>
        <v>0</v>
      </c>
      <c r="AD53">
        <f t="shared" si="38"/>
        <v>0</v>
      </c>
      <c r="AE53">
        <f t="shared" si="39"/>
        <v>4</v>
      </c>
      <c r="AF53">
        <f t="shared" si="40"/>
        <v>8</v>
      </c>
      <c r="AH53">
        <f t="shared" si="25"/>
        <v>1</v>
      </c>
      <c r="AI53">
        <f t="shared" si="26"/>
        <v>0</v>
      </c>
      <c r="AJ53">
        <f t="shared" si="27"/>
        <v>4</v>
      </c>
      <c r="AK53">
        <f t="shared" si="28"/>
        <v>0</v>
      </c>
      <c r="AM53">
        <f t="shared" si="29"/>
        <v>0</v>
      </c>
      <c r="AN53">
        <f t="shared" si="30"/>
        <v>2</v>
      </c>
      <c r="AO53">
        <f t="shared" si="31"/>
        <v>0</v>
      </c>
      <c r="AP53">
        <f t="shared" si="32"/>
        <v>8</v>
      </c>
      <c r="AR53">
        <f t="shared" si="33"/>
        <v>1</v>
      </c>
      <c r="AS53">
        <f t="shared" si="34"/>
        <v>0</v>
      </c>
      <c r="AT53">
        <f t="shared" si="35"/>
        <v>0</v>
      </c>
      <c r="AU53">
        <f t="shared" si="36"/>
        <v>0</v>
      </c>
    </row>
    <row r="54" spans="1:47">
      <c r="A54" t="s">
        <v>25</v>
      </c>
      <c r="B54" s="2" t="s">
        <v>19</v>
      </c>
      <c r="C54" s="1">
        <f t="shared" si="23"/>
        <v>0</v>
      </c>
      <c r="D54" s="1">
        <f t="shared" si="23"/>
        <v>1</v>
      </c>
      <c r="E54" s="1">
        <f t="shared" si="23"/>
        <v>1</v>
      </c>
      <c r="F54" s="1">
        <f t="shared" si="23"/>
        <v>0</v>
      </c>
      <c r="H54" s="1">
        <f t="shared" si="1"/>
        <v>1</v>
      </c>
      <c r="I54" s="1">
        <f t="shared" si="1"/>
        <v>0</v>
      </c>
      <c r="J54" s="1">
        <f t="shared" si="1"/>
        <v>1</v>
      </c>
      <c r="K54" s="25">
        <v>0</v>
      </c>
      <c r="M54" s="1">
        <f t="shared" si="2"/>
        <v>0</v>
      </c>
      <c r="N54" s="1">
        <f t="shared" si="3"/>
        <v>1</v>
      </c>
      <c r="O54" s="1">
        <f t="shared" si="4"/>
        <v>0</v>
      </c>
      <c r="P54" s="1">
        <f t="shared" si="5"/>
        <v>1</v>
      </c>
      <c r="Q54" s="1"/>
      <c r="R54" s="1">
        <f t="shared" si="6"/>
        <v>1</v>
      </c>
      <c r="S54" s="1">
        <f t="shared" si="7"/>
        <v>1</v>
      </c>
      <c r="T54" s="1">
        <f t="shared" si="8"/>
        <v>0</v>
      </c>
      <c r="U54" s="25">
        <v>0</v>
      </c>
      <c r="W54" t="str">
        <f t="shared" si="9"/>
        <v>5</v>
      </c>
      <c r="X54" t="str">
        <f t="shared" si="10"/>
        <v>6</v>
      </c>
      <c r="Z54" t="str">
        <f t="shared" si="11"/>
        <v>3</v>
      </c>
      <c r="AA54" t="str">
        <f t="shared" si="12"/>
        <v>A</v>
      </c>
      <c r="AC54">
        <f t="shared" si="37"/>
        <v>0</v>
      </c>
      <c r="AD54">
        <f t="shared" si="38"/>
        <v>2</v>
      </c>
      <c r="AE54">
        <f t="shared" si="39"/>
        <v>4</v>
      </c>
      <c r="AF54">
        <f t="shared" si="40"/>
        <v>0</v>
      </c>
      <c r="AH54">
        <f t="shared" si="25"/>
        <v>1</v>
      </c>
      <c r="AI54">
        <f t="shared" si="26"/>
        <v>0</v>
      </c>
      <c r="AJ54">
        <f t="shared" si="27"/>
        <v>4</v>
      </c>
      <c r="AK54">
        <f t="shared" si="28"/>
        <v>0</v>
      </c>
      <c r="AM54">
        <f t="shared" si="29"/>
        <v>0</v>
      </c>
      <c r="AN54">
        <f t="shared" si="30"/>
        <v>2</v>
      </c>
      <c r="AO54">
        <f t="shared" si="31"/>
        <v>0</v>
      </c>
      <c r="AP54">
        <f t="shared" si="32"/>
        <v>8</v>
      </c>
      <c r="AR54">
        <f t="shared" si="33"/>
        <v>1</v>
      </c>
      <c r="AS54">
        <f t="shared" si="34"/>
        <v>2</v>
      </c>
      <c r="AT54">
        <f t="shared" si="35"/>
        <v>0</v>
      </c>
      <c r="AU54">
        <f t="shared" si="36"/>
        <v>0</v>
      </c>
    </row>
    <row r="55" spans="1:47">
      <c r="A55" t="s">
        <v>26</v>
      </c>
      <c r="B55" s="2" t="s">
        <v>20</v>
      </c>
      <c r="C55" s="1">
        <f t="shared" si="23"/>
        <v>0</v>
      </c>
      <c r="D55" s="1">
        <f t="shared" si="23"/>
        <v>1</v>
      </c>
      <c r="E55" s="1">
        <f t="shared" si="23"/>
        <v>1</v>
      </c>
      <c r="F55" s="1">
        <f t="shared" si="23"/>
        <v>0</v>
      </c>
      <c r="H55" s="1">
        <f t="shared" si="1"/>
        <v>1</v>
      </c>
      <c r="I55" s="1">
        <f t="shared" si="1"/>
        <v>0</v>
      </c>
      <c r="J55" s="1">
        <f t="shared" si="1"/>
        <v>1</v>
      </c>
      <c r="K55" s="25">
        <v>0</v>
      </c>
      <c r="M55" s="1">
        <f t="shared" si="2"/>
        <v>0</v>
      </c>
      <c r="N55" s="1">
        <f t="shared" si="3"/>
        <v>1</v>
      </c>
      <c r="O55" s="1">
        <f t="shared" si="4"/>
        <v>0</v>
      </c>
      <c r="P55" s="1">
        <f t="shared" si="5"/>
        <v>0</v>
      </c>
      <c r="Q55" s="1"/>
      <c r="R55" s="1">
        <f t="shared" si="6"/>
        <v>1</v>
      </c>
      <c r="S55" s="1">
        <f t="shared" si="7"/>
        <v>1</v>
      </c>
      <c r="T55" s="1">
        <f t="shared" si="8"/>
        <v>0</v>
      </c>
      <c r="U55" s="25">
        <v>0</v>
      </c>
      <c r="W55" t="str">
        <f t="shared" si="9"/>
        <v>5</v>
      </c>
      <c r="X55" t="str">
        <f t="shared" si="10"/>
        <v>6</v>
      </c>
      <c r="Z55" t="str">
        <f t="shared" si="11"/>
        <v>3</v>
      </c>
      <c r="AA55" t="str">
        <f t="shared" si="12"/>
        <v>2</v>
      </c>
      <c r="AC55">
        <f t="shared" si="37"/>
        <v>0</v>
      </c>
      <c r="AD55">
        <f t="shared" si="38"/>
        <v>2</v>
      </c>
      <c r="AE55">
        <f t="shared" si="39"/>
        <v>4</v>
      </c>
      <c r="AF55">
        <f t="shared" si="40"/>
        <v>0</v>
      </c>
      <c r="AH55">
        <f t="shared" si="25"/>
        <v>1</v>
      </c>
      <c r="AI55">
        <f t="shared" si="26"/>
        <v>0</v>
      </c>
      <c r="AJ55">
        <f t="shared" si="27"/>
        <v>4</v>
      </c>
      <c r="AK55">
        <f t="shared" si="28"/>
        <v>0</v>
      </c>
      <c r="AM55">
        <f t="shared" si="29"/>
        <v>0</v>
      </c>
      <c r="AN55">
        <f t="shared" si="30"/>
        <v>2</v>
      </c>
      <c r="AO55">
        <f t="shared" si="31"/>
        <v>0</v>
      </c>
      <c r="AP55">
        <f t="shared" si="32"/>
        <v>0</v>
      </c>
      <c r="AR55">
        <f t="shared" si="33"/>
        <v>1</v>
      </c>
      <c r="AS55">
        <f t="shared" si="34"/>
        <v>2</v>
      </c>
      <c r="AT55">
        <f t="shared" si="35"/>
        <v>0</v>
      </c>
      <c r="AU55">
        <f t="shared" si="36"/>
        <v>0</v>
      </c>
    </row>
    <row r="56" spans="1:47">
      <c r="A56" t="s">
        <v>27</v>
      </c>
      <c r="B56" s="2" t="s">
        <v>21</v>
      </c>
      <c r="C56" s="1">
        <f t="shared" si="23"/>
        <v>1</v>
      </c>
      <c r="D56" s="1">
        <f t="shared" si="23"/>
        <v>1</v>
      </c>
      <c r="E56" s="1">
        <f t="shared" si="23"/>
        <v>1</v>
      </c>
      <c r="F56" s="1">
        <f t="shared" si="23"/>
        <v>1</v>
      </c>
      <c r="H56" s="1">
        <f t="shared" si="1"/>
        <v>0</v>
      </c>
      <c r="I56" s="1">
        <f t="shared" si="1"/>
        <v>0</v>
      </c>
      <c r="J56" s="1">
        <f t="shared" si="1"/>
        <v>0</v>
      </c>
      <c r="K56" s="25">
        <v>0</v>
      </c>
      <c r="M56" s="1">
        <f t="shared" si="2"/>
        <v>0</v>
      </c>
      <c r="N56" s="1">
        <f t="shared" si="3"/>
        <v>0</v>
      </c>
      <c r="O56" s="1">
        <f t="shared" si="4"/>
        <v>0</v>
      </c>
      <c r="P56" s="1">
        <f t="shared" si="5"/>
        <v>0</v>
      </c>
      <c r="Q56" s="1"/>
      <c r="R56" s="1">
        <f t="shared" si="6"/>
        <v>0</v>
      </c>
      <c r="S56" s="1">
        <f t="shared" si="7"/>
        <v>1</v>
      </c>
      <c r="T56" s="1">
        <f t="shared" si="8"/>
        <v>1</v>
      </c>
      <c r="U56" s="25">
        <v>0</v>
      </c>
      <c r="W56" t="str">
        <f t="shared" si="9"/>
        <v>0</v>
      </c>
      <c r="X56" t="str">
        <f t="shared" si="10"/>
        <v>F</v>
      </c>
      <c r="Z56" t="str">
        <f t="shared" si="11"/>
        <v>6</v>
      </c>
      <c r="AA56" t="str">
        <f t="shared" si="12"/>
        <v>0</v>
      </c>
      <c r="AC56">
        <f t="shared" si="37"/>
        <v>1</v>
      </c>
      <c r="AD56">
        <f t="shared" si="38"/>
        <v>2</v>
      </c>
      <c r="AE56">
        <f t="shared" si="39"/>
        <v>4</v>
      </c>
      <c r="AF56">
        <f t="shared" si="40"/>
        <v>8</v>
      </c>
      <c r="AH56">
        <f t="shared" si="25"/>
        <v>0</v>
      </c>
      <c r="AI56">
        <f t="shared" si="26"/>
        <v>0</v>
      </c>
      <c r="AJ56">
        <f t="shared" si="27"/>
        <v>0</v>
      </c>
      <c r="AK56">
        <f t="shared" si="28"/>
        <v>0</v>
      </c>
      <c r="AM56">
        <f t="shared" si="29"/>
        <v>0</v>
      </c>
      <c r="AN56">
        <f t="shared" si="30"/>
        <v>0</v>
      </c>
      <c r="AO56">
        <f t="shared" si="31"/>
        <v>0</v>
      </c>
      <c r="AP56">
        <f t="shared" si="32"/>
        <v>0</v>
      </c>
      <c r="AR56">
        <f t="shared" si="33"/>
        <v>0</v>
      </c>
      <c r="AS56">
        <f t="shared" si="34"/>
        <v>2</v>
      </c>
      <c r="AT56">
        <f t="shared" si="35"/>
        <v>4</v>
      </c>
      <c r="AU56">
        <f t="shared" si="36"/>
        <v>0</v>
      </c>
    </row>
    <row r="58" spans="1:47">
      <c r="A58" t="s">
        <v>42</v>
      </c>
    </row>
    <row r="61" spans="1:47">
      <c r="B61" s="15" t="s">
        <v>34</v>
      </c>
      <c r="G61" t="str">
        <f>C87</f>
        <v>00.00.00.00.00.00.00.00.00.00.00.00.00.03.40.01.60.03.70.06.78.0E.5C.1A.5C.1A.56.3A.56.32.0F.60</v>
      </c>
    </row>
    <row r="62" spans="1:47">
      <c r="B62" s="12" t="s">
        <v>35</v>
      </c>
    </row>
    <row r="63" spans="1:47">
      <c r="B63" s="12"/>
    </row>
    <row r="64" spans="1:47">
      <c r="B64" s="12" t="s">
        <v>38</v>
      </c>
      <c r="E64" t="s">
        <v>127</v>
      </c>
    </row>
    <row r="65" spans="2:26">
      <c r="B65" s="12"/>
    </row>
    <row r="66" spans="2:26">
      <c r="B66" s="12" t="str">
        <f>E64</f>
        <v>CAVE.ENTRANCE</v>
      </c>
      <c r="E66" t="s">
        <v>39</v>
      </c>
      <c r="F66" t="str">
        <f>G61</f>
        <v>00.00.00.00.00.00.00.00.00.00.00.00.00.03.40.01.60.03.70.06.78.0E.5C.1A.5C.1A.56.3A.56.32.0F.60</v>
      </c>
    </row>
    <row r="67" spans="2:26">
      <c r="B67" s="12"/>
    </row>
    <row r="68" spans="2:26">
      <c r="B68" s="12"/>
    </row>
    <row r="69" spans="2:26">
      <c r="B69" s="12"/>
    </row>
    <row r="70" spans="2:26">
      <c r="B70" s="12" t="s">
        <v>36</v>
      </c>
    </row>
    <row r="72" spans="2:26">
      <c r="B72" s="2" t="str">
        <f t="shared" ref="B72:B87" si="41">CONCATENATE(CONCATENATE(W41,"",X41), ".",CONCATENATE(Z41,"",AA41))</f>
        <v>00.00</v>
      </c>
      <c r="C72" t="str">
        <f>B72</f>
        <v>00.00</v>
      </c>
      <c r="D72" s="2"/>
      <c r="Z72" s="2"/>
    </row>
    <row r="73" spans="2:26">
      <c r="B73" s="2" t="str">
        <f t="shared" si="41"/>
        <v>00.00</v>
      </c>
      <c r="C73" t="str">
        <f>CONCATENATE(C72,".",B73)</f>
        <v>00.00.00.00</v>
      </c>
    </row>
    <row r="74" spans="2:26">
      <c r="B74" s="2" t="str">
        <f t="shared" si="41"/>
        <v>00.00</v>
      </c>
      <c r="C74" t="str">
        <f>CONCATENATE(C73,".",B74)</f>
        <v>00.00.00.00.00.00</v>
      </c>
    </row>
    <row r="75" spans="2:26">
      <c r="B75" s="2" t="str">
        <f t="shared" si="41"/>
        <v>00.00</v>
      </c>
      <c r="C75" t="str">
        <f t="shared" ref="C75:C87" si="42">CONCATENATE(C74,".",B75)</f>
        <v>00.00.00.00.00.00.00.00</v>
      </c>
    </row>
    <row r="76" spans="2:26">
      <c r="B76" s="2" t="str">
        <f t="shared" si="41"/>
        <v>00.00</v>
      </c>
      <c r="C76" t="str">
        <f t="shared" si="42"/>
        <v>00.00.00.00.00.00.00.00.00.00</v>
      </c>
    </row>
    <row r="77" spans="2:26">
      <c r="B77" s="2" t="str">
        <f t="shared" si="41"/>
        <v>00.00</v>
      </c>
      <c r="C77" t="str">
        <f t="shared" si="42"/>
        <v>00.00.00.00.00.00.00.00.00.00.00.00</v>
      </c>
    </row>
    <row r="78" spans="2:26">
      <c r="B78" s="2" t="str">
        <f t="shared" si="41"/>
        <v>00.03</v>
      </c>
      <c r="C78" t="str">
        <f t="shared" si="42"/>
        <v>00.00.00.00.00.00.00.00.00.00.00.00.00.03</v>
      </c>
    </row>
    <row r="79" spans="2:26">
      <c r="B79" s="2" t="str">
        <f t="shared" si="41"/>
        <v>40.01</v>
      </c>
      <c r="C79" t="str">
        <f t="shared" si="42"/>
        <v>00.00.00.00.00.00.00.00.00.00.00.00.00.03.40.01</v>
      </c>
    </row>
    <row r="80" spans="2:26">
      <c r="B80" s="2" t="str">
        <f t="shared" si="41"/>
        <v>60.03</v>
      </c>
      <c r="C80" t="str">
        <f t="shared" si="42"/>
        <v>00.00.00.00.00.00.00.00.00.00.00.00.00.03.40.01.60.03</v>
      </c>
    </row>
    <row r="81" spans="2:23">
      <c r="B81" s="2" t="str">
        <f t="shared" si="41"/>
        <v>70.06</v>
      </c>
      <c r="C81" t="str">
        <f t="shared" si="42"/>
        <v>00.00.00.00.00.00.00.00.00.00.00.00.00.03.40.01.60.03.70.06</v>
      </c>
    </row>
    <row r="82" spans="2:23">
      <c r="B82" s="2" t="str">
        <f t="shared" si="41"/>
        <v>78.0E</v>
      </c>
      <c r="C82" t="str">
        <f t="shared" si="42"/>
        <v>00.00.00.00.00.00.00.00.00.00.00.00.00.03.40.01.60.03.70.06.78.0E</v>
      </c>
    </row>
    <row r="83" spans="2:23">
      <c r="B83" s="2" t="str">
        <f t="shared" si="41"/>
        <v>5C.1A</v>
      </c>
      <c r="C83" t="str">
        <f t="shared" si="42"/>
        <v>00.00.00.00.00.00.00.00.00.00.00.00.00.03.40.01.60.03.70.06.78.0E.5C.1A</v>
      </c>
    </row>
    <row r="84" spans="2:23">
      <c r="B84" s="2" t="str">
        <f t="shared" si="41"/>
        <v>5C.1A</v>
      </c>
      <c r="C84" t="str">
        <f t="shared" si="42"/>
        <v>00.00.00.00.00.00.00.00.00.00.00.00.00.03.40.01.60.03.70.06.78.0E.5C.1A.5C.1A</v>
      </c>
    </row>
    <row r="85" spans="2:23">
      <c r="B85" s="2" t="str">
        <f t="shared" si="41"/>
        <v>56.3A</v>
      </c>
      <c r="C85" t="str">
        <f t="shared" si="42"/>
        <v>00.00.00.00.00.00.00.00.00.00.00.00.00.03.40.01.60.03.70.06.78.0E.5C.1A.5C.1A.56.3A</v>
      </c>
    </row>
    <row r="86" spans="2:23">
      <c r="B86" s="2" t="str">
        <f t="shared" si="41"/>
        <v>56.32</v>
      </c>
      <c r="C86" t="str">
        <f t="shared" si="42"/>
        <v>00.00.00.00.00.00.00.00.00.00.00.00.00.03.40.01.60.03.70.06.78.0E.5C.1A.5C.1A.56.3A.56.32</v>
      </c>
    </row>
    <row r="87" spans="2:23">
      <c r="B87" s="2" t="str">
        <f t="shared" si="41"/>
        <v>0F.60</v>
      </c>
      <c r="C87" t="str">
        <f t="shared" si="42"/>
        <v>00.00.00.00.00.00.00.00.00.00.00.00.00.03.40.01.60.03.70.06.78.0E.5C.1A.5C.1A.56.3A.56.32.0F.60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2016-09-13T01:18:59Z</dcterms:modified>
</cp:coreProperties>
</file>