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<sst xmlns="http://schemas.openxmlformats.org/spreadsheetml/2006/main" count="489" uniqueCount="76">
  <si>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</si>
  <si>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</si>
  <si>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</si>
  <si>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</si>
  <si>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</si>
  <si>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</si>
  <si>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</si>
  <si>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</si>
  <si>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</si>
  <si>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</si>
  <si>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</si>
  <si>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</si>
  <si>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</si>
  <si>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</si>
  <si>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</si>
  <si>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</si>
  <si>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</si>
  <si>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</si>
  <si>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</si>
  <si>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</si>
  <si>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</si>
  <si>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</si>
  <si>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</si>
  <si>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</si>
  <si>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</si>
  <si>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</si>
  <si>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</si>
  <si>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</si>
  <si>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</si>
  <si>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</si>
  <si>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</si>
  <si>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</si>
  <si>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</si>
  <si>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</si>
  <si>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</si>
  <si>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</si>
  <si>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</si>
  <si>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</si>
  <si>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</si>
  <si>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</si>
  <si>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</si>
  <si>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</si>
  <si>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</si>
  <si>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</si>
  <si>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</si>
  <si>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</si>
  <si>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</si>
  <si>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</si>
  <si>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</si>
  <si>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</si>
  <si>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</si>
  <si>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</si>
  <si>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</si>
  <si>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</si>
  <si>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</si>
  <si>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</si>
  <si>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</si>
  <si>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</si>
  <si>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</si>
  <si>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</si>
  <si>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</si>
  <si>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</si>
  <si>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</si>
  <si>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</si>
  <si>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</si>
  <si>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</si>
  <si>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</si>
  <si>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</si>
  <si>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</si>
  <si>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</si>
  <si>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</si>
  <si>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</si>
  <si>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</si>
  <si>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</si>
  <si>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</si>
  <si>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DINING_TABLE.VERT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</si>
</sst>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30" activePane="bottomLeft" state="frozen"/>
      <selection pane="bottomLeft" activeCell="A17" sqref="A17:XFD1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s="29"/>
      <c r="H9" s="29"/>
      <c r="I9" s="29"/>
      <c r="J9" s="29"/>
      <c r="K9" s="29"/>
      <c r="L9" s="29"/>
      <c r="M9" s="29"/>
      <c r="N9">
        <v>1</v>
      </c>
      <c r="O9">
        <v>1</v>
      </c>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s="29"/>
      <c r="H10" s="29"/>
      <c r="I10" s="29"/>
      <c r="J10" s="29"/>
      <c r="K10" s="29"/>
      <c r="L10" s="29"/>
      <c r="M10" s="29"/>
      <c r="N10">
        <v>1</v>
      </c>
      <c r="O10">
        <v>1</v>
      </c>
      <c r="P10" s="29"/>
      <c r="Q10" s="34"/>
      <c r="R10" s="29"/>
      <c r="S10" s="29"/>
      <c r="T10" s="29"/>
      <c r="U10">
        <v>1</v>
      </c>
      <c r="V10">
        <v>1</v>
      </c>
      <c r="W10">
        <v>1</v>
      </c>
      <c r="X10">
        <v>1</v>
      </c>
      <c r="Y10">
        <v>1</v>
      </c>
      <c r="Z10">
        <v>1</v>
      </c>
      <c r="AA10">
        <v>1</v>
      </c>
      <c r="AB10">
        <v>1</v>
      </c>
      <c r="AC10">
        <v>1</v>
      </c>
      <c r="AD10" s="29"/>
      <c r="AE10" s="29"/>
      <c r="AG10">
        <v>0</v>
      </c>
      <c r="AH10">
        <v>0</v>
      </c>
      <c r="AI10">
        <v>0</v>
      </c>
      <c r="AJ10">
        <v>0</v>
      </c>
    </row>
    <row r="11" spans="1:36">
      <c r="B11" s="2">
        <v>2</v>
      </c>
      <c r="C11" s="29"/>
      <c r="D11" s="29"/>
      <c r="E11">
        <v>1</v>
      </c>
      <c r="F11">
        <v>1</v>
      </c>
      <c r="G11" s="29"/>
      <c r="H11" s="29"/>
      <c r="I11">
        <v>1</v>
      </c>
      <c r="J11">
        <v>1</v>
      </c>
      <c r="K11">
        <v>1</v>
      </c>
      <c r="L11" s="29"/>
      <c r="M11" s="29"/>
      <c r="N11">
        <v>1</v>
      </c>
      <c r="O11">
        <v>1</v>
      </c>
      <c r="P11" s="29"/>
      <c r="Q11" s="34"/>
      <c r="R11" s="29"/>
      <c r="S11" s="29"/>
      <c r="T11">
        <v>1</v>
      </c>
      <c r="U11">
        <v>1</v>
      </c>
      <c r="V11" s="29"/>
      <c r="W11" s="29"/>
      <c r="X11" s="29"/>
      <c r="Y11" s="29"/>
      <c r="Z11" s="29"/>
      <c r="AA11" s="29"/>
      <c r="AB11" s="29"/>
      <c r="AC11">
        <v>1</v>
      </c>
      <c r="AD11">
        <v>1</v>
      </c>
      <c r="AE11" s="29"/>
      <c r="AG11">
        <v>0</v>
      </c>
      <c r="AH11">
        <v>0</v>
      </c>
      <c r="AI11">
        <v>0</v>
      </c>
      <c r="AJ11">
        <v>0</v>
      </c>
    </row>
    <row r="12" spans="1:36">
      <c r="B12" s="2">
        <v>3</v>
      </c>
      <c r="C12" s="29"/>
      <c r="D12" s="29"/>
      <c r="E12">
        <v>1</v>
      </c>
      <c r="F12">
        <v>1</v>
      </c>
      <c r="G12" s="29"/>
      <c r="H12" s="29"/>
      <c r="I12" s="32">
        <v>1</v>
      </c>
      <c r="J12" s="32"/>
      <c r="K12" s="32">
        <v>1</v>
      </c>
      <c r="L12" s="29"/>
      <c r="M12" s="29"/>
      <c r="N12">
        <v>1</v>
      </c>
      <c r="O12">
        <v>1</v>
      </c>
      <c r="P12" s="29"/>
      <c r="Q12" s="34"/>
      <c r="R12" s="29"/>
      <c r="S12" s="29"/>
      <c r="T12">
        <v>1</v>
      </c>
      <c r="U12">
        <v>1</v>
      </c>
      <c r="V12" s="29"/>
      <c r="W12" s="29"/>
      <c r="X12">
        <v>1</v>
      </c>
      <c r="Y12">
        <v>1</v>
      </c>
      <c r="Z12">
        <v>1</v>
      </c>
      <c r="AA12" s="29"/>
      <c r="AB12" s="29"/>
      <c r="AC12">
        <v>1</v>
      </c>
      <c r="AD12">
        <v>1</v>
      </c>
      <c r="AE12" s="29"/>
      <c r="AG12">
        <v>0</v>
      </c>
      <c r="AH12">
        <v>0</v>
      </c>
      <c r="AI12">
        <v>0</v>
      </c>
      <c r="AJ12">
        <v>0</v>
      </c>
    </row>
    <row r="13" spans="1:36">
      <c r="B13" s="2">
        <v>4</v>
      </c>
      <c r="C13" s="29"/>
      <c r="D13" s="29"/>
      <c r="E13">
        <v>1</v>
      </c>
      <c r="F13">
        <v>1</v>
      </c>
      <c r="G13" s="29"/>
      <c r="H13" s="29"/>
      <c r="I13" s="32">
        <v>1</v>
      </c>
      <c r="J13" s="32"/>
      <c r="K13" s="32">
        <v>1</v>
      </c>
      <c r="L13" s="29"/>
      <c r="M13" s="29"/>
      <c r="N13">
        <v>1</v>
      </c>
      <c r="O13">
        <v>1</v>
      </c>
      <c r="P13" s="29"/>
      <c r="Q13" s="34"/>
      <c r="R13" s="29"/>
      <c r="S13" s="29"/>
      <c r="T13">
        <v>1</v>
      </c>
      <c r="U13">
        <v>1</v>
      </c>
      <c r="V13" s="29"/>
      <c r="W13" s="29"/>
      <c r="X13" s="31">
        <v>1</v>
      </c>
      <c r="Y13" s="31"/>
      <c r="Z13" s="31">
        <v>1</v>
      </c>
      <c r="AA13" s="29"/>
      <c r="AB13" s="29"/>
      <c r="AC13">
        <v>1</v>
      </c>
      <c r="AD13">
        <v>1</v>
      </c>
      <c r="AE13" s="29"/>
      <c r="AG13">
        <v>0</v>
      </c>
      <c r="AH13">
        <v>1</v>
      </c>
      <c r="AI13">
        <v>1</v>
      </c>
      <c r="AJ13">
        <v>0</v>
      </c>
    </row>
    <row r="14" spans="1:36">
      <c r="B14" s="2">
        <v>5</v>
      </c>
      <c r="C14" s="29"/>
      <c r="D14" s="29"/>
      <c r="E14">
        <v>1</v>
      </c>
      <c r="F14">
        <v>1</v>
      </c>
      <c r="G14" s="29"/>
      <c r="H14" s="29"/>
      <c r="I14" s="29"/>
      <c r="J14" s="33">
        <v>1</v>
      </c>
      <c r="K14" s="29"/>
      <c r="L14" s="29"/>
      <c r="M14" s="29"/>
      <c r="N14">
        <v>1</v>
      </c>
      <c r="O14">
        <v>1</v>
      </c>
      <c r="P14" s="29"/>
      <c r="Q14" s="34"/>
      <c r="R14" s="29"/>
      <c r="S14" s="29"/>
      <c r="T14">
        <v>1</v>
      </c>
      <c r="U14">
        <v>1</v>
      </c>
      <c r="V14" s="29"/>
      <c r="W14" s="29"/>
      <c r="X14" s="31">
        <v>1</v>
      </c>
      <c r="Y14" s="31"/>
      <c r="Z14" s="31">
        <v>1</v>
      </c>
      <c r="AA14" s="29"/>
      <c r="AB14" s="29"/>
      <c r="AC14">
        <v>1</v>
      </c>
      <c r="AD14">
        <v>1</v>
      </c>
      <c r="AE14" s="29"/>
      <c r="AG14">
        <v>0</v>
      </c>
      <c r="AH14">
        <v>1</v>
      </c>
      <c r="AI14">
        <v>1</v>
      </c>
      <c r="AJ14">
        <v>0</v>
      </c>
    </row>
    <row r="15" spans="1:36">
      <c r="B15" s="2">
        <v>6</v>
      </c>
      <c r="C15" s="29"/>
      <c r="D15" s="29"/>
      <c r="E15">
        <v>1</v>
      </c>
      <c r="F15">
        <v>1</v>
      </c>
      <c r="G15" s="29"/>
      <c r="H15" s="29"/>
      <c r="I15">
        <v>1</v>
      </c>
      <c r="J15">
        <v>1</v>
      </c>
      <c r="K15">
        <v>1</v>
      </c>
      <c r="L15" s="29"/>
      <c r="M15" s="29"/>
      <c r="N15">
        <v>1</v>
      </c>
      <c r="O15">
        <v>1</v>
      </c>
      <c r="P15" s="29"/>
      <c r="Q15" s="34"/>
      <c r="R15" s="29"/>
      <c r="S15" s="29"/>
      <c r="T15">
        <v>1</v>
      </c>
      <c r="U15">
        <v>1</v>
      </c>
      <c r="V15" s="29"/>
      <c r="W15" s="29"/>
      <c r="X15" s="29"/>
      <c r="Y15" s="33">
        <v>1</v>
      </c>
      <c r="Z15" s="29"/>
      <c r="AA15" s="29"/>
      <c r="AB15" s="29"/>
      <c r="AC15">
        <v>1</v>
      </c>
      <c r="AD15">
        <v>1</v>
      </c>
      <c r="AE15" s="29"/>
      <c r="AG15">
        <v>0</v>
      </c>
      <c r="AH15">
        <v>0</v>
      </c>
      <c r="AI15">
        <v>0</v>
      </c>
      <c r="AJ15">
        <v>0</v>
      </c>
    </row>
    <row r="16" spans="1:36">
      <c r="B16" s="2">
        <v>7</v>
      </c>
      <c r="C16" s="29"/>
      <c r="D16" s="29"/>
      <c r="E16">
        <v>1</v>
      </c>
      <c r="F16">
        <v>1</v>
      </c>
      <c r="G16" s="29"/>
      <c r="H16" s="29"/>
      <c r="I16" s="29"/>
      <c r="J16" s="29"/>
      <c r="K16" s="29"/>
      <c r="L16" s="29"/>
      <c r="M16" s="29"/>
      <c r="N16">
        <v>1</v>
      </c>
      <c r="O16">
        <v>1</v>
      </c>
      <c r="P16" s="29"/>
      <c r="Q16" s="34"/>
      <c r="R16" s="29"/>
      <c r="S16" s="29"/>
      <c r="T16">
        <v>1</v>
      </c>
      <c r="U16">
        <v>1</v>
      </c>
      <c r="V16" s="29"/>
      <c r="W16" s="29"/>
      <c r="X16">
        <v>1</v>
      </c>
      <c r="Y16">
        <v>1</v>
      </c>
      <c r="Z16">
        <v>1</v>
      </c>
      <c r="AA16" s="29"/>
      <c r="AB16" s="29"/>
      <c r="AC16">
        <v>1</v>
      </c>
      <c r="AD16">
        <v>1</v>
      </c>
      <c r="AE16" s="29"/>
      <c r="AG16">
        <v>0</v>
      </c>
      <c r="AH16">
        <v>0</v>
      </c>
      <c r="AI16">
        <v>0</v>
      </c>
      <c r="AJ16">
        <v>0</v>
      </c>
    </row>
    <row r="17" spans="1:36">
      <c r="B17" s="2">
        <v>8</v>
      </c>
      <c r="C17" s="29"/>
      <c r="D17" s="29"/>
      <c r="E17">
        <v>1</v>
      </c>
      <c r="F17">
        <v>1</v>
      </c>
      <c r="G17" s="29"/>
      <c r="H17" s="29"/>
      <c r="I17" s="29"/>
      <c r="J17" s="30">
        <v>1</v>
      </c>
      <c r="K17" s="29"/>
      <c r="L17" s="29"/>
      <c r="M17" s="29"/>
      <c r="N17">
        <v>1</v>
      </c>
      <c r="O17">
        <v>1</v>
      </c>
      <c r="P17" s="29"/>
      <c r="Q17" s="34"/>
      <c r="R17" s="29"/>
      <c r="S17" s="29"/>
      <c r="T17">
        <v>1</v>
      </c>
      <c r="U17">
        <v>1</v>
      </c>
      <c r="V17" s="29"/>
      <c r="W17" s="29"/>
      <c r="X17" s="29"/>
      <c r="Y17" s="29"/>
      <c r="Z17" s="29"/>
      <c r="AA17" s="29"/>
      <c r="AB17" s="29"/>
      <c r="AC17">
        <v>1</v>
      </c>
      <c r="AD17">
        <v>1</v>
      </c>
      <c r="AE17" s="29"/>
      <c r="AG17">
        <v>1</v>
      </c>
      <c r="AH17">
        <v>1</v>
      </c>
      <c r="AI17">
        <v>0</v>
      </c>
      <c r="AJ17">
        <v>0</v>
      </c>
    </row>
    <row r="18" spans="1:36">
      <c r="A18" t="s">
        <v>23</v>
      </c>
      <c r="B18" s="2">
        <v>9</v>
      </c>
      <c r="C18" s="29"/>
      <c r="D18" s="29"/>
      <c r="E18">
        <v>1</v>
      </c>
      <c r="F18">
        <v>1</v>
      </c>
      <c r="G18" s="29"/>
      <c r="H18" s="29"/>
      <c r="I18">
        <v>1</v>
      </c>
      <c r="J18">
        <v>1</v>
      </c>
      <c r="K18">
        <v>1</v>
      </c>
      <c r="L18" s="29"/>
      <c r="M18" s="29"/>
      <c r="N18">
        <v>1</v>
      </c>
      <c r="O18">
        <v>1</v>
      </c>
      <c r="P18" s="29"/>
      <c r="Q18" s="34"/>
      <c r="R18" s="29"/>
      <c r="S18" s="29"/>
      <c r="T18">
        <v>1</v>
      </c>
      <c r="U18">
        <v>1</v>
      </c>
      <c r="V18" s="32"/>
      <c r="W18">
        <v>1</v>
      </c>
      <c r="X18">
        <v>1</v>
      </c>
      <c r="Y18" s="32"/>
      <c r="Z18" s="32">
        <v>1</v>
      </c>
      <c r="AA18" s="29"/>
      <c r="AB18" s="29"/>
      <c r="AC18">
        <v>1</v>
      </c>
      <c r="AD18">
        <v>1</v>
      </c>
      <c r="AE18" s="29"/>
      <c r="AG18">
        <v>1</v>
      </c>
      <c r="AH18">
        <v>1</v>
      </c>
      <c r="AI18">
        <v>0</v>
      </c>
      <c r="AJ18">
        <v>0</v>
      </c>
    </row>
    <row r="19" spans="1:36">
      <c r="A19" t="s">
        <v>24</v>
      </c>
      <c r="B19" s="2" t="s">
        <v>17</v>
      </c>
      <c r="C19" s="29"/>
      <c r="D19" s="29"/>
      <c r="E19">
        <v>1</v>
      </c>
      <c r="F19">
        <v>1</v>
      </c>
      <c r="G19" s="29"/>
      <c r="H19" s="29"/>
      <c r="I19" s="31">
        <v>1</v>
      </c>
      <c r="J19" s="31"/>
      <c r="K19" s="31">
        <v>1</v>
      </c>
      <c r="L19" s="29"/>
      <c r="M19" s="29"/>
      <c r="N19">
        <v>1</v>
      </c>
      <c r="O19">
        <v>1</v>
      </c>
      <c r="P19" s="29"/>
      <c r="Q19" s="34"/>
      <c r="R19" s="29"/>
      <c r="S19" s="29"/>
      <c r="T19">
        <v>1</v>
      </c>
      <c r="U19">
        <v>1</v>
      </c>
      <c r="V19" s="29"/>
      <c r="W19" s="29"/>
      <c r="X19" s="32">
        <v>1</v>
      </c>
      <c r="Y19" s="32"/>
      <c r="Z19" s="32">
        <v>1</v>
      </c>
      <c r="AA19" s="29"/>
      <c r="AB19" s="29"/>
      <c r="AC19">
        <v>1</v>
      </c>
      <c r="AD19">
        <v>1</v>
      </c>
      <c r="AE19" s="29"/>
      <c r="AG19">
        <v>1</v>
      </c>
      <c r="AH19">
        <v>1</v>
      </c>
      <c r="AI19">
        <v>0</v>
      </c>
      <c r="AJ19">
        <v>0</v>
      </c>
    </row>
    <row r="20" spans="1:36">
      <c r="A20" t="s">
        <v>25</v>
      </c>
      <c r="B20" s="2" t="s">
        <v>18</v>
      </c>
      <c r="C20" s="29"/>
      <c r="D20" s="29"/>
      <c r="E20">
        <v>1</v>
      </c>
      <c r="F20">
        <v>1</v>
      </c>
      <c r="G20" s="29"/>
      <c r="H20" s="29"/>
      <c r="I20" s="31">
        <v>1</v>
      </c>
      <c r="J20" s="31"/>
      <c r="K20" s="31">
        <v>1</v>
      </c>
      <c r="L20" s="29"/>
      <c r="M20" s="29"/>
      <c r="N20">
        <v>1</v>
      </c>
      <c r="O20">
        <v>1</v>
      </c>
      <c r="P20" s="29"/>
      <c r="Q20" s="34"/>
      <c r="R20" s="29"/>
      <c r="S20" s="29"/>
      <c r="T20">
        <v>1</v>
      </c>
      <c r="U20">
        <v>1</v>
      </c>
      <c r="V20" s="29"/>
      <c r="W20" s="29"/>
      <c r="X20" s="29"/>
      <c r="Y20" s="29"/>
      <c r="Z20" s="29"/>
      <c r="AA20" s="29"/>
      <c r="AB20" s="29"/>
      <c r="AC20">
        <v>1</v>
      </c>
      <c r="AD20">
        <v>1</v>
      </c>
      <c r="AE20" s="29"/>
      <c r="AG20">
        <v>1</v>
      </c>
      <c r="AH20">
        <v>1</v>
      </c>
      <c r="AI20">
        <v>0</v>
      </c>
      <c r="AJ20">
        <v>0</v>
      </c>
    </row>
    <row r="21" spans="1:36">
      <c r="A21" t="s">
        <v>26</v>
      </c>
      <c r="B21" s="2" t="s">
        <v>19</v>
      </c>
      <c r="C21" s="29"/>
      <c r="D21" s="29"/>
      <c r="E21">
        <v>1</v>
      </c>
      <c r="F21">
        <v>1</v>
      </c>
      <c r="G21" s="29"/>
      <c r="H21" s="29"/>
      <c r="I21">
        <v>1</v>
      </c>
      <c r="J21">
        <v>1</v>
      </c>
      <c r="K21">
        <v>1</v>
      </c>
      <c r="L21" s="29"/>
      <c r="M21" s="29"/>
      <c r="N21">
        <v>1</v>
      </c>
      <c r="O21">
        <v>1</v>
      </c>
      <c r="P21" s="29"/>
      <c r="Q21" s="34"/>
      <c r="R21" s="29"/>
      <c r="S21" s="29"/>
      <c r="T21">
        <v>1</v>
      </c>
      <c r="U21">
        <v>1</v>
      </c>
      <c r="V21" s="29"/>
      <c r="W21" s="29"/>
      <c r="X21" s="29"/>
      <c r="Y21">
        <v>1</v>
      </c>
      <c r="Z21">
        <v>1</v>
      </c>
      <c r="AA21">
        <v>1</v>
      </c>
      <c r="AB21" s="32"/>
      <c r="AC21">
        <v>1</v>
      </c>
      <c r="AD21">
        <v>1</v>
      </c>
      <c r="AE21" s="29"/>
      <c r="AG21">
        <v>0</v>
      </c>
      <c r="AH21">
        <v>0</v>
      </c>
      <c r="AI21">
        <v>0</v>
      </c>
      <c r="AJ21">
        <v>0</v>
      </c>
    </row>
    <row r="22" spans="1:36">
      <c r="A22" t="s">
        <v>27</v>
      </c>
      <c r="B22" s="2" t="s">
        <v>20</v>
      </c>
      <c r="C22" s="29"/>
      <c r="D22" s="29"/>
      <c r="E22">
        <v>1</v>
      </c>
      <c r="F22">
        <v>1</v>
      </c>
      <c r="G22" s="29"/>
      <c r="H22" s="29"/>
      <c r="I22" s="29"/>
      <c r="J22" s="29"/>
      <c r="K22" s="29"/>
      <c r="L22" s="29"/>
      <c r="M22" s="29"/>
      <c r="N22">
        <v>1</v>
      </c>
      <c r="O22">
        <v>1</v>
      </c>
      <c r="P22" s="29"/>
      <c r="Q22" s="34"/>
      <c r="R22" s="29"/>
      <c r="S22" s="29"/>
      <c r="T22">
        <v>1</v>
      </c>
      <c r="U22">
        <v>1</v>
      </c>
      <c r="V22" s="29"/>
      <c r="W22" s="29"/>
      <c r="X22" s="29"/>
      <c r="Y22">
        <v>1</v>
      </c>
      <c r="Z22">
        <v>1</v>
      </c>
      <c r="AA22" s="29"/>
      <c r="AB22" s="29"/>
      <c r="AC22">
        <v>1</v>
      </c>
      <c r="AD22">
        <v>1</v>
      </c>
      <c r="AE22" s="29"/>
      <c r="AG22">
        <v>0</v>
      </c>
      <c r="AH22">
        <v>0</v>
      </c>
      <c r="AI22">
        <v>0</v>
      </c>
      <c r="AJ22">
        <v>0</v>
      </c>
    </row>
    <row r="23" spans="1:36">
      <c r="A23" t="s">
        <v>28</v>
      </c>
      <c r="B23" s="2" t="s">
        <v>21</v>
      </c>
      <c r="C23" s="29"/>
      <c r="D23" s="29"/>
      <c r="E23">
        <v>1</v>
      </c>
      <c r="F23">
        <v>1</v>
      </c>
      <c r="G23" s="29"/>
      <c r="H23" s="29"/>
      <c r="I23" s="29"/>
      <c r="J23" s="29"/>
      <c r="K23" s="29"/>
      <c r="L23" s="29"/>
      <c r="M23" s="29"/>
      <c r="N23">
        <v>1</v>
      </c>
      <c r="O23">
        <v>1</v>
      </c>
      <c r="P23" s="29"/>
      <c r="Q23" s="34"/>
      <c r="R23" s="29"/>
      <c r="S23" s="29"/>
      <c r="T23">
        <v>1</v>
      </c>
      <c r="U23">
        <v>1</v>
      </c>
      <c r="V23" s="29"/>
      <c r="W23" s="29"/>
      <c r="X23" s="29"/>
      <c r="Y23" s="29"/>
      <c r="Z23" s="29"/>
      <c r="AA23" s="29"/>
      <c r="AB23" s="29"/>
      <c r="AC23">
        <v>1</v>
      </c>
      <c r="AD23">
        <v>1</v>
      </c>
      <c r="AE23" s="29"/>
      <c r="AG23">
        <v>0</v>
      </c>
      <c r="AH23">
        <v>0</v>
      </c>
      <c r="AI23">
        <v>0</v>
      </c>
      <c r="AJ23">
        <v>0</v>
      </c>
    </row>
    <row r="24" spans="1:36">
      <c r="A24" t="s">
        <v>29</v>
      </c>
      <c r="B24" s="2" t="s">
        <v>22</v>
      </c>
      <c r="C24" s="29"/>
      <c r="D24" s="29"/>
      <c r="E24">
        <v>1</v>
      </c>
      <c r="F24">
        <v>1</v>
      </c>
      <c r="G24" s="29"/>
      <c r="H24" s="29"/>
      <c r="I24" s="29"/>
      <c r="J24" s="29"/>
      <c r="K24" s="29"/>
      <c r="L24" s="29"/>
      <c r="M24" s="29"/>
      <c r="N24">
        <v>1</v>
      </c>
      <c r="O24">
        <v>1</v>
      </c>
      <c r="P24" s="29"/>
      <c r="Q24" s="34"/>
      <c r="R24" s="29"/>
      <c r="S24" s="29"/>
      <c r="T24">
        <v>1</v>
      </c>
      <c r="U24">
        <v>1</v>
      </c>
      <c r="V24" s="29"/>
      <c r="W24" s="29"/>
      <c r="X24" s="29"/>
      <c r="Y24" s="29"/>
      <c r="Z24" s="29"/>
      <c r="AA24" s="29"/>
      <c r="AB24" s="29"/>
      <c r="AC24">
        <v>1</v>
      </c>
      <c r="AD24">
        <v>1</v>
      </c>
      <c r="AE24" s="29"/>
      <c r="AG24">
        <v>0</v>
      </c>
      <c r="AH24">
        <v>0</v>
      </c>
      <c r="AI24">
        <v>0</v>
      </c>
      <c r="AJ24">
        <v>0</v>
      </c>
    </row>
    <row r="25" spans="1:36" ht="2.25" customHeight="1">
      <c r="Q25" s="35"/>
      <c r="AG25">
        <v>0</v>
      </c>
      <c r="AH25">
        <v>0</v>
      </c>
      <c r="AI25">
        <v>0</v>
      </c>
      <c r="AJ25">
        <v>0</v>
      </c>
    </row>
    <row r="26" spans="1:36">
      <c r="A26" t="s">
        <v>16</v>
      </c>
      <c r="B26" s="2">
        <v>0</v>
      </c>
      <c r="C26" s="29"/>
      <c r="D26" s="29"/>
      <c r="E26">
        <v>1</v>
      </c>
      <c r="F26">
        <v>1</v>
      </c>
      <c r="G26" s="29"/>
      <c r="H26" s="29"/>
      <c r="I26" s="29"/>
      <c r="J26" s="29"/>
      <c r="K26" s="29"/>
      <c r="L26" s="29"/>
      <c r="M26" s="29"/>
      <c r="N26">
        <v>1</v>
      </c>
      <c r="O26">
        <v>1</v>
      </c>
      <c r="P26" s="29"/>
      <c r="Q26" s="34"/>
      <c r="R26" s="29"/>
      <c r="S26" s="29"/>
      <c r="T26">
        <v>1</v>
      </c>
      <c r="U26">
        <v>1</v>
      </c>
      <c r="V26" s="32"/>
      <c r="W26">
        <v>1</v>
      </c>
      <c r="X26">
        <v>1</v>
      </c>
      <c r="Y26">
        <v>1</v>
      </c>
      <c r="Z26" s="29"/>
      <c r="AA26" s="29"/>
      <c r="AB26" s="29"/>
      <c r="AC26">
        <v>1</v>
      </c>
      <c r="AD26">
        <v>1</v>
      </c>
      <c r="AE26" s="29"/>
      <c r="AG26">
        <v>0</v>
      </c>
      <c r="AH26">
        <v>0</v>
      </c>
      <c r="AI26">
        <v>0</v>
      </c>
      <c r="AJ26">
        <v>0</v>
      </c>
    </row>
    <row r="27" spans="1:36">
      <c r="B27" s="2">
        <v>1</v>
      </c>
      <c r="C27" s="29"/>
      <c r="D27" s="29"/>
      <c r="E27">
        <v>1</v>
      </c>
      <c r="F27">
        <v>1</v>
      </c>
      <c r="G27" s="29"/>
      <c r="H27" s="29"/>
      <c r="I27">
        <v>1</v>
      </c>
      <c r="J27">
        <v>1</v>
      </c>
      <c r="K27">
        <v>1</v>
      </c>
      <c r="L27" s="29"/>
      <c r="M27" s="29"/>
      <c r="N27">
        <v>1</v>
      </c>
      <c r="O27">
        <v>1</v>
      </c>
      <c r="P27" s="29"/>
      <c r="Q27" s="34"/>
      <c r="R27" s="29"/>
      <c r="S27" s="29"/>
      <c r="T27">
        <v>1</v>
      </c>
      <c r="U27">
        <v>1</v>
      </c>
      <c r="V27" s="29"/>
      <c r="W27" s="29"/>
      <c r="X27">
        <v>1</v>
      </c>
      <c r="Y27">
        <v>1</v>
      </c>
      <c r="Z27" s="29"/>
      <c r="AA27" s="29"/>
      <c r="AB27" s="29"/>
      <c r="AC27">
        <v>1</v>
      </c>
      <c r="AD27">
        <v>1</v>
      </c>
      <c r="AE27" s="29"/>
      <c r="AG27">
        <v>0</v>
      </c>
      <c r="AH27">
        <v>0</v>
      </c>
      <c r="AI27">
        <v>0</v>
      </c>
      <c r="AJ27">
        <v>0</v>
      </c>
    </row>
    <row r="28" spans="1:36">
      <c r="B28" s="2">
        <v>2</v>
      </c>
      <c r="C28" s="29"/>
      <c r="D28" s="29"/>
      <c r="E28">
        <v>1</v>
      </c>
      <c r="F28">
        <v>1</v>
      </c>
      <c r="G28" s="29"/>
      <c r="H28" s="29"/>
      <c r="I28" s="32">
        <v>1</v>
      </c>
      <c r="J28" s="32"/>
      <c r="K28" s="32">
        <v>1</v>
      </c>
      <c r="L28" s="29"/>
      <c r="M28" s="29"/>
      <c r="N28">
        <v>1</v>
      </c>
      <c r="O28">
        <v>1</v>
      </c>
      <c r="P28" s="29"/>
      <c r="Q28" s="34"/>
      <c r="R28" s="29"/>
      <c r="S28" s="29"/>
      <c r="T28">
        <v>1</v>
      </c>
      <c r="U28">
        <v>1</v>
      </c>
      <c r="V28" s="29"/>
      <c r="W28" s="29"/>
      <c r="X28" s="29"/>
      <c r="Y28" s="29"/>
      <c r="Z28" s="29"/>
      <c r="AA28" s="29"/>
      <c r="AB28" s="29"/>
      <c r="AC28">
        <v>1</v>
      </c>
      <c r="AD28">
        <v>1</v>
      </c>
      <c r="AE28" s="29"/>
      <c r="AG28">
        <v>0</v>
      </c>
      <c r="AH28">
        <v>0</v>
      </c>
      <c r="AI28">
        <v>0</v>
      </c>
      <c r="AJ28">
        <v>0</v>
      </c>
    </row>
    <row r="29" spans="1:36">
      <c r="B29" s="2">
        <v>3</v>
      </c>
      <c r="C29" s="29"/>
      <c r="D29" s="29"/>
      <c r="E29">
        <v>1</v>
      </c>
      <c r="F29">
        <v>1</v>
      </c>
      <c r="G29" s="29"/>
      <c r="H29" s="29"/>
      <c r="I29" s="32">
        <v>1</v>
      </c>
      <c r="J29" s="32"/>
      <c r="K29" s="32">
        <v>1</v>
      </c>
      <c r="L29" s="29"/>
      <c r="M29" s="29"/>
      <c r="N29">
        <v>1</v>
      </c>
      <c r="O29">
        <v>1</v>
      </c>
      <c r="P29" s="29"/>
      <c r="Q29" s="34"/>
      <c r="R29" s="29"/>
      <c r="S29" s="29"/>
      <c r="T29">
        <v>1</v>
      </c>
      <c r="U29">
        <v>1</v>
      </c>
      <c r="V29" s="29"/>
      <c r="W29" s="29"/>
      <c r="X29">
        <v>1</v>
      </c>
      <c r="Y29">
        <v>1</v>
      </c>
      <c r="Z29">
        <v>1</v>
      </c>
      <c r="AA29" s="29"/>
      <c r="AB29" s="29"/>
      <c r="AC29">
        <v>1</v>
      </c>
      <c r="AD29">
        <v>1</v>
      </c>
      <c r="AE29" s="29"/>
      <c r="AG29">
        <v>0</v>
      </c>
      <c r="AH29">
        <v>0</v>
      </c>
      <c r="AI29">
        <v>0</v>
      </c>
      <c r="AJ29">
        <v>0</v>
      </c>
    </row>
    <row r="30" spans="1:36">
      <c r="B30" s="2">
        <v>4</v>
      </c>
      <c r="C30" s="29"/>
      <c r="D30" s="29"/>
      <c r="E30">
        <v>1</v>
      </c>
      <c r="F30">
        <v>1</v>
      </c>
      <c r="G30" s="29"/>
      <c r="H30" s="29"/>
      <c r="I30" s="29"/>
      <c r="J30" s="33">
        <v>1</v>
      </c>
      <c r="K30" s="29"/>
      <c r="L30" s="29"/>
      <c r="M30" s="29"/>
      <c r="N30">
        <v>1</v>
      </c>
      <c r="O30">
        <v>1</v>
      </c>
      <c r="P30" s="29"/>
      <c r="Q30" s="34"/>
      <c r="R30" s="29"/>
      <c r="S30" s="29"/>
      <c r="T30">
        <v>1</v>
      </c>
      <c r="U30">
        <v>1</v>
      </c>
      <c r="V30" s="29"/>
      <c r="W30" s="29"/>
      <c r="X30" s="32">
        <v>1</v>
      </c>
      <c r="Y30" s="32"/>
      <c r="Z30" s="32">
        <v>1</v>
      </c>
      <c r="AA30" s="29"/>
      <c r="AB30" s="29"/>
      <c r="AC30">
        <v>1</v>
      </c>
      <c r="AD30">
        <v>1</v>
      </c>
      <c r="AE30" s="29"/>
      <c r="AG30">
        <v>0</v>
      </c>
      <c r="AH30">
        <v>0</v>
      </c>
      <c r="AI30">
        <v>0</v>
      </c>
      <c r="AJ30">
        <v>0</v>
      </c>
    </row>
    <row r="31" spans="1:36">
      <c r="B31" s="2">
        <v>5</v>
      </c>
      <c r="C31" s="29"/>
      <c r="D31" s="29"/>
      <c r="E31">
        <v>1</v>
      </c>
      <c r="F31">
        <v>1</v>
      </c>
      <c r="G31" s="29"/>
      <c r="H31" s="29"/>
      <c r="I31">
        <v>1</v>
      </c>
      <c r="J31">
        <v>1</v>
      </c>
      <c r="K31">
        <v>1</v>
      </c>
      <c r="L31" s="29"/>
      <c r="M31" s="29"/>
      <c r="N31">
        <v>1</v>
      </c>
      <c r="O31">
        <v>1</v>
      </c>
      <c r="P31" s="29"/>
      <c r="Q31" s="34"/>
      <c r="R31" s="29"/>
      <c r="S31" s="29"/>
      <c r="T31">
        <v>1</v>
      </c>
      <c r="U31">
        <v>1</v>
      </c>
      <c r="V31" s="29"/>
      <c r="W31" s="29"/>
      <c r="X31" s="32">
        <v>1</v>
      </c>
      <c r="Y31" s="32"/>
      <c r="Z31" s="32">
        <v>1</v>
      </c>
      <c r="AA31" s="29"/>
      <c r="AB31" s="29"/>
      <c r="AC31">
        <v>1</v>
      </c>
      <c r="AD31">
        <v>1</v>
      </c>
      <c r="AE31" s="29"/>
      <c r="AG31">
        <v>0</v>
      </c>
      <c r="AH31">
        <v>0</v>
      </c>
      <c r="AI31">
        <v>0</v>
      </c>
      <c r="AJ31">
        <v>0</v>
      </c>
    </row>
    <row r="32" spans="1:36">
      <c r="B32" s="2">
        <v>6</v>
      </c>
      <c r="C32" s="29"/>
      <c r="D32" s="29"/>
      <c r="E32">
        <v>1</v>
      </c>
      <c r="F32">
        <v>1</v>
      </c>
      <c r="G32" s="29"/>
      <c r="H32" s="29"/>
      <c r="I32" s="29"/>
      <c r="J32" s="29"/>
      <c r="K32" s="29"/>
      <c r="L32" s="29"/>
      <c r="M32" s="29"/>
      <c r="N32">
        <v>1</v>
      </c>
      <c r="O32">
        <v>1</v>
      </c>
      <c r="P32" s="29"/>
      <c r="Q32" s="34"/>
      <c r="R32" s="29"/>
      <c r="S32" s="29"/>
      <c r="T32">
        <v>1</v>
      </c>
      <c r="U32">
        <v>1</v>
      </c>
      <c r="V32" s="29"/>
      <c r="W32" s="29"/>
      <c r="X32" s="29"/>
      <c r="Y32" s="33">
        <v>1</v>
      </c>
      <c r="Z32" s="29"/>
      <c r="AA32" s="29"/>
      <c r="AB32" s="29"/>
      <c r="AC32">
        <v>1</v>
      </c>
      <c r="AD32">
        <v>1</v>
      </c>
      <c r="AE32" s="29"/>
      <c r="AG32">
        <v>0</v>
      </c>
      <c r="AH32">
        <v>0</v>
      </c>
      <c r="AI32">
        <v>0</v>
      </c>
      <c r="AJ32">
        <v>0</v>
      </c>
    </row>
    <row r="33" spans="1:36">
      <c r="B33" s="2">
        <v>7</v>
      </c>
      <c r="C33" s="29"/>
      <c r="D33" s="29"/>
      <c r="E33">
        <v>1</v>
      </c>
      <c r="F33">
        <v>1</v>
      </c>
      <c r="G33" s="32"/>
      <c r="H33">
        <v>1</v>
      </c>
      <c r="I33">
        <v>1</v>
      </c>
      <c r="J33" s="32"/>
      <c r="K33" s="32">
        <v>1</v>
      </c>
      <c r="L33" s="29"/>
      <c r="M33" s="29"/>
      <c r="N33">
        <v>1</v>
      </c>
      <c r="O33">
        <v>1</v>
      </c>
      <c r="P33" s="29"/>
      <c r="Q33" s="34"/>
      <c r="R33" s="29"/>
      <c r="S33" s="29"/>
      <c r="T33">
        <v>1</v>
      </c>
      <c r="U33">
        <v>1</v>
      </c>
      <c r="V33" s="29"/>
      <c r="W33" s="29"/>
      <c r="X33">
        <v>1</v>
      </c>
      <c r="Y33">
        <v>1</v>
      </c>
      <c r="Z33">
        <v>1</v>
      </c>
      <c r="AA33" s="29"/>
      <c r="AB33" s="29"/>
      <c r="AC33">
        <v>1</v>
      </c>
      <c r="AD33">
        <v>1</v>
      </c>
      <c r="AE33" s="29"/>
      <c r="AG33">
        <v>0</v>
      </c>
      <c r="AH33">
        <v>0</v>
      </c>
      <c r="AI33">
        <v>0</v>
      </c>
      <c r="AJ33">
        <v>0</v>
      </c>
    </row>
    <row r="34" spans="1:36">
      <c r="B34" s="2">
        <v>8</v>
      </c>
      <c r="C34" s="29"/>
      <c r="D34" s="29"/>
      <c r="E34">
        <v>1</v>
      </c>
      <c r="F34">
        <v>1</v>
      </c>
      <c r="G34" s="29"/>
      <c r="H34" s="29"/>
      <c r="I34" s="32">
        <v>1</v>
      </c>
      <c r="J34" s="32"/>
      <c r="K34" s="32">
        <v>1</v>
      </c>
      <c r="L34" s="29"/>
      <c r="M34" s="29"/>
      <c r="N34">
        <v>1</v>
      </c>
      <c r="O34">
        <v>1</v>
      </c>
      <c r="P34" s="29"/>
      <c r="Q34" s="34"/>
      <c r="R34" s="29"/>
      <c r="S34" s="29"/>
      <c r="T34">
        <v>1</v>
      </c>
      <c r="U34">
        <v>1</v>
      </c>
      <c r="V34" s="29"/>
      <c r="W34" s="29"/>
      <c r="X34" s="29"/>
      <c r="Y34" s="29"/>
      <c r="Z34" s="29"/>
      <c r="AA34" s="29"/>
      <c r="AB34" s="29"/>
      <c r="AC34">
        <v>1</v>
      </c>
      <c r="AD34">
        <v>1</v>
      </c>
      <c r="AE34" s="29"/>
      <c r="AG34">
        <v>0</v>
      </c>
      <c r="AH34">
        <v>0</v>
      </c>
      <c r="AI34">
        <v>0</v>
      </c>
      <c r="AJ34">
        <v>0</v>
      </c>
    </row>
    <row r="35" spans="1:36">
      <c r="A35" t="s">
        <v>23</v>
      </c>
      <c r="B35" s="2">
        <v>9</v>
      </c>
      <c r="C35" s="29"/>
      <c r="D35" s="29"/>
      <c r="E35">
        <v>1</v>
      </c>
      <c r="F35">
        <v>1</v>
      </c>
      <c r="G35" s="29"/>
      <c r="H35" s="29"/>
      <c r="I35" s="29"/>
      <c r="J35" s="29"/>
      <c r="K35" s="29"/>
      <c r="L35" s="29"/>
      <c r="M35" s="29"/>
      <c r="N35">
        <v>1</v>
      </c>
      <c r="O35">
        <v>1</v>
      </c>
      <c r="P35" s="29"/>
      <c r="Q35" s="34"/>
      <c r="R35" s="29"/>
      <c r="S35" s="29"/>
      <c r="T35" s="29"/>
      <c r="U35">
        <v>1</v>
      </c>
      <c r="V35">
        <v>1</v>
      </c>
      <c r="W35">
        <v>1</v>
      </c>
      <c r="X35">
        <v>1</v>
      </c>
      <c r="Y35">
        <v>1</v>
      </c>
      <c r="Z35">
        <v>1</v>
      </c>
      <c r="AA35">
        <v>1</v>
      </c>
      <c r="AB35">
        <v>1</v>
      </c>
      <c r="AC35">
        <v>1</v>
      </c>
      <c r="AD35" s="29"/>
      <c r="AE35" s="29"/>
      <c r="AG35">
        <v>0</v>
      </c>
      <c r="AH35">
        <v>0</v>
      </c>
      <c r="AI35">
        <v>0</v>
      </c>
      <c r="AJ35">
        <v>0</v>
      </c>
    </row>
    <row r="36" spans="1:36">
      <c r="A36" t="s">
        <v>24</v>
      </c>
      <c r="B36" s="2" t="s">
        <v>17</v>
      </c>
      <c r="C36" s="29"/>
      <c r="D36" s="29"/>
      <c r="E36">
        <v>1</v>
      </c>
      <c r="F36">
        <v>1</v>
      </c>
      <c r="G36" s="29"/>
      <c r="H36" s="29"/>
      <c r="I36" s="29"/>
      <c r="J36">
        <v>1</v>
      </c>
      <c r="K36">
        <v>1</v>
      </c>
      <c r="L36">
        <v>1</v>
      </c>
      <c r="M36" s="32"/>
      <c r="N36">
        <v>1</v>
      </c>
      <c r="O36">
        <v>1</v>
      </c>
      <c r="P36" s="29"/>
      <c r="Q36" s="34"/>
      <c r="R36" s="29"/>
      <c r="S36" s="29"/>
      <c r="T36" s="29"/>
      <c r="U36" s="30">
        <v>1</v>
      </c>
      <c r="V36" s="30"/>
      <c r="W36" s="30">
        <v>1</v>
      </c>
      <c r="X36" s="30"/>
      <c r="Y36" s="30">
        <v>1</v>
      </c>
      <c r="Z36" s="30"/>
      <c r="AA36" s="30">
        <v>1</v>
      </c>
      <c r="AB36" s="30"/>
      <c r="AC36" s="30">
        <v>1</v>
      </c>
      <c r="AD36" s="29"/>
      <c r="AE36" s="29"/>
      <c r="AG36">
        <v>0</v>
      </c>
      <c r="AH36">
        <v>0</v>
      </c>
      <c r="AI36">
        <v>1</v>
      </c>
      <c r="AJ36">
        <v>1</v>
      </c>
    </row>
    <row r="37" spans="1:36">
      <c r="A37" t="s">
        <v>25</v>
      </c>
      <c r="B37" s="2" t="s">
        <v>18</v>
      </c>
      <c r="C37" s="29"/>
      <c r="D37" s="29"/>
      <c r="E37">
        <v>1</v>
      </c>
      <c r="F37">
        <v>1</v>
      </c>
      <c r="G37" s="29"/>
      <c r="H37" s="29"/>
      <c r="I37" s="29"/>
      <c r="J37">
        <v>1</v>
      </c>
      <c r="K37">
        <v>1</v>
      </c>
      <c r="L37" s="29"/>
      <c r="M37" s="29"/>
      <c r="N37">
        <v>1</v>
      </c>
      <c r="O37">
        <v>1</v>
      </c>
      <c r="P37" s="29"/>
      <c r="Q37" s="34"/>
      <c r="R37" s="29"/>
      <c r="S37" s="29"/>
      <c r="T37" s="29"/>
      <c r="U37" s="30">
        <v>1</v>
      </c>
      <c r="V37" s="30"/>
      <c r="W37" s="30">
        <v>1</v>
      </c>
      <c r="X37" s="30"/>
      <c r="Y37" s="30">
        <v>1</v>
      </c>
      <c r="Z37" s="30"/>
      <c r="AA37" s="30">
        <v>1</v>
      </c>
      <c r="AB37" s="30"/>
      <c r="AC37" s="30">
        <v>1</v>
      </c>
      <c r="AD37" s="29"/>
      <c r="AE37" s="29"/>
      <c r="AG37">
        <v>0</v>
      </c>
      <c r="AH37">
        <v>0</v>
      </c>
      <c r="AI37">
        <v>1</v>
      </c>
      <c r="AJ37">
        <v>1</v>
      </c>
    </row>
    <row r="38" spans="1:36">
      <c r="A38" t="s">
        <v>26</v>
      </c>
      <c r="B38" s="2" t="s">
        <v>19</v>
      </c>
      <c r="C38" s="29"/>
      <c r="D38" s="29"/>
      <c r="E38">
        <v>1</v>
      </c>
      <c r="F38">
        <v>1</v>
      </c>
      <c r="G38" s="29"/>
      <c r="H38" s="29"/>
      <c r="I38" s="29"/>
      <c r="J38" s="29"/>
      <c r="K38" s="29"/>
      <c r="L38" s="29"/>
      <c r="M38" s="29"/>
      <c r="N38">
        <v>1</v>
      </c>
      <c r="O38">
        <v>1</v>
      </c>
      <c r="P38" s="29"/>
      <c r="Q38" s="34"/>
      <c r="R38" s="29"/>
      <c r="S38" s="29"/>
      <c r="T38" s="29"/>
      <c r="U38" s="30">
        <v>1</v>
      </c>
      <c r="V38" s="30"/>
      <c r="W38" s="30">
        <v>1</v>
      </c>
      <c r="X38" s="29"/>
      <c r="Y38" s="29"/>
      <c r="Z38" s="29"/>
      <c r="AA38" s="30">
        <v>1</v>
      </c>
      <c r="AB38" s="30"/>
      <c r="AC38" s="30">
        <v>1</v>
      </c>
      <c r="AD38" s="29"/>
      <c r="AE38" s="29"/>
      <c r="AG38">
        <v>0</v>
      </c>
      <c r="AH38">
        <v>0</v>
      </c>
      <c r="AI38">
        <v>1</v>
      </c>
      <c r="AJ38">
        <v>1</v>
      </c>
    </row>
    <row r="39" spans="1:36">
      <c r="A39" t="s">
        <v>27</v>
      </c>
      <c r="B39" s="2" t="s">
        <v>20</v>
      </c>
      <c r="C39" s="29"/>
      <c r="D39" s="29"/>
      <c r="E39">
        <v>1</v>
      </c>
      <c r="F39">
        <v>1</v>
      </c>
      <c r="G39" s="32"/>
      <c r="H39">
        <v>1</v>
      </c>
      <c r="I39">
        <v>1</v>
      </c>
      <c r="J39">
        <v>1</v>
      </c>
      <c r="K39" s="29"/>
      <c r="L39" s="29"/>
      <c r="M39" s="29"/>
      <c r="N39">
        <v>1</v>
      </c>
      <c r="O39">
        <v>1</v>
      </c>
      <c r="P39" s="29"/>
      <c r="Q39" s="34"/>
      <c r="R39" s="29"/>
      <c r="S39" s="29"/>
      <c r="T39" s="29"/>
      <c r="U39" s="30">
        <v>1</v>
      </c>
      <c r="V39" s="30"/>
      <c r="W39" s="30">
        <v>1</v>
      </c>
      <c r="X39" s="29"/>
      <c r="Y39" s="29"/>
      <c r="Z39" s="29"/>
      <c r="AA39" s="30">
        <v>1</v>
      </c>
      <c r="AB39" s="30"/>
      <c r="AC39" s="30">
        <v>1</v>
      </c>
      <c r="AD39" s="29"/>
      <c r="AE39" s="29"/>
      <c r="AG39">
        <v>0</v>
      </c>
      <c r="AH39">
        <v>0</v>
      </c>
      <c r="AI39">
        <v>1</v>
      </c>
      <c r="AJ39">
        <v>1</v>
      </c>
    </row>
    <row r="40" spans="1:36">
      <c r="A40" t="s">
        <v>28</v>
      </c>
      <c r="B40" s="2" t="s">
        <v>21</v>
      </c>
      <c r="C40" s="29"/>
      <c r="D40" s="29"/>
      <c r="E40">
        <v>1</v>
      </c>
      <c r="F40">
        <v>1</v>
      </c>
      <c r="G40" s="29"/>
      <c r="H40" s="29"/>
      <c r="I40">
        <v>1</v>
      </c>
      <c r="J40">
        <v>1</v>
      </c>
      <c r="K40" s="29"/>
      <c r="L40" s="29"/>
      <c r="M40" s="29"/>
      <c r="N40">
        <v>1</v>
      </c>
      <c r="O40">
        <v>1</v>
      </c>
      <c r="P40" s="29"/>
      <c r="Q40" s="34"/>
      <c r="R40" s="29"/>
      <c r="S40" s="29"/>
      <c r="T40" s="29"/>
      <c r="U40" s="29"/>
      <c r="V40" s="29"/>
      <c r="W40" s="29"/>
      <c r="X40" s="29"/>
      <c r="Y40" s="29"/>
      <c r="Z40" s="29"/>
      <c r="AA40" s="29"/>
      <c r="AB40" s="29"/>
      <c r="AC40" s="29"/>
      <c r="AD40" s="29"/>
      <c r="AE40" s="29"/>
      <c r="AG40">
        <v>0</v>
      </c>
      <c r="AH40">
        <v>0</v>
      </c>
      <c r="AI40">
        <v>1</v>
      </c>
      <c r="AJ40">
        <v>1</v>
      </c>
    </row>
    <row r="41" spans="1:36">
      <c r="A41" t="s">
        <v>29</v>
      </c>
      <c r="B41" s="2" t="s">
        <v>22</v>
      </c>
      <c r="C41" s="29"/>
      <c r="D41" s="29"/>
      <c r="E41">
        <v>1</v>
      </c>
      <c r="F41">
        <v>1</v>
      </c>
      <c r="G41" s="29"/>
      <c r="H41" s="29"/>
      <c r="I41" s="29"/>
      <c r="J41" s="29"/>
      <c r="K41" s="29"/>
      <c r="L41" s="29"/>
      <c r="M41" s="29"/>
      <c r="N41">
        <v>1</v>
      </c>
      <c r="O41">
        <v>1</v>
      </c>
      <c r="P41" s="29"/>
      <c r="Q41" s="34"/>
      <c r="R41" s="29"/>
      <c r="S41" s="29"/>
      <c r="T41" s="29"/>
      <c r="U41" s="29"/>
      <c r="V41" s="29"/>
      <c r="W41" s="29"/>
      <c r="X41" s="29"/>
      <c r="Y41" s="29"/>
      <c r="Z41" s="29"/>
      <c r="AA41" s="29"/>
      <c r="AB41" s="29"/>
      <c r="AC41" s="29"/>
      <c r="AD41" s="29"/>
      <c r="AE41" s="29"/>
      <c r="AG41">
        <v>0</v>
      </c>
      <c r="AH41">
        <v>0</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0</v>
      </c>
      <c r="H12" s="20">
        <f>'Layout (Frame1)'!H9</f>
        <v>0</v>
      </c>
      <c r="I12" s="20">
        <f>'Layout (Frame1)'!I9</f>
        <v>0</v>
      </c>
      <c r="J12" s="20">
        <f>'Layout (Frame1)'!J9</f>
        <v>0</v>
      </c>
      <c r="K12" s="20">
        <f>'Layout (Frame1)'!K9</f>
        <v>0</v>
      </c>
      <c r="L12" s="20">
        <f>'Layout (Frame1)'!L9</f>
        <v>0</v>
      </c>
      <c r="M12" s="20">
        <f>'Layout (Frame1)'!M9</f>
        <v>0</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0</v>
      </c>
      <c r="V13" s="4"/>
      <c r="W13" t="str">
        <f t="shared" si="0"/>
        <v>1</v>
      </c>
      <c r="X13" t="str">
        <f t="shared" si="1"/>
        <v>0</v>
      </c>
    </row>
    <row r="14" spans="1:28">
      <c r="B14" s="2">
        <v>2</v>
      </c>
      <c r="C14" s="20">
        <f>'Layout (Frame1)'!C11</f>
        <v>0</v>
      </c>
      <c r="D14" s="20">
        <f>'Layout (Frame1)'!D11</f>
        <v>0</v>
      </c>
      <c r="E14" s="20">
        <f>'Layout (Frame1)'!E11</f>
        <v>1</v>
      </c>
      <c r="F14" s="20">
        <f>'Layout (Frame1)'!F11</f>
        <v>1</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1</v>
      </c>
      <c r="O14" s="20">
        <f>'Layout (Frame1)'!O11</f>
        <v>1</v>
      </c>
      <c r="P14" s="20">
        <f>'Layout (Frame1)'!P11</f>
        <v>0</v>
      </c>
      <c r="V14" s="4"/>
      <c r="W14" t="str">
        <f t="shared" si="0"/>
        <v>1</v>
      </c>
      <c r="X14" t="str">
        <f t="shared" si="1"/>
        <v>0</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1</v>
      </c>
      <c r="J15" s="20">
        <f>'Layout (Frame1)'!J12</f>
        <v>0</v>
      </c>
      <c r="K15" s="20">
        <f>'Layout (Frame1)'!K12</f>
        <v>1</v>
      </c>
      <c r="L15" s="20">
        <f>'Layout (Frame1)'!L12</f>
        <v>0</v>
      </c>
      <c r="M15" s="20">
        <f>'Layout (Frame1)'!M12</f>
        <v>0</v>
      </c>
      <c r="N15" s="20">
        <f>'Layout (Frame1)'!N12</f>
        <v>1</v>
      </c>
      <c r="O15" s="20">
        <f>'Layout (Frame1)'!O12</f>
        <v>1</v>
      </c>
      <c r="P15" s="20">
        <f>'Layout (Frame1)'!P12</f>
        <v>0</v>
      </c>
      <c r="V15" s="4"/>
      <c r="W15" t="str">
        <f t="shared" si="0"/>
        <v>1</v>
      </c>
      <c r="X15" t="str">
        <f t="shared" si="1"/>
        <v>1</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1</v>
      </c>
      <c r="J16" s="20">
        <f>'Layout (Frame1)'!J13</f>
        <v>0</v>
      </c>
      <c r="K16" s="20">
        <f>'Layout (Frame1)'!K13</f>
        <v>1</v>
      </c>
      <c r="L16" s="20">
        <f>'Layout (Frame1)'!L13</f>
        <v>0</v>
      </c>
      <c r="M16" s="20">
        <f>'Layout (Frame1)'!M13</f>
        <v>0</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1</v>
      </c>
      <c r="K17" s="20">
        <f>'Layout (Frame1)'!K14</f>
        <v>0</v>
      </c>
      <c r="L17" s="20">
        <f>'Layout (Frame1)'!L14</f>
        <v>0</v>
      </c>
      <c r="M17" s="20">
        <f>'Layout (Frame1)'!M14</f>
        <v>0</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1</v>
      </c>
      <c r="K18" s="20">
        <f>'Layout (Frame1)'!K15</f>
        <v>1</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1</v>
      </c>
      <c r="K20" s="20">
        <f>'Layout (Frame1)'!K17</f>
        <v>0</v>
      </c>
      <c r="L20" s="20">
        <f>'Layout (Frame1)'!L17</f>
        <v>0</v>
      </c>
      <c r="M20" s="20">
        <f>'Layout (Frame1)'!M17</f>
        <v>0</v>
      </c>
      <c r="N20" s="20">
        <f>'Layout (Frame1)'!N17</f>
        <v>1</v>
      </c>
      <c r="O20" s="20">
        <f>'Layout (Frame1)'!O17</f>
        <v>1</v>
      </c>
      <c r="P20" s="20">
        <f>'Layout (Frame1)'!P17</f>
        <v>0</v>
      </c>
      <c r="V20" s="4"/>
      <c r="W20" t="str">
        <f t="shared" si="0"/>
        <v>1</v>
      </c>
      <c r="X20" t="str">
        <f t="shared" si="1"/>
        <v>0</v>
      </c>
    </row>
    <row r="21" spans="1:29">
      <c r="A21" t="s">
        <v>23</v>
      </c>
      <c r="B21" s="2">
        <v>9</v>
      </c>
      <c r="C21" s="20">
        <f>'Layout (Frame1)'!C18</f>
        <v>0</v>
      </c>
      <c r="D21" s="20">
        <f>'Layout (Frame1)'!D18</f>
        <v>0</v>
      </c>
      <c r="E21" s="20">
        <f>'Layout (Frame1)'!E18</f>
        <v>1</v>
      </c>
      <c r="F21" s="20">
        <f>'Layout (Frame1)'!F18</f>
        <v>1</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1</v>
      </c>
      <c r="O21" s="20">
        <f>'Layout (Frame1)'!O18</f>
        <v>1</v>
      </c>
      <c r="P21" s="20">
        <f>'Layout (Frame1)'!P18</f>
        <v>0</v>
      </c>
      <c r="V21" s="4"/>
      <c r="W21" t="str">
        <f t="shared" si="0"/>
        <v>1</v>
      </c>
      <c r="X21" t="str">
        <f t="shared" si="1"/>
        <v>0</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1</v>
      </c>
      <c r="J22" s="20">
        <f>'Layout (Frame1)'!J19</f>
        <v>0</v>
      </c>
      <c r="K22" s="20">
        <f>'Layout (Frame1)'!K19</f>
        <v>1</v>
      </c>
      <c r="L22" s="20">
        <f>'Layout (Frame1)'!L19</f>
        <v>0</v>
      </c>
      <c r="M22" s="20">
        <f>'Layout (Frame1)'!M19</f>
        <v>0</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1</v>
      </c>
      <c r="J23" s="20">
        <f>'Layout (Frame1)'!J20</f>
        <v>0</v>
      </c>
      <c r="K23" s="20">
        <f>'Layout (Frame1)'!K20</f>
        <v>1</v>
      </c>
      <c r="L23" s="20">
        <f>'Layout (Frame1)'!L20</f>
        <v>0</v>
      </c>
      <c r="M23" s="20">
        <f>'Layout (Frame1)'!M20</f>
        <v>0</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1</v>
      </c>
      <c r="F24" s="20">
        <f>'Layout (Frame1)'!F21</f>
        <v>1</v>
      </c>
      <c r="G24" s="20">
        <f>'Layout (Frame1)'!G21</f>
        <v>0</v>
      </c>
      <c r="H24" s="20">
        <f>'Layout (Frame1)'!H21</f>
        <v>0</v>
      </c>
      <c r="I24" s="20">
        <f>'Layout (Frame1)'!I21</f>
        <v>1</v>
      </c>
      <c r="J24" s="20">
        <f>'Layout (Frame1)'!J21</f>
        <v>1</v>
      </c>
      <c r="K24" s="20">
        <f>'Layout (Frame1)'!K21</f>
        <v>1</v>
      </c>
      <c r="L24" s="20">
        <f>'Layout (Frame1)'!L21</f>
        <v>0</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1</v>
      </c>
      <c r="F25" s="20">
        <f>'Layout (Frame1)'!F22</f>
        <v>1</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1</v>
      </c>
      <c r="F26" s="20">
        <f>'Layout (Frame1)'!F23</f>
        <v>1</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1</v>
      </c>
      <c r="F27" s="20">
        <f>'Layout (Frame1)'!F24</f>
        <v>1</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1</v>
      </c>
      <c r="S37" s="1">
        <f t="shared" ref="S37:S52" si="9">O12</f>
        <v>1</v>
      </c>
      <c r="T37" s="1">
        <f t="shared" ref="T37:T52" si="10">P12</f>
        <v>0</v>
      </c>
      <c r="U37" s="1">
        <f>'Layout (Frame1)'!AH9</f>
        <v>0</v>
      </c>
      <c r="W37" t="str">
        <f t="shared" ref="W37:W52" si="11">DEC2HEX(SUM(AH37:AK37))</f>
        <v>0</v>
      </c>
      <c r="X37" t="str">
        <f t="shared" ref="X37:X52" si="12">DEC2HEX(SUM(AC37:AF37))</f>
        <v>C</v>
      </c>
      <c r="Z37" t="str">
        <f t="shared" ref="Z37:Z52" si="13">DEC2HEX(SUM(AR37:AU37))</f>
        <v>3</v>
      </c>
      <c r="AA37" t="str">
        <f t="shared" ref="AA37:AA52" si="14">DEC2HEX(SUM(AM37:AP37))</f>
        <v>0</v>
      </c>
      <c r="AC37">
        <f>IF(C37=0,0,C$36)</f>
        <v>0</v>
      </c>
      <c r="AD37">
        <f>IF(D37=0,0,D$36)</f>
        <v>0</v>
      </c>
      <c r="AE37">
        <f t="shared" ref="AE37:AH38" si="15">IF(E37=0,0,E$36)</f>
        <v>4</v>
      </c>
      <c r="AF37">
        <f t="shared" si="15"/>
        <v>8</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1</v>
      </c>
      <c r="AS37">
        <f t="shared" ref="AS37" si="22">IF(S37=0,0,S$36)</f>
        <v>2</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1</v>
      </c>
      <c r="S38" s="1">
        <f t="shared" si="9"/>
        <v>1</v>
      </c>
      <c r="T38" s="1">
        <f t="shared" si="10"/>
        <v>0</v>
      </c>
      <c r="U38" s="1">
        <f>'Layout (Frame1)'!AH10</f>
        <v>0</v>
      </c>
      <c r="W38" t="str">
        <f t="shared" si="11"/>
        <v>0</v>
      </c>
      <c r="X38" t="str">
        <f t="shared" si="12"/>
        <v>C</v>
      </c>
      <c r="Z38" t="str">
        <f t="shared" si="13"/>
        <v>3</v>
      </c>
      <c r="AA38" t="str">
        <f t="shared" si="14"/>
        <v>0</v>
      </c>
      <c r="AC38">
        <f>IF(C38=0,0,C$36)</f>
        <v>0</v>
      </c>
      <c r="AD38">
        <f t="shared" ref="AD38" si="26">IF(D38=0,0,D$36)</f>
        <v>0</v>
      </c>
      <c r="AE38">
        <f t="shared" si="15"/>
        <v>4</v>
      </c>
      <c r="AF38">
        <f t="shared" si="15"/>
        <v>8</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0</v>
      </c>
      <c r="AU38">
        <f t="shared" ref="AU38:AU52" si="38">IF(U38=0,0,U$36)</f>
        <v>0</v>
      </c>
    </row>
    <row r="39" spans="1:47">
      <c r="B39" s="2">
        <v>2</v>
      </c>
      <c r="C39" s="1">
        <f t="shared" si="25"/>
        <v>0</v>
      </c>
      <c r="D39" s="1">
        <f t="shared" si="25"/>
        <v>0</v>
      </c>
      <c r="E39" s="1">
        <f t="shared" si="25"/>
        <v>1</v>
      </c>
      <c r="F39" s="1">
        <f t="shared" si="25"/>
        <v>1</v>
      </c>
      <c r="H39" s="1">
        <f t="shared" si="3"/>
        <v>0</v>
      </c>
      <c r="I39" s="1">
        <f t="shared" si="3"/>
        <v>0</v>
      </c>
      <c r="J39" s="1">
        <f t="shared" si="3"/>
        <v>1</v>
      </c>
      <c r="K39" s="1">
        <f>'Layout (Frame1)'!AG11</f>
        <v>0</v>
      </c>
      <c r="M39" s="1">
        <f t="shared" si="4"/>
        <v>1</v>
      </c>
      <c r="N39" s="1">
        <f t="shared" si="5"/>
        <v>1</v>
      </c>
      <c r="O39" s="1">
        <f t="shared" si="6"/>
        <v>0</v>
      </c>
      <c r="P39" s="1">
        <f t="shared" si="7"/>
        <v>0</v>
      </c>
      <c r="Q39" s="1"/>
      <c r="R39" s="1">
        <f t="shared" si="8"/>
        <v>1</v>
      </c>
      <c r="S39" s="1">
        <f t="shared" si="9"/>
        <v>1</v>
      </c>
      <c r="T39" s="1">
        <f t="shared" si="10"/>
        <v>0</v>
      </c>
      <c r="U39" s="1">
        <f>'Layout (Frame1)'!AH11</f>
        <v>0</v>
      </c>
      <c r="W39" t="str">
        <f t="shared" si="11"/>
        <v>4</v>
      </c>
      <c r="X39" t="str">
        <f t="shared" si="12"/>
        <v>C</v>
      </c>
      <c r="Z39" t="str">
        <f t="shared" si="13"/>
        <v>3</v>
      </c>
      <c r="AA39" t="str">
        <f t="shared" si="14"/>
        <v>3</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4</v>
      </c>
      <c r="AK39">
        <f t="shared" si="30"/>
        <v>0</v>
      </c>
      <c r="AM39">
        <f t="shared" si="31"/>
        <v>1</v>
      </c>
      <c r="AN39">
        <f t="shared" si="32"/>
        <v>2</v>
      </c>
      <c r="AO39">
        <f t="shared" si="33"/>
        <v>0</v>
      </c>
      <c r="AP39">
        <f t="shared" si="34"/>
        <v>0</v>
      </c>
      <c r="AR39">
        <f t="shared" si="35"/>
        <v>1</v>
      </c>
      <c r="AS39">
        <f t="shared" si="36"/>
        <v>2</v>
      </c>
      <c r="AT39">
        <f t="shared" si="37"/>
        <v>0</v>
      </c>
      <c r="AU39">
        <f t="shared" si="38"/>
        <v>0</v>
      </c>
    </row>
    <row r="40" spans="1:47">
      <c r="B40" s="2">
        <v>3</v>
      </c>
      <c r="C40" s="1">
        <f t="shared" si="25"/>
        <v>0</v>
      </c>
      <c r="D40" s="1">
        <f t="shared" si="25"/>
        <v>0</v>
      </c>
      <c r="E40" s="1">
        <f t="shared" si="25"/>
        <v>1</v>
      </c>
      <c r="F40" s="1">
        <f t="shared" si="25"/>
        <v>1</v>
      </c>
      <c r="H40" s="1">
        <f t="shared" si="3"/>
        <v>0</v>
      </c>
      <c r="I40" s="1">
        <f t="shared" si="3"/>
        <v>0</v>
      </c>
      <c r="J40" s="1">
        <f t="shared" si="3"/>
        <v>1</v>
      </c>
      <c r="K40" s="1">
        <f>'Layout (Frame1)'!AG12</f>
        <v>0</v>
      </c>
      <c r="M40" s="1">
        <f t="shared" si="4"/>
        <v>0</v>
      </c>
      <c r="N40" s="1">
        <f t="shared" si="5"/>
        <v>1</v>
      </c>
      <c r="O40" s="1">
        <f t="shared" si="6"/>
        <v>0</v>
      </c>
      <c r="P40" s="1">
        <f t="shared" si="7"/>
        <v>0</v>
      </c>
      <c r="Q40" s="1"/>
      <c r="R40" s="1">
        <f t="shared" si="8"/>
        <v>1</v>
      </c>
      <c r="S40" s="1">
        <f t="shared" si="9"/>
        <v>1</v>
      </c>
      <c r="T40" s="1">
        <f t="shared" si="10"/>
        <v>0</v>
      </c>
      <c r="U40" s="1">
        <f>'Layout (Frame1)'!AH12</f>
        <v>0</v>
      </c>
      <c r="W40" t="str">
        <f t="shared" si="11"/>
        <v>4</v>
      </c>
      <c r="X40" t="str">
        <f t="shared" si="12"/>
        <v>C</v>
      </c>
      <c r="Z40" t="str">
        <f t="shared" si="13"/>
        <v>3</v>
      </c>
      <c r="AA40" t="str">
        <f t="shared" si="14"/>
        <v>2</v>
      </c>
      <c r="AC40">
        <f t="shared" si="39"/>
        <v>0</v>
      </c>
      <c r="AD40">
        <f t="shared" si="40"/>
        <v>0</v>
      </c>
      <c r="AE40">
        <f t="shared" si="41"/>
        <v>4</v>
      </c>
      <c r="AF40">
        <f t="shared" si="42"/>
        <v>8</v>
      </c>
      <c r="AH40">
        <f t="shared" si="27"/>
        <v>0</v>
      </c>
      <c r="AI40">
        <f t="shared" si="28"/>
        <v>0</v>
      </c>
      <c r="AJ40">
        <f t="shared" si="29"/>
        <v>4</v>
      </c>
      <c r="AK40">
        <f t="shared" si="30"/>
        <v>0</v>
      </c>
      <c r="AM40">
        <f t="shared" si="31"/>
        <v>0</v>
      </c>
      <c r="AN40">
        <f t="shared" si="32"/>
        <v>2</v>
      </c>
      <c r="AO40">
        <f t="shared" si="33"/>
        <v>0</v>
      </c>
      <c r="AP40">
        <f t="shared" si="34"/>
        <v>0</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1</v>
      </c>
      <c r="K41" s="1">
        <f>'Layout (Frame1)'!AG13</f>
        <v>0</v>
      </c>
      <c r="M41" s="1">
        <f t="shared" si="4"/>
        <v>0</v>
      </c>
      <c r="N41" s="1">
        <f t="shared" si="5"/>
        <v>1</v>
      </c>
      <c r="O41" s="1">
        <f t="shared" si="6"/>
        <v>0</v>
      </c>
      <c r="P41" s="1">
        <f t="shared" si="7"/>
        <v>0</v>
      </c>
      <c r="Q41" s="1"/>
      <c r="R41" s="1">
        <f t="shared" si="8"/>
        <v>1</v>
      </c>
      <c r="S41" s="1">
        <f t="shared" si="9"/>
        <v>1</v>
      </c>
      <c r="T41" s="1">
        <f t="shared" si="10"/>
        <v>0</v>
      </c>
      <c r="U41" s="1">
        <f>'Layout (Frame1)'!AH13</f>
        <v>1</v>
      </c>
      <c r="W41" t="str">
        <f t="shared" si="11"/>
        <v>4</v>
      </c>
      <c r="X41" t="str">
        <f t="shared" si="12"/>
        <v>C</v>
      </c>
      <c r="Z41" t="str">
        <f t="shared" si="13"/>
        <v>B</v>
      </c>
      <c r="AA41" t="str">
        <f t="shared" si="14"/>
        <v>2</v>
      </c>
      <c r="AC41">
        <f t="shared" si="39"/>
        <v>0</v>
      </c>
      <c r="AD41">
        <f t="shared" si="40"/>
        <v>0</v>
      </c>
      <c r="AE41">
        <f t="shared" si="41"/>
        <v>4</v>
      </c>
      <c r="AF41">
        <f t="shared" si="42"/>
        <v>8</v>
      </c>
      <c r="AH41">
        <f t="shared" si="27"/>
        <v>0</v>
      </c>
      <c r="AI41">
        <f t="shared" si="28"/>
        <v>0</v>
      </c>
      <c r="AJ41">
        <f t="shared" si="29"/>
        <v>4</v>
      </c>
      <c r="AK41">
        <f t="shared" si="30"/>
        <v>0</v>
      </c>
      <c r="AM41">
        <f t="shared" si="31"/>
        <v>0</v>
      </c>
      <c r="AN41">
        <f t="shared" si="32"/>
        <v>2</v>
      </c>
      <c r="AO41">
        <f t="shared" si="33"/>
        <v>0</v>
      </c>
      <c r="AP41">
        <f t="shared" si="34"/>
        <v>0</v>
      </c>
      <c r="AR41">
        <f t="shared" si="35"/>
        <v>1</v>
      </c>
      <c r="AS41">
        <f t="shared" si="36"/>
        <v>2</v>
      </c>
      <c r="AT41">
        <f t="shared" si="37"/>
        <v>0</v>
      </c>
      <c r="AU41">
        <f t="shared" si="38"/>
        <v>8</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1</v>
      </c>
      <c r="N42" s="1">
        <f t="shared" si="5"/>
        <v>0</v>
      </c>
      <c r="O42" s="1">
        <f t="shared" si="6"/>
        <v>0</v>
      </c>
      <c r="P42" s="1">
        <f t="shared" si="7"/>
        <v>0</v>
      </c>
      <c r="Q42" s="1"/>
      <c r="R42" s="1">
        <f t="shared" si="8"/>
        <v>1</v>
      </c>
      <c r="S42" s="1">
        <f t="shared" si="9"/>
        <v>1</v>
      </c>
      <c r="T42" s="1">
        <f t="shared" si="10"/>
        <v>0</v>
      </c>
      <c r="U42" s="1">
        <f>'Layout (Frame1)'!AH14</f>
        <v>1</v>
      </c>
      <c r="W42" t="str">
        <f t="shared" si="11"/>
        <v>0</v>
      </c>
      <c r="X42" t="str">
        <f t="shared" si="12"/>
        <v>C</v>
      </c>
      <c r="Z42" t="str">
        <f t="shared" si="13"/>
        <v>B</v>
      </c>
      <c r="AA42" t="str">
        <f t="shared" si="14"/>
        <v>1</v>
      </c>
      <c r="AC42">
        <f t="shared" si="39"/>
        <v>0</v>
      </c>
      <c r="AD42">
        <f t="shared" si="40"/>
        <v>0</v>
      </c>
      <c r="AE42">
        <f t="shared" si="41"/>
        <v>4</v>
      </c>
      <c r="AF42">
        <f t="shared" si="42"/>
        <v>8</v>
      </c>
      <c r="AH42">
        <f t="shared" si="27"/>
        <v>0</v>
      </c>
      <c r="AI42">
        <f t="shared" si="28"/>
        <v>0</v>
      </c>
      <c r="AJ42">
        <f t="shared" si="29"/>
        <v>0</v>
      </c>
      <c r="AK42">
        <f t="shared" si="30"/>
        <v>0</v>
      </c>
      <c r="AM42">
        <f t="shared" si="31"/>
        <v>1</v>
      </c>
      <c r="AN42">
        <f t="shared" si="32"/>
        <v>0</v>
      </c>
      <c r="AO42">
        <f t="shared" si="33"/>
        <v>0</v>
      </c>
      <c r="AP42">
        <f t="shared" si="34"/>
        <v>0</v>
      </c>
      <c r="AR42">
        <f t="shared" si="35"/>
        <v>1</v>
      </c>
      <c r="AS42">
        <f t="shared" si="36"/>
        <v>2</v>
      </c>
      <c r="AT42">
        <f t="shared" si="37"/>
        <v>0</v>
      </c>
      <c r="AU42">
        <f t="shared" si="38"/>
        <v>8</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0</v>
      </c>
      <c r="M43" s="1">
        <f t="shared" si="4"/>
        <v>1</v>
      </c>
      <c r="N43" s="1">
        <f t="shared" si="5"/>
        <v>1</v>
      </c>
      <c r="O43" s="1">
        <f t="shared" si="6"/>
        <v>0</v>
      </c>
      <c r="P43" s="1">
        <f t="shared" si="7"/>
        <v>0</v>
      </c>
      <c r="Q43" s="1"/>
      <c r="R43" s="1">
        <f t="shared" si="8"/>
        <v>1</v>
      </c>
      <c r="S43" s="1">
        <f t="shared" si="9"/>
        <v>1</v>
      </c>
      <c r="T43" s="1">
        <f t="shared" si="10"/>
        <v>0</v>
      </c>
      <c r="U43" s="1">
        <f>'Layout (Frame1)'!AH15</f>
        <v>0</v>
      </c>
      <c r="W43" t="str">
        <f t="shared" si="11"/>
        <v>4</v>
      </c>
      <c r="X43" t="str">
        <f t="shared" si="12"/>
        <v>C</v>
      </c>
      <c r="Z43" t="str">
        <f t="shared" si="13"/>
        <v>3</v>
      </c>
      <c r="AA43" t="str">
        <f t="shared" si="14"/>
        <v>3</v>
      </c>
      <c r="AC43">
        <f t="shared" si="39"/>
        <v>0</v>
      </c>
      <c r="AD43">
        <f t="shared" si="40"/>
        <v>0</v>
      </c>
      <c r="AE43">
        <f t="shared" si="41"/>
        <v>4</v>
      </c>
      <c r="AF43">
        <f t="shared" si="42"/>
        <v>8</v>
      </c>
      <c r="AH43">
        <f t="shared" si="27"/>
        <v>0</v>
      </c>
      <c r="AI43">
        <f t="shared" si="28"/>
        <v>0</v>
      </c>
      <c r="AJ43">
        <f t="shared" si="29"/>
        <v>4</v>
      </c>
      <c r="AK43">
        <f t="shared" si="30"/>
        <v>0</v>
      </c>
      <c r="AM43">
        <f t="shared" si="31"/>
        <v>1</v>
      </c>
      <c r="AN43">
        <f t="shared" si="32"/>
        <v>2</v>
      </c>
      <c r="AO43">
        <f t="shared" si="33"/>
        <v>0</v>
      </c>
      <c r="AP43">
        <f t="shared" si="34"/>
        <v>0</v>
      </c>
      <c r="AR43">
        <f t="shared" si="35"/>
        <v>1</v>
      </c>
      <c r="AS43">
        <f t="shared" si="36"/>
        <v>2</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1</v>
      </c>
      <c r="S44" s="1">
        <f t="shared" si="9"/>
        <v>1</v>
      </c>
      <c r="T44" s="1">
        <f t="shared" si="10"/>
        <v>0</v>
      </c>
      <c r="U44" s="1">
        <f>'Layout (Frame1)'!AH16</f>
        <v>0</v>
      </c>
      <c r="W44" t="str">
        <f t="shared" si="11"/>
        <v>0</v>
      </c>
      <c r="X44" t="str">
        <f t="shared" si="12"/>
        <v>C</v>
      </c>
      <c r="Z44" t="str">
        <f t="shared" si="13"/>
        <v>3</v>
      </c>
      <c r="AA44" t="str">
        <f t="shared" si="14"/>
        <v>0</v>
      </c>
      <c r="AC44">
        <f t="shared" si="39"/>
        <v>0</v>
      </c>
      <c r="AD44">
        <f t="shared" si="40"/>
        <v>0</v>
      </c>
      <c r="AE44">
        <f t="shared" si="41"/>
        <v>4</v>
      </c>
      <c r="AF44">
        <f t="shared" si="42"/>
        <v>8</v>
      </c>
      <c r="AH44">
        <f t="shared" si="27"/>
        <v>0</v>
      </c>
      <c r="AI44">
        <f t="shared" si="28"/>
        <v>0</v>
      </c>
      <c r="AJ44">
        <f t="shared" si="29"/>
        <v>0</v>
      </c>
      <c r="AK44">
        <f t="shared" si="30"/>
        <v>0</v>
      </c>
      <c r="AM44">
        <f t="shared" si="31"/>
        <v>0</v>
      </c>
      <c r="AN44">
        <f t="shared" si="32"/>
        <v>0</v>
      </c>
      <c r="AO44">
        <f t="shared" si="33"/>
        <v>0</v>
      </c>
      <c r="AP44">
        <f t="shared" si="34"/>
        <v>0</v>
      </c>
      <c r="AR44">
        <f t="shared" si="35"/>
        <v>1</v>
      </c>
      <c r="AS44">
        <f t="shared" si="36"/>
        <v>2</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1</v>
      </c>
      <c r="M45" s="1">
        <f t="shared" si="4"/>
        <v>1</v>
      </c>
      <c r="N45" s="1">
        <f t="shared" si="5"/>
        <v>0</v>
      </c>
      <c r="O45" s="1">
        <f t="shared" si="6"/>
        <v>0</v>
      </c>
      <c r="P45" s="1">
        <f t="shared" si="7"/>
        <v>0</v>
      </c>
      <c r="Q45" s="1"/>
      <c r="R45" s="1">
        <f t="shared" si="8"/>
        <v>1</v>
      </c>
      <c r="S45" s="1">
        <f t="shared" si="9"/>
        <v>1</v>
      </c>
      <c r="T45" s="1">
        <f t="shared" si="10"/>
        <v>0</v>
      </c>
      <c r="U45" s="1">
        <f>'Layout (Frame1)'!AH17</f>
        <v>1</v>
      </c>
      <c r="W45" t="str">
        <f t="shared" si="11"/>
        <v>8</v>
      </c>
      <c r="X45" t="str">
        <f t="shared" si="12"/>
        <v>C</v>
      </c>
      <c r="Z45" t="str">
        <f t="shared" si="13"/>
        <v>B</v>
      </c>
      <c r="AA45" t="str">
        <f t="shared" si="14"/>
        <v>1</v>
      </c>
      <c r="AC45">
        <f t="shared" si="39"/>
        <v>0</v>
      </c>
      <c r="AD45">
        <f t="shared" si="40"/>
        <v>0</v>
      </c>
      <c r="AE45">
        <f t="shared" si="41"/>
        <v>4</v>
      </c>
      <c r="AF45">
        <f t="shared" si="42"/>
        <v>8</v>
      </c>
      <c r="AH45">
        <f t="shared" si="27"/>
        <v>0</v>
      </c>
      <c r="AI45">
        <f t="shared" si="28"/>
        <v>0</v>
      </c>
      <c r="AJ45">
        <f t="shared" si="29"/>
        <v>0</v>
      </c>
      <c r="AK45">
        <f t="shared" si="30"/>
        <v>8</v>
      </c>
      <c r="AM45">
        <f t="shared" si="31"/>
        <v>1</v>
      </c>
      <c r="AN45">
        <f t="shared" si="32"/>
        <v>0</v>
      </c>
      <c r="AO45">
        <f t="shared" si="33"/>
        <v>0</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1</v>
      </c>
      <c r="S46" s="1">
        <f t="shared" si="9"/>
        <v>1</v>
      </c>
      <c r="T46" s="1">
        <f t="shared" si="10"/>
        <v>0</v>
      </c>
      <c r="U46" s="1">
        <f>'Layout (Frame1)'!AH18</f>
        <v>1</v>
      </c>
      <c r="W46" t="str">
        <f t="shared" si="11"/>
        <v>C</v>
      </c>
      <c r="X46" t="str">
        <f t="shared" si="12"/>
        <v>C</v>
      </c>
      <c r="Z46" t="str">
        <f t="shared" si="13"/>
        <v>B</v>
      </c>
      <c r="AA46" t="str">
        <f t="shared" si="14"/>
        <v>3</v>
      </c>
      <c r="AC46">
        <f t="shared" si="39"/>
        <v>0</v>
      </c>
      <c r="AD46">
        <f t="shared" si="40"/>
        <v>0</v>
      </c>
      <c r="AE46">
        <f t="shared" si="41"/>
        <v>4</v>
      </c>
      <c r="AF46">
        <f t="shared" si="42"/>
        <v>8</v>
      </c>
      <c r="AH46">
        <f t="shared" si="27"/>
        <v>0</v>
      </c>
      <c r="AI46">
        <f t="shared" si="28"/>
        <v>0</v>
      </c>
      <c r="AJ46">
        <f t="shared" si="29"/>
        <v>4</v>
      </c>
      <c r="AK46">
        <f t="shared" si="30"/>
        <v>8</v>
      </c>
      <c r="AM46">
        <f t="shared" si="31"/>
        <v>1</v>
      </c>
      <c r="AN46">
        <f t="shared" si="32"/>
        <v>2</v>
      </c>
      <c r="AO46">
        <f t="shared" si="33"/>
        <v>0</v>
      </c>
      <c r="AP46">
        <f t="shared" si="34"/>
        <v>0</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0</v>
      </c>
      <c r="I47" s="1">
        <f t="shared" si="3"/>
        <v>0</v>
      </c>
      <c r="J47" s="1">
        <f t="shared" si="3"/>
        <v>1</v>
      </c>
      <c r="K47" s="1">
        <f>'Layout (Frame1)'!AG19</f>
        <v>1</v>
      </c>
      <c r="M47" s="1">
        <f t="shared" si="4"/>
        <v>0</v>
      </c>
      <c r="N47" s="1">
        <f t="shared" si="5"/>
        <v>1</v>
      </c>
      <c r="O47" s="1">
        <f t="shared" si="6"/>
        <v>0</v>
      </c>
      <c r="P47" s="1">
        <f t="shared" si="7"/>
        <v>0</v>
      </c>
      <c r="Q47" s="1"/>
      <c r="R47" s="1">
        <f t="shared" si="8"/>
        <v>1</v>
      </c>
      <c r="S47" s="1">
        <f t="shared" si="9"/>
        <v>1</v>
      </c>
      <c r="T47" s="1">
        <f t="shared" si="10"/>
        <v>0</v>
      </c>
      <c r="U47" s="1">
        <f>'Layout (Frame1)'!AH19</f>
        <v>1</v>
      </c>
      <c r="W47" t="str">
        <f t="shared" si="11"/>
        <v>C</v>
      </c>
      <c r="X47" t="str">
        <f t="shared" si="12"/>
        <v>C</v>
      </c>
      <c r="Z47" t="str">
        <f t="shared" si="13"/>
        <v>B</v>
      </c>
      <c r="AA47" t="str">
        <f t="shared" si="14"/>
        <v>2</v>
      </c>
      <c r="AC47">
        <f t="shared" si="39"/>
        <v>0</v>
      </c>
      <c r="AD47">
        <f t="shared" si="40"/>
        <v>0</v>
      </c>
      <c r="AE47">
        <f t="shared" si="41"/>
        <v>4</v>
      </c>
      <c r="AF47">
        <f t="shared" si="42"/>
        <v>8</v>
      </c>
      <c r="AH47">
        <f t="shared" si="27"/>
        <v>0</v>
      </c>
      <c r="AI47">
        <f t="shared" si="28"/>
        <v>0</v>
      </c>
      <c r="AJ47">
        <f t="shared" si="29"/>
        <v>4</v>
      </c>
      <c r="AK47">
        <f t="shared" si="30"/>
        <v>8</v>
      </c>
      <c r="AM47">
        <f t="shared" si="31"/>
        <v>0</v>
      </c>
      <c r="AN47">
        <f t="shared" si="32"/>
        <v>2</v>
      </c>
      <c r="AO47">
        <f t="shared" si="33"/>
        <v>0</v>
      </c>
      <c r="AP47">
        <f t="shared" si="34"/>
        <v>0</v>
      </c>
      <c r="AR47">
        <f t="shared" si="35"/>
        <v>1</v>
      </c>
      <c r="AS47">
        <f t="shared" si="36"/>
        <v>2</v>
      </c>
      <c r="AT47">
        <f t="shared" si="37"/>
        <v>0</v>
      </c>
      <c r="AU47">
        <f t="shared" si="38"/>
        <v>8</v>
      </c>
    </row>
    <row r="48" spans="1:47">
      <c r="A48" t="s">
        <v>25</v>
      </c>
      <c r="B48" s="2" t="s">
        <v>18</v>
      </c>
      <c r="C48" s="1">
        <f t="shared" si="25"/>
        <v>0</v>
      </c>
      <c r="D48" s="1">
        <f t="shared" si="25"/>
        <v>0</v>
      </c>
      <c r="E48" s="1">
        <f t="shared" si="25"/>
        <v>1</v>
      </c>
      <c r="F48" s="1">
        <f t="shared" si="25"/>
        <v>1</v>
      </c>
      <c r="H48" s="1">
        <f t="shared" si="3"/>
        <v>0</v>
      </c>
      <c r="I48" s="1">
        <f t="shared" si="3"/>
        <v>0</v>
      </c>
      <c r="J48" s="1">
        <f t="shared" si="3"/>
        <v>1</v>
      </c>
      <c r="K48" s="1">
        <f>'Layout (Frame1)'!AG20</f>
        <v>1</v>
      </c>
      <c r="M48" s="1">
        <f t="shared" si="4"/>
        <v>0</v>
      </c>
      <c r="N48" s="1">
        <f t="shared" si="5"/>
        <v>1</v>
      </c>
      <c r="O48" s="1">
        <f t="shared" si="6"/>
        <v>0</v>
      </c>
      <c r="P48" s="1">
        <f t="shared" si="7"/>
        <v>0</v>
      </c>
      <c r="Q48" s="1"/>
      <c r="R48" s="1">
        <f t="shared" si="8"/>
        <v>1</v>
      </c>
      <c r="S48" s="1">
        <f t="shared" si="9"/>
        <v>1</v>
      </c>
      <c r="T48" s="1">
        <f t="shared" si="10"/>
        <v>0</v>
      </c>
      <c r="U48" s="1">
        <f>'Layout (Frame1)'!AH20</f>
        <v>1</v>
      </c>
      <c r="W48" t="str">
        <f t="shared" si="11"/>
        <v>C</v>
      </c>
      <c r="X48" t="str">
        <f t="shared" si="12"/>
        <v>C</v>
      </c>
      <c r="Z48" t="str">
        <f t="shared" si="13"/>
        <v>B</v>
      </c>
      <c r="AA48" t="str">
        <f t="shared" si="14"/>
        <v>2</v>
      </c>
      <c r="AC48">
        <f t="shared" si="39"/>
        <v>0</v>
      </c>
      <c r="AD48">
        <f t="shared" si="40"/>
        <v>0</v>
      </c>
      <c r="AE48">
        <f t="shared" si="41"/>
        <v>4</v>
      </c>
      <c r="AF48">
        <f t="shared" si="42"/>
        <v>8</v>
      </c>
      <c r="AH48">
        <f t="shared" si="27"/>
        <v>0</v>
      </c>
      <c r="AI48">
        <f t="shared" si="28"/>
        <v>0</v>
      </c>
      <c r="AJ48">
        <f t="shared" si="29"/>
        <v>4</v>
      </c>
      <c r="AK48">
        <f t="shared" si="30"/>
        <v>8</v>
      </c>
      <c r="AM48">
        <f t="shared" si="31"/>
        <v>0</v>
      </c>
      <c r="AN48">
        <f t="shared" si="32"/>
        <v>2</v>
      </c>
      <c r="AO48">
        <f t="shared" si="33"/>
        <v>0</v>
      </c>
      <c r="AP48">
        <f t="shared" si="34"/>
        <v>0</v>
      </c>
      <c r="AR48">
        <f t="shared" si="35"/>
        <v>1</v>
      </c>
      <c r="AS48">
        <f t="shared" si="36"/>
        <v>2</v>
      </c>
      <c r="AT48">
        <f t="shared" si="37"/>
        <v>0</v>
      </c>
      <c r="AU48">
        <f t="shared" si="38"/>
        <v>8</v>
      </c>
    </row>
    <row r="49" spans="1:47">
      <c r="A49" t="s">
        <v>26</v>
      </c>
      <c r="B49" s="2" t="s">
        <v>19</v>
      </c>
      <c r="C49" s="1">
        <f t="shared" si="25"/>
        <v>0</v>
      </c>
      <c r="D49" s="1">
        <f t="shared" si="25"/>
        <v>0</v>
      </c>
      <c r="E49" s="1">
        <f t="shared" si="25"/>
        <v>1</v>
      </c>
      <c r="F49" s="1">
        <f t="shared" si="25"/>
        <v>1</v>
      </c>
      <c r="H49" s="1">
        <f t="shared" si="3"/>
        <v>0</v>
      </c>
      <c r="I49" s="1">
        <f t="shared" si="3"/>
        <v>0</v>
      </c>
      <c r="J49" s="1">
        <f t="shared" si="3"/>
        <v>1</v>
      </c>
      <c r="K49" s="1">
        <f>'Layout (Frame1)'!AG21</f>
        <v>0</v>
      </c>
      <c r="M49" s="1">
        <f t="shared" si="4"/>
        <v>1</v>
      </c>
      <c r="N49" s="1">
        <f t="shared" si="5"/>
        <v>1</v>
      </c>
      <c r="O49" s="1">
        <f t="shared" si="6"/>
        <v>0</v>
      </c>
      <c r="P49" s="1">
        <f t="shared" si="7"/>
        <v>0</v>
      </c>
      <c r="Q49" s="1"/>
      <c r="R49" s="1">
        <f t="shared" si="8"/>
        <v>1</v>
      </c>
      <c r="S49" s="1">
        <f t="shared" si="9"/>
        <v>1</v>
      </c>
      <c r="T49" s="1">
        <f t="shared" si="10"/>
        <v>0</v>
      </c>
      <c r="U49" s="1">
        <f>'Layout (Frame1)'!AH21</f>
        <v>0</v>
      </c>
      <c r="W49" t="str">
        <f t="shared" si="11"/>
        <v>4</v>
      </c>
      <c r="X49" t="str">
        <f t="shared" si="12"/>
        <v>C</v>
      </c>
      <c r="Z49" t="str">
        <f t="shared" si="13"/>
        <v>3</v>
      </c>
      <c r="AA49" t="str">
        <f t="shared" si="14"/>
        <v>3</v>
      </c>
      <c r="AC49">
        <f t="shared" si="39"/>
        <v>0</v>
      </c>
      <c r="AD49">
        <f t="shared" si="40"/>
        <v>0</v>
      </c>
      <c r="AE49">
        <f t="shared" si="41"/>
        <v>4</v>
      </c>
      <c r="AF49">
        <f t="shared" si="42"/>
        <v>8</v>
      </c>
      <c r="AH49">
        <f t="shared" si="27"/>
        <v>0</v>
      </c>
      <c r="AI49">
        <f t="shared" si="28"/>
        <v>0</v>
      </c>
      <c r="AJ49">
        <f t="shared" si="29"/>
        <v>4</v>
      </c>
      <c r="AK49">
        <f t="shared" si="30"/>
        <v>0</v>
      </c>
      <c r="AM49">
        <f t="shared" si="31"/>
        <v>1</v>
      </c>
      <c r="AN49">
        <f t="shared" si="32"/>
        <v>2</v>
      </c>
      <c r="AO49">
        <f t="shared" si="33"/>
        <v>0</v>
      </c>
      <c r="AP49">
        <f t="shared" si="34"/>
        <v>0</v>
      </c>
      <c r="AR49">
        <f t="shared" si="35"/>
        <v>1</v>
      </c>
      <c r="AS49">
        <f t="shared" si="36"/>
        <v>2</v>
      </c>
      <c r="AT49">
        <f t="shared" si="37"/>
        <v>0</v>
      </c>
      <c r="AU49">
        <f t="shared" si="38"/>
        <v>0</v>
      </c>
    </row>
    <row r="50" spans="1:47">
      <c r="A50" t="s">
        <v>27</v>
      </c>
      <c r="B50" s="2" t="s">
        <v>20</v>
      </c>
      <c r="C50" s="1">
        <f t="shared" si="25"/>
        <v>0</v>
      </c>
      <c r="D50" s="1">
        <f t="shared" si="25"/>
        <v>0</v>
      </c>
      <c r="E50" s="1">
        <f t="shared" si="25"/>
        <v>1</v>
      </c>
      <c r="F50" s="1">
        <f t="shared" si="25"/>
        <v>1</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1</v>
      </c>
      <c r="S50" s="1">
        <f t="shared" si="9"/>
        <v>1</v>
      </c>
      <c r="T50" s="1">
        <f t="shared" si="10"/>
        <v>0</v>
      </c>
      <c r="U50" s="1">
        <f>'Layout (Frame1)'!AH22</f>
        <v>0</v>
      </c>
      <c r="W50" t="str">
        <f t="shared" si="11"/>
        <v>0</v>
      </c>
      <c r="X50" t="str">
        <f t="shared" si="12"/>
        <v>C</v>
      </c>
      <c r="Z50" t="str">
        <f t="shared" si="13"/>
        <v>3</v>
      </c>
      <c r="AA50" t="str">
        <f t="shared" si="14"/>
        <v>0</v>
      </c>
      <c r="AC50">
        <f t="shared" si="39"/>
        <v>0</v>
      </c>
      <c r="AD50">
        <f t="shared" si="40"/>
        <v>0</v>
      </c>
      <c r="AE50">
        <f t="shared" si="41"/>
        <v>4</v>
      </c>
      <c r="AF50">
        <f t="shared" si="42"/>
        <v>8</v>
      </c>
      <c r="AH50">
        <f t="shared" si="27"/>
        <v>0</v>
      </c>
      <c r="AI50">
        <f t="shared" si="28"/>
        <v>0</v>
      </c>
      <c r="AJ50">
        <f t="shared" si="29"/>
        <v>0</v>
      </c>
      <c r="AK50">
        <f t="shared" si="30"/>
        <v>0</v>
      </c>
      <c r="AM50">
        <f t="shared" si="31"/>
        <v>0</v>
      </c>
      <c r="AN50">
        <f t="shared" si="32"/>
        <v>0</v>
      </c>
      <c r="AO50">
        <f t="shared" si="33"/>
        <v>0</v>
      </c>
      <c r="AP50">
        <f t="shared" si="34"/>
        <v>0</v>
      </c>
      <c r="AR50">
        <f t="shared" si="35"/>
        <v>1</v>
      </c>
      <c r="AS50">
        <f t="shared" si="36"/>
        <v>2</v>
      </c>
      <c r="AT50">
        <f t="shared" si="37"/>
        <v>0</v>
      </c>
      <c r="AU50">
        <f t="shared" si="38"/>
        <v>0</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1</v>
      </c>
      <c r="S51" s="1">
        <f t="shared" si="9"/>
        <v>1</v>
      </c>
      <c r="T51" s="1">
        <f t="shared" si="10"/>
        <v>0</v>
      </c>
      <c r="U51" s="1">
        <f>'Layout (Frame1)'!AH23</f>
        <v>0</v>
      </c>
      <c r="W51" t="str">
        <f t="shared" si="11"/>
        <v>0</v>
      </c>
      <c r="X51" t="str">
        <f t="shared" si="12"/>
        <v>C</v>
      </c>
      <c r="Z51" t="str">
        <f t="shared" si="13"/>
        <v>3</v>
      </c>
      <c r="AA51" t="str">
        <f t="shared" si="14"/>
        <v>0</v>
      </c>
      <c r="AC51">
        <f t="shared" si="39"/>
        <v>0</v>
      </c>
      <c r="AD51">
        <f t="shared" si="40"/>
        <v>0</v>
      </c>
      <c r="AE51">
        <f t="shared" si="41"/>
        <v>4</v>
      </c>
      <c r="AF51">
        <f t="shared" si="42"/>
        <v>8</v>
      </c>
      <c r="AH51">
        <f t="shared" si="27"/>
        <v>0</v>
      </c>
      <c r="AI51">
        <f t="shared" si="28"/>
        <v>0</v>
      </c>
      <c r="AJ51">
        <f t="shared" si="29"/>
        <v>0</v>
      </c>
      <c r="AK51">
        <f t="shared" si="30"/>
        <v>0</v>
      </c>
      <c r="AM51">
        <f t="shared" si="31"/>
        <v>0</v>
      </c>
      <c r="AN51">
        <f t="shared" si="32"/>
        <v>0</v>
      </c>
      <c r="AO51">
        <f t="shared" si="33"/>
        <v>0</v>
      </c>
      <c r="AP51">
        <f t="shared" si="34"/>
        <v>0</v>
      </c>
      <c r="AR51">
        <f t="shared" si="35"/>
        <v>1</v>
      </c>
      <c r="AS51">
        <f t="shared" si="36"/>
        <v>2</v>
      </c>
      <c r="AT51">
        <f t="shared" si="37"/>
        <v>0</v>
      </c>
      <c r="AU51">
        <f t="shared" si="38"/>
        <v>0</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1</v>
      </c>
      <c r="S52" s="1">
        <f t="shared" si="9"/>
        <v>1</v>
      </c>
      <c r="T52" s="1">
        <f t="shared" si="10"/>
        <v>0</v>
      </c>
      <c r="U52" s="1">
        <f>'Layout (Frame1)'!AH24</f>
        <v>0</v>
      </c>
      <c r="W52" t="str">
        <f t="shared" si="11"/>
        <v>0</v>
      </c>
      <c r="X52" t="str">
        <f t="shared" si="12"/>
        <v>C</v>
      </c>
      <c r="Z52" t="str">
        <f t="shared" si="13"/>
        <v>3</v>
      </c>
      <c r="AA52" t="str">
        <f t="shared" si="14"/>
        <v>0</v>
      </c>
      <c r="AC52">
        <f t="shared" si="39"/>
        <v>0</v>
      </c>
      <c r="AD52">
        <f t="shared" si="40"/>
        <v>0</v>
      </c>
      <c r="AE52">
        <f t="shared" si="41"/>
        <v>4</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1</v>
      </c>
      <c r="AS52">
        <f t="shared" si="36"/>
        <v>2</v>
      </c>
      <c r="AT52">
        <f t="shared" si="37"/>
        <v>0</v>
      </c>
      <c r="AU52">
        <f t="shared" si="38"/>
        <v>0</v>
      </c>
    </row>
    <row r="54" spans="1:47">
      <c r="A54" t="s">
        <v>32</v>
      </c>
    </row>
    <row r="57" spans="1:47">
      <c r="B57" s="15" t="s">
        <v>40</v>
      </c>
      <c r="G57" t="str">
        <f>C86</f>
        <v>0C.30.0C.30.4C.33.4C.32.4C.B2.0C.B1.4C.33.0C.30.8C.B1.CC.B3.CC.B2.CC.B2.4C.33.0C.30.0C.30.0C.30</v>
      </c>
    </row>
    <row r="58" spans="1:47">
      <c r="B58" s="12" t="s">
        <v>41</v>
      </c>
    </row>
    <row r="59" spans="1:47">
      <c r="B59" s="12"/>
    </row>
    <row r="60" spans="1:47">
      <c r="B60" s="12" t="s">
        <v>46</v>
      </c>
      <c r="E60" t="s">
        <v>75</v>
      </c>
    </row>
    <row r="61" spans="1:47">
      <c r="B61" s="12"/>
    </row>
    <row r="62" spans="1:47">
      <c r="B62" s="12" t="str">
        <f>CONCATENATE($E$60,"1.1")</f>
        <v>DINING_TABLE.VERT1.1</v>
      </c>
      <c r="E62" t="s">
        <v>45</v>
      </c>
      <c r="F62" t="str">
        <f>G57</f>
        <v>0C.30.0C.30.4C.33.4C.32.4C.B2.0C.B1.4C.33.0C.30.8C.B1.CC.B3.CC.B2.CC.B2.4C.33.0C.30.0C.30.0C.30</v>
      </c>
    </row>
    <row r="63" spans="1:47">
      <c r="B63" s="12" t="str">
        <f>CONCATENATE($E$60,"2.1")</f>
        <v>DINING_TABLE.VERT2.1</v>
      </c>
      <c r="E63" t="s">
        <v>45</v>
      </c>
      <c r="F63" t="str">
        <f>'Tile 2.1'!G57</f>
        <v>00.00.78.1F.0C.30.4C.33.CC.32.CC.32.0C.31.4C.33.0C.30.6C.32.4C.32.0C.30.0C.37.0C.33.0C.30.0C.30</v>
      </c>
    </row>
    <row r="64" spans="1:47">
      <c r="B64" s="12" t="str">
        <f>CONCATENATE($E$60,"3.1")</f>
        <v>DINING_TABLE.VERT3.1</v>
      </c>
      <c r="E64" t="s">
        <v>45</v>
      </c>
      <c r="F64" t="str">
        <f>'Tile 3.1'!G57</f>
        <v>0C.30.4C.33.4C.32.4C.32.0C.31.4C.33.0C.30.6C.32.4C.32.0C.30.0C.37.0C.33.0C.30.6C.31.4C.31.0C.30</v>
      </c>
    </row>
    <row r="65" spans="2:26">
      <c r="B65" s="12" t="str">
        <f>CONCATENATE($E$60,"4.1")</f>
        <v>DINING_TABLE.VERT4.1</v>
      </c>
      <c r="E65" t="s">
        <v>45</v>
      </c>
      <c r="F65" t="str">
        <f>'Tile 4.1'!G57</f>
        <v>6C.31.4C.31.0C.30.4C.33.4C.32.4C.32.0C.31.4C.33.0C.30.78.1F.A8.95.A8.95.A8.94.A8.94.80.80.80.80</v>
      </c>
    </row>
    <row r="66" spans="2:26">
      <c r="B66" s="12"/>
    </row>
    <row r="67" spans="2:26">
      <c r="B67" s="12"/>
    </row>
    <row r="68" spans="2:26">
      <c r="B68" s="12"/>
    </row>
    <row r="69" spans="2:26">
      <c r="B69" s="12" t="s">
        <v>42</v>
      </c>
    </row>
    <row r="71" spans="2:26">
      <c r="B71" s="2" t="str">
        <f t="shared" ref="B71:B86" si="43">CONCATENATE(CONCATENATE(W37,"",X37), ".",CONCATENATE(Z37,"",AA37))</f>
        <v>0C.30</v>
      </c>
      <c r="C71" t="str">
        <f>B71</f>
        <v>0C.30</v>
      </c>
      <c r="D71" s="2"/>
      <c r="Z71" s="2"/>
    </row>
    <row r="72" spans="2:26">
      <c r="B72" s="2" t="str">
        <f t="shared" si="43"/>
        <v>0C.30</v>
      </c>
      <c r="C72" t="str">
        <f>CONCATENATE(C71,".",B72)</f>
        <v>0C.30.0C.30</v>
      </c>
    </row>
    <row r="73" spans="2:26">
      <c r="B73" s="2" t="str">
        <f t="shared" si="43"/>
        <v>4C.33</v>
      </c>
      <c r="C73" t="str">
        <f>CONCATENATE(C72,".",B73)</f>
        <v>0C.30.0C.30.4C.33</v>
      </c>
    </row>
    <row r="74" spans="2:26">
      <c r="B74" s="2" t="str">
        <f t="shared" si="43"/>
        <v>4C.32</v>
      </c>
      <c r="C74" t="str">
        <f t="shared" ref="C74:C86" si="44">CONCATENATE(C73,".",B74)</f>
        <v>0C.30.0C.30.4C.33.4C.32</v>
      </c>
    </row>
    <row r="75" spans="2:26">
      <c r="B75" s="2" t="str">
        <f t="shared" si="43"/>
        <v>4C.B2</v>
      </c>
      <c r="C75" t="str">
        <f t="shared" si="44"/>
        <v>0C.30.0C.30.4C.33.4C.32.4C.B2</v>
      </c>
    </row>
    <row r="76" spans="2:26">
      <c r="B76" s="2" t="str">
        <f t="shared" si="43"/>
        <v>0C.B1</v>
      </c>
      <c r="C76" t="str">
        <f t="shared" si="44"/>
        <v>0C.30.0C.30.4C.33.4C.32.4C.B2.0C.B1</v>
      </c>
    </row>
    <row r="77" spans="2:26">
      <c r="B77" s="2" t="str">
        <f t="shared" si="43"/>
        <v>4C.33</v>
      </c>
      <c r="C77" t="str">
        <f t="shared" si="44"/>
        <v>0C.30.0C.30.4C.33.4C.32.4C.B2.0C.B1.4C.33</v>
      </c>
    </row>
    <row r="78" spans="2:26">
      <c r="B78" s="2" t="str">
        <f t="shared" si="43"/>
        <v>0C.30</v>
      </c>
      <c r="C78" t="str">
        <f t="shared" si="44"/>
        <v>0C.30.0C.30.4C.33.4C.32.4C.B2.0C.B1.4C.33.0C.30</v>
      </c>
    </row>
    <row r="79" spans="2:26">
      <c r="B79" s="2" t="str">
        <f t="shared" si="43"/>
        <v>8C.B1</v>
      </c>
      <c r="C79" t="str">
        <f t="shared" si="44"/>
        <v>0C.30.0C.30.4C.33.4C.32.4C.B2.0C.B1.4C.33.0C.30.8C.B1</v>
      </c>
    </row>
    <row r="80" spans="2:26">
      <c r="B80" s="2" t="str">
        <f t="shared" si="43"/>
        <v>CC.B3</v>
      </c>
      <c r="C80" t="str">
        <f t="shared" si="44"/>
        <v>0C.30.0C.30.4C.33.4C.32.4C.B2.0C.B1.4C.33.0C.30.8C.B1.CC.B3</v>
      </c>
    </row>
    <row r="81" spans="2:101">
      <c r="B81" s="2" t="str">
        <f t="shared" si="43"/>
        <v>CC.B2</v>
      </c>
      <c r="C81" t="str">
        <f t="shared" si="44"/>
        <v>0C.30.0C.30.4C.33.4C.32.4C.B2.0C.B1.4C.33.0C.30.8C.B1.CC.B3.CC.B2</v>
      </c>
    </row>
    <row r="82" spans="2:101">
      <c r="B82" s="2" t="str">
        <f t="shared" si="43"/>
        <v>CC.B2</v>
      </c>
      <c r="C82" t="str">
        <f t="shared" si="44"/>
        <v>0C.30.0C.30.4C.33.4C.32.4C.B2.0C.B1.4C.33.0C.30.8C.B1.CC.B3.CC.B2.CC.B2</v>
      </c>
    </row>
    <row r="83" spans="2:101">
      <c r="B83" s="2" t="str">
        <f t="shared" si="43"/>
        <v>4C.33</v>
      </c>
      <c r="C83" t="str">
        <f t="shared" si="44"/>
        <v>0C.30.0C.30.4C.33.4C.32.4C.B2.0C.B1.4C.33.0C.30.8C.B1.CC.B3.CC.B2.CC.B2.4C.33</v>
      </c>
    </row>
    <row r="84" spans="2:101">
      <c r="B84" s="2" t="str">
        <f t="shared" si="43"/>
        <v>0C.30</v>
      </c>
      <c r="C84" t="str">
        <f t="shared" si="44"/>
        <v>0C.30.0C.30.4C.33.4C.32.4C.B2.0C.B1.4C.33.0C.30.8C.B1.CC.B3.CC.B2.CC.B2.4C.33.0C.30</v>
      </c>
    </row>
    <row r="85" spans="2:101">
      <c r="B85" s="2" t="str">
        <f t="shared" si="43"/>
        <v>0C.30</v>
      </c>
      <c r="C85" t="str">
        <f t="shared" si="44"/>
        <v>0C.30.0C.30.4C.33.4C.32.4C.B2.0C.B1.4C.33.0C.30.8C.B1.CC.B3.CC.B2.CC.B2.4C.33.0C.30.0C.30</v>
      </c>
    </row>
    <row r="86" spans="2:101">
      <c r="B86" s="2" t="str">
        <f t="shared" si="43"/>
        <v>0C.30</v>
      </c>
      <c r="C86" t="str">
        <f t="shared" si="44"/>
        <v>0C.30.0C.30.4C.33.4C.32.4C.B2.0C.B1.4C.33.0C.30.8C.B1.CC.B3.CC.B2.CC.B2.4C.33.0C.30.0C.30.0C.30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1</v>
      </c>
      <c r="J16" s="20">
        <f>'Layout (Frame1)'!Y13</f>
        <v>0</v>
      </c>
      <c r="K16" s="20">
        <f>'Layout (Frame1)'!Z13</f>
        <v>1</v>
      </c>
      <c r="L16" s="20">
        <f>'Layout (Frame1)'!AA13</f>
        <v>0</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1</v>
      </c>
      <c r="J17" s="20">
        <f>'Layout (Frame1)'!Y14</f>
        <v>0</v>
      </c>
      <c r="K17" s="20">
        <f>'Layout (Frame1)'!Z14</f>
        <v>1</v>
      </c>
      <c r="L17" s="20">
        <f>'Layout (Frame1)'!AA14</f>
        <v>0</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1</v>
      </c>
      <c r="J19" s="20">
        <f>'Layout (Frame1)'!Y16</f>
        <v>1</v>
      </c>
      <c r="K19" s="20">
        <f>'Layout (Frame1)'!Z16</f>
        <v>1</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1</v>
      </c>
      <c r="F21" s="20">
        <f>'Layout (Frame1)'!U18</f>
        <v>1</v>
      </c>
      <c r="G21" s="20">
        <f>'Layout (Frame1)'!V18</f>
        <v>0</v>
      </c>
      <c r="H21" s="20">
        <f>'Layout (Frame1)'!W18</f>
        <v>1</v>
      </c>
      <c r="I21" s="20">
        <f>'Layout (Frame1)'!X18</f>
        <v>1</v>
      </c>
      <c r="J21" s="20">
        <f>'Layout (Frame1)'!Y18</f>
        <v>0</v>
      </c>
      <c r="K21" s="20">
        <f>'Layout (Frame1)'!Z18</f>
        <v>1</v>
      </c>
      <c r="L21" s="20">
        <f>'Layout (Frame1)'!AA18</f>
        <v>0</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1</v>
      </c>
      <c r="J22" s="20">
        <f>'Layout (Frame1)'!Y19</f>
        <v>0</v>
      </c>
      <c r="K22" s="20">
        <f>'Layout (Frame1)'!Z19</f>
        <v>1</v>
      </c>
      <c r="L22" s="20">
        <f>'Layout (Frame1)'!AA19</f>
        <v>0</v>
      </c>
      <c r="M22" s="20">
        <f>'Layout (Frame1)'!AB19</f>
        <v>0</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1</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1</v>
      </c>
      <c r="K25" s="20">
        <f>'Layout (Frame1)'!Z22</f>
        <v>1</v>
      </c>
      <c r="L25" s="20">
        <f>'Layout (Frame1)'!AA22</f>
        <v>0</v>
      </c>
      <c r="M25" s="20">
        <f>'Layout (Frame1)'!AB22</f>
        <v>0</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1</v>
      </c>
    </row>
    <row r="27" spans="1:29">
      <c r="A27" t="s">
        <v>29</v>
      </c>
      <c r="B27" s="2" t="s">
        <v>22</v>
      </c>
      <c r="C27" s="20">
        <f>'Layout (Frame1)'!R24</f>
        <v>0</v>
      </c>
      <c r="D27" s="20">
        <f>'Layout (Frame1)'!S24</f>
        <v>0</v>
      </c>
      <c r="E27" s="20">
        <f>'Layout (Frame1)'!T24</f>
        <v>1</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8</v>
      </c>
      <c r="Z38" t="str">
        <f t="shared" si="8"/>
        <v>1</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0</v>
      </c>
      <c r="U39" s="1">
        <f>'Layout (Frame1)'!AJ11</f>
        <v>0</v>
      </c>
      <c r="W39" t="str">
        <f t="shared" si="6"/>
        <v>0</v>
      </c>
      <c r="X39" t="str">
        <f t="shared" si="7"/>
        <v>C</v>
      </c>
      <c r="Z39" t="str">
        <f t="shared" si="8"/>
        <v>3</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(Frame1)'!AI12</f>
        <v>0</v>
      </c>
      <c r="M40" s="1">
        <f t="shared" si="4"/>
        <v>1</v>
      </c>
      <c r="N40" s="1">
        <f t="shared" si="4"/>
        <v>1</v>
      </c>
      <c r="O40" s="1">
        <f t="shared" si="4"/>
        <v>0</v>
      </c>
      <c r="P40" s="1">
        <f t="shared" si="4"/>
        <v>0</v>
      </c>
      <c r="Q40" s="1"/>
      <c r="R40" s="1">
        <f t="shared" si="5"/>
        <v>1</v>
      </c>
      <c r="S40" s="1">
        <f t="shared" si="5"/>
        <v>1</v>
      </c>
      <c r="T40" s="1">
        <f t="shared" si="5"/>
        <v>0</v>
      </c>
      <c r="U40" s="1">
        <f>'Layout (Frame1)'!AJ12</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(Frame1)'!AI13</f>
        <v>1</v>
      </c>
      <c r="M41" s="1">
        <f t="shared" si="4"/>
        <v>0</v>
      </c>
      <c r="N41" s="1">
        <f t="shared" si="4"/>
        <v>1</v>
      </c>
      <c r="O41" s="1">
        <f t="shared" si="4"/>
        <v>0</v>
      </c>
      <c r="P41" s="1">
        <f t="shared" si="4"/>
        <v>0</v>
      </c>
      <c r="Q41" s="1"/>
      <c r="R41" s="1">
        <f t="shared" si="5"/>
        <v>1</v>
      </c>
      <c r="S41" s="1">
        <f t="shared" si="5"/>
        <v>1</v>
      </c>
      <c r="T41" s="1">
        <f t="shared" si="5"/>
        <v>0</v>
      </c>
      <c r="U41" s="1">
        <f>'Layout (Frame1)'!AJ13</f>
        <v>0</v>
      </c>
      <c r="W41" t="str">
        <f t="shared" si="6"/>
        <v>C</v>
      </c>
      <c r="X41" t="str">
        <f t="shared" si="7"/>
        <v>C</v>
      </c>
      <c r="Z41" t="str">
        <f t="shared" si="8"/>
        <v>3</v>
      </c>
      <c r="AA41" t="str">
        <f t="shared" si="9"/>
        <v>2</v>
      </c>
      <c r="AC41">
        <f t="shared" si="14"/>
        <v>0</v>
      </c>
      <c r="AD41">
        <f t="shared" si="13"/>
        <v>0</v>
      </c>
      <c r="AE41">
        <f t="shared" si="10"/>
        <v>4</v>
      </c>
      <c r="AF41">
        <f t="shared" si="10"/>
        <v>8</v>
      </c>
      <c r="AH41">
        <f t="shared" si="10"/>
        <v>0</v>
      </c>
      <c r="AI41">
        <f t="shared" si="10"/>
        <v>0</v>
      </c>
      <c r="AJ41">
        <f t="shared" si="10"/>
        <v>4</v>
      </c>
      <c r="AK41">
        <f t="shared" si="10"/>
        <v>8</v>
      </c>
      <c r="AM41">
        <f t="shared" si="10"/>
        <v>0</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(Frame1)'!AI14</f>
        <v>1</v>
      </c>
      <c r="M42" s="1">
        <f t="shared" si="4"/>
        <v>0</v>
      </c>
      <c r="N42" s="1">
        <f t="shared" si="4"/>
        <v>1</v>
      </c>
      <c r="O42" s="1">
        <f t="shared" si="4"/>
        <v>0</v>
      </c>
      <c r="P42" s="1">
        <f t="shared" si="4"/>
        <v>0</v>
      </c>
      <c r="Q42" s="1"/>
      <c r="R42" s="1">
        <f t="shared" si="5"/>
        <v>1</v>
      </c>
      <c r="S42" s="1">
        <f t="shared" si="5"/>
        <v>1</v>
      </c>
      <c r="T42" s="1">
        <f t="shared" si="5"/>
        <v>0</v>
      </c>
      <c r="U42" s="1">
        <f>'Layout (Frame1)'!AJ14</f>
        <v>0</v>
      </c>
      <c r="W42" t="str">
        <f t="shared" si="6"/>
        <v>C</v>
      </c>
      <c r="X42" t="str">
        <f t="shared" si="7"/>
        <v>C</v>
      </c>
      <c r="Z42" t="str">
        <f t="shared" si="8"/>
        <v>3</v>
      </c>
      <c r="AA42" t="str">
        <f t="shared" si="9"/>
        <v>2</v>
      </c>
      <c r="AC42">
        <f t="shared" si="14"/>
        <v>0</v>
      </c>
      <c r="AD42">
        <f t="shared" si="13"/>
        <v>0</v>
      </c>
      <c r="AE42">
        <f t="shared" si="10"/>
        <v>4</v>
      </c>
      <c r="AF42">
        <f t="shared" si="10"/>
        <v>8</v>
      </c>
      <c r="AH42">
        <f t="shared" si="10"/>
        <v>0</v>
      </c>
      <c r="AI42">
        <f t="shared" si="10"/>
        <v>0</v>
      </c>
      <c r="AJ42">
        <f t="shared" si="10"/>
        <v>4</v>
      </c>
      <c r="AK42">
        <f t="shared" si="10"/>
        <v>8</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0</v>
      </c>
      <c r="M43" s="1">
        <f t="shared" si="4"/>
        <v>1</v>
      </c>
      <c r="N43" s="1">
        <f t="shared" si="4"/>
        <v>0</v>
      </c>
      <c r="O43" s="1">
        <f t="shared" si="4"/>
        <v>0</v>
      </c>
      <c r="P43" s="1">
        <f t="shared" si="4"/>
        <v>0</v>
      </c>
      <c r="Q43" s="1"/>
      <c r="R43" s="1">
        <f t="shared" si="5"/>
        <v>1</v>
      </c>
      <c r="S43" s="1">
        <f t="shared" si="5"/>
        <v>1</v>
      </c>
      <c r="T43" s="1">
        <f t="shared" si="5"/>
        <v>0</v>
      </c>
      <c r="U43" s="1">
        <f>'Layout (Frame1)'!AJ15</f>
        <v>0</v>
      </c>
      <c r="W43" t="str">
        <f t="shared" si="6"/>
        <v>0</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(Frame1)'!AI16</f>
        <v>0</v>
      </c>
      <c r="M44" s="1">
        <f t="shared" si="4"/>
        <v>1</v>
      </c>
      <c r="N44" s="1">
        <f t="shared" si="4"/>
        <v>1</v>
      </c>
      <c r="O44" s="1">
        <f t="shared" si="4"/>
        <v>0</v>
      </c>
      <c r="P44" s="1">
        <f t="shared" si="4"/>
        <v>0</v>
      </c>
      <c r="Q44" s="1"/>
      <c r="R44" s="1">
        <f t="shared" si="5"/>
        <v>1</v>
      </c>
      <c r="S44" s="1">
        <f t="shared" si="5"/>
        <v>1</v>
      </c>
      <c r="T44" s="1">
        <f t="shared" si="5"/>
        <v>0</v>
      </c>
      <c r="U44" s="1">
        <f>'Layout (Frame1)'!AJ16</f>
        <v>0</v>
      </c>
      <c r="W44" t="str">
        <f t="shared" si="6"/>
        <v>4</v>
      </c>
      <c r="X44" t="str">
        <f t="shared" si="7"/>
        <v>C</v>
      </c>
      <c r="Z44" t="str">
        <f t="shared" si="8"/>
        <v>3</v>
      </c>
      <c r="AA44" t="str">
        <f t="shared" si="9"/>
        <v>3</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1</v>
      </c>
      <c r="S45" s="1">
        <f t="shared" si="5"/>
        <v>1</v>
      </c>
      <c r="T45" s="1">
        <f t="shared" si="5"/>
        <v>0</v>
      </c>
      <c r="U45" s="1">
        <f>'Layout (Frame1)'!AJ17</f>
        <v>0</v>
      </c>
      <c r="W45" t="str">
        <f t="shared" si="6"/>
        <v>0</v>
      </c>
      <c r="X45" t="str">
        <f t="shared" si="7"/>
        <v>C</v>
      </c>
      <c r="Z45" t="str">
        <f t="shared" si="8"/>
        <v>3</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(Frame1)'!AI18</f>
        <v>0</v>
      </c>
      <c r="M46" s="1">
        <f t="shared" si="4"/>
        <v>0</v>
      </c>
      <c r="N46" s="1">
        <f t="shared" si="4"/>
        <v>1</v>
      </c>
      <c r="O46" s="1">
        <f t="shared" si="4"/>
        <v>0</v>
      </c>
      <c r="P46" s="1">
        <f t="shared" si="4"/>
        <v>0</v>
      </c>
      <c r="Q46" s="1"/>
      <c r="R46" s="1">
        <f t="shared" si="5"/>
        <v>1</v>
      </c>
      <c r="S46" s="1">
        <f t="shared" si="5"/>
        <v>1</v>
      </c>
      <c r="T46" s="1">
        <f t="shared" si="5"/>
        <v>0</v>
      </c>
      <c r="U46" s="1">
        <f>'Layout (Frame1)'!AJ18</f>
        <v>0</v>
      </c>
      <c r="W46" t="str">
        <f t="shared" si="6"/>
        <v>6</v>
      </c>
      <c r="X46" t="str">
        <f t="shared" si="7"/>
        <v>C</v>
      </c>
      <c r="Z46" t="str">
        <f t="shared" si="8"/>
        <v>3</v>
      </c>
      <c r="AA46" t="str">
        <f t="shared" si="9"/>
        <v>2</v>
      </c>
      <c r="AC46">
        <f t="shared" si="14"/>
        <v>0</v>
      </c>
      <c r="AD46">
        <f t="shared" si="13"/>
        <v>0</v>
      </c>
      <c r="AE46">
        <f t="shared" si="10"/>
        <v>4</v>
      </c>
      <c r="AF46">
        <f t="shared" si="10"/>
        <v>8</v>
      </c>
      <c r="AH46">
        <f t="shared" si="10"/>
        <v>0</v>
      </c>
      <c r="AI46">
        <f t="shared" si="10"/>
        <v>2</v>
      </c>
      <c r="AJ46">
        <f t="shared" si="10"/>
        <v>4</v>
      </c>
      <c r="AK46">
        <f t="shared" si="10"/>
        <v>0</v>
      </c>
      <c r="AM46">
        <f t="shared" si="10"/>
        <v>0</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(Frame1)'!AI19</f>
        <v>0</v>
      </c>
      <c r="M47" s="1">
        <f t="shared" si="4"/>
        <v>0</v>
      </c>
      <c r="N47" s="1">
        <f t="shared" si="4"/>
        <v>1</v>
      </c>
      <c r="O47" s="1">
        <f t="shared" si="4"/>
        <v>0</v>
      </c>
      <c r="P47" s="1">
        <f t="shared" si="4"/>
        <v>0</v>
      </c>
      <c r="Q47" s="1"/>
      <c r="R47" s="1">
        <f t="shared" si="5"/>
        <v>1</v>
      </c>
      <c r="S47" s="1">
        <f t="shared" si="5"/>
        <v>1</v>
      </c>
      <c r="T47" s="1">
        <f t="shared" si="5"/>
        <v>0</v>
      </c>
      <c r="U47" s="1">
        <f>'Layout (Frame1)'!AJ19</f>
        <v>0</v>
      </c>
      <c r="W47" t="str">
        <f t="shared" si="6"/>
        <v>4</v>
      </c>
      <c r="X47" t="str">
        <f t="shared" si="7"/>
        <v>C</v>
      </c>
      <c r="Z47" t="str">
        <f t="shared" si="8"/>
        <v>3</v>
      </c>
      <c r="AA47" t="str">
        <f t="shared" si="9"/>
        <v>2</v>
      </c>
      <c r="AC47">
        <f t="shared" si="14"/>
        <v>0</v>
      </c>
      <c r="AD47">
        <f t="shared" si="13"/>
        <v>0</v>
      </c>
      <c r="AE47">
        <f t="shared" si="10"/>
        <v>4</v>
      </c>
      <c r="AF47">
        <f t="shared" si="10"/>
        <v>8</v>
      </c>
      <c r="AH47">
        <f t="shared" si="10"/>
        <v>0</v>
      </c>
      <c r="AI47">
        <f t="shared" si="10"/>
        <v>0</v>
      </c>
      <c r="AJ47">
        <f t="shared" si="10"/>
        <v>4</v>
      </c>
      <c r="AK47">
        <f t="shared" si="10"/>
        <v>0</v>
      </c>
      <c r="AM47">
        <f t="shared" si="10"/>
        <v>0</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1</v>
      </c>
      <c r="S48" s="1">
        <f t="shared" si="5"/>
        <v>1</v>
      </c>
      <c r="T48" s="1">
        <f t="shared" si="5"/>
        <v>0</v>
      </c>
      <c r="U48" s="1">
        <f>'Layout (Frame1)'!AJ20</f>
        <v>0</v>
      </c>
      <c r="W48" t="str">
        <f t="shared" si="6"/>
        <v>0</v>
      </c>
      <c r="X48" t="str">
        <f t="shared" si="7"/>
        <v>C</v>
      </c>
      <c r="Z48" t="str">
        <f t="shared" si="8"/>
        <v>3</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0</v>
      </c>
      <c r="M49" s="1">
        <f t="shared" si="4"/>
        <v>1</v>
      </c>
      <c r="N49" s="1">
        <f t="shared" si="4"/>
        <v>1</v>
      </c>
      <c r="O49" s="1">
        <f t="shared" si="4"/>
        <v>1</v>
      </c>
      <c r="P49" s="1">
        <f t="shared" si="4"/>
        <v>0</v>
      </c>
      <c r="Q49" s="1"/>
      <c r="R49" s="1">
        <f t="shared" si="5"/>
        <v>1</v>
      </c>
      <c r="S49" s="1">
        <f t="shared" si="5"/>
        <v>1</v>
      </c>
      <c r="T49" s="1">
        <f t="shared" si="5"/>
        <v>0</v>
      </c>
      <c r="U49" s="1">
        <f>'Layout (Frame1)'!AJ21</f>
        <v>0</v>
      </c>
      <c r="W49" t="str">
        <f t="shared" si="6"/>
        <v>0</v>
      </c>
      <c r="X49" t="str">
        <f t="shared" si="7"/>
        <v>C</v>
      </c>
      <c r="Z49" t="str">
        <f t="shared" si="8"/>
        <v>3</v>
      </c>
      <c r="AA49" t="str">
        <f t="shared" si="9"/>
        <v>7</v>
      </c>
      <c r="AC49">
        <f t="shared" si="14"/>
        <v>0</v>
      </c>
      <c r="AD49">
        <f t="shared" si="13"/>
        <v>0</v>
      </c>
      <c r="AE49">
        <f t="shared" si="10"/>
        <v>4</v>
      </c>
      <c r="AF49">
        <f t="shared" si="10"/>
        <v>8</v>
      </c>
      <c r="AH49">
        <f t="shared" si="10"/>
        <v>0</v>
      </c>
      <c r="AI49">
        <f t="shared" si="10"/>
        <v>0</v>
      </c>
      <c r="AJ49">
        <f t="shared" si="10"/>
        <v>0</v>
      </c>
      <c r="AK49">
        <f t="shared" si="10"/>
        <v>0</v>
      </c>
      <c r="AM49">
        <f t="shared" si="10"/>
        <v>1</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0</v>
      </c>
      <c r="M50" s="1">
        <f t="shared" si="4"/>
        <v>1</v>
      </c>
      <c r="N50" s="1">
        <f t="shared" si="4"/>
        <v>1</v>
      </c>
      <c r="O50" s="1">
        <f t="shared" si="4"/>
        <v>0</v>
      </c>
      <c r="P50" s="1">
        <f t="shared" si="4"/>
        <v>0</v>
      </c>
      <c r="Q50" s="1"/>
      <c r="R50" s="1">
        <f t="shared" si="5"/>
        <v>1</v>
      </c>
      <c r="S50" s="1">
        <f t="shared" si="5"/>
        <v>1</v>
      </c>
      <c r="T50" s="1">
        <f t="shared" si="5"/>
        <v>0</v>
      </c>
      <c r="U50" s="1">
        <f>'Layout (Frame1)'!AJ22</f>
        <v>0</v>
      </c>
      <c r="W50" t="str">
        <f t="shared" si="6"/>
        <v>0</v>
      </c>
      <c r="X50" t="str">
        <f t="shared" si="7"/>
        <v>C</v>
      </c>
      <c r="Z50" t="str">
        <f t="shared" si="8"/>
        <v>3</v>
      </c>
      <c r="AA50" t="str">
        <f t="shared" si="9"/>
        <v>3</v>
      </c>
      <c r="AC50">
        <f t="shared" si="14"/>
        <v>0</v>
      </c>
      <c r="AD50">
        <f t="shared" si="13"/>
        <v>0</v>
      </c>
      <c r="AE50">
        <f t="shared" si="10"/>
        <v>4</v>
      </c>
      <c r="AF50">
        <f t="shared" si="10"/>
        <v>8</v>
      </c>
      <c r="AH50">
        <f t="shared" si="10"/>
        <v>0</v>
      </c>
      <c r="AI50">
        <f t="shared" si="10"/>
        <v>0</v>
      </c>
      <c r="AJ50">
        <f t="shared" si="10"/>
        <v>0</v>
      </c>
      <c r="AK50">
        <f t="shared" si="10"/>
        <v>0</v>
      </c>
      <c r="AM50">
        <f t="shared" si="10"/>
        <v>1</v>
      </c>
      <c r="AN50">
        <f t="shared" si="10"/>
        <v>2</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1</v>
      </c>
      <c r="S51" s="1">
        <f t="shared" si="5"/>
        <v>1</v>
      </c>
      <c r="T51" s="1">
        <f t="shared" si="5"/>
        <v>0</v>
      </c>
      <c r="U51" s="1">
        <f>'Layout (Frame1)'!AJ23</f>
        <v>0</v>
      </c>
      <c r="W51" t="str">
        <f t="shared" si="6"/>
        <v>0</v>
      </c>
      <c r="X51" t="str">
        <f t="shared" si="7"/>
        <v>C</v>
      </c>
      <c r="Z51" t="str">
        <f t="shared" si="8"/>
        <v>3</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1</v>
      </c>
      <c r="S52" s="1">
        <f t="shared" si="5"/>
        <v>1</v>
      </c>
      <c r="T52" s="1">
        <f t="shared" si="5"/>
        <v>0</v>
      </c>
      <c r="U52" s="1">
        <f>'Layout (Frame1)'!AJ24</f>
        <v>0</v>
      </c>
      <c r="W52" t="str">
        <f t="shared" si="6"/>
        <v>0</v>
      </c>
      <c r="X52" t="str">
        <f t="shared" si="7"/>
        <v>C</v>
      </c>
      <c r="Z52" t="str">
        <f t="shared" si="8"/>
        <v>3</v>
      </c>
      <c r="AA52" t="str">
        <f t="shared" si="9"/>
        <v>0</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00.00.78.1F.0C.30.4C.33.CC.32.CC.32.0C.31.4C.33.0C.30.6C.32.4C.32.0C.30.0C.37.0C.33.0C.30.0C.30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78.1F</v>
      </c>
      <c r="C64" t="str">
        <f>CONCATENATE(C63,".",B64)</f>
        <v>00.00.78.1F</v>
      </c>
    </row>
    <row r="65" spans="2:23">
      <c r="B65" s="2" t="str">
        <f t="shared" si="15"/>
        <v>0C.30</v>
      </c>
      <c r="C65" t="str">
        <f>CONCATENATE(C64,".",B65)</f>
        <v>00.00.78.1F.0C.30</v>
      </c>
    </row>
    <row r="66" spans="2:23">
      <c r="B66" s="2" t="str">
        <f t="shared" si="15"/>
        <v>4C.33</v>
      </c>
      <c r="C66" t="str">
        <f t="shared" ref="C66:C78" si="16">CONCATENATE(C65,".",B66)</f>
        <v>00.00.78.1F.0C.30.4C.33</v>
      </c>
    </row>
    <row r="67" spans="2:23">
      <c r="B67" s="2" t="str">
        <f t="shared" si="15"/>
        <v>CC.32</v>
      </c>
      <c r="C67" t="str">
        <f t="shared" si="16"/>
        <v>00.00.78.1F.0C.30.4C.33.CC.32</v>
      </c>
    </row>
    <row r="68" spans="2:23">
      <c r="B68" s="2" t="str">
        <f t="shared" si="15"/>
        <v>CC.32</v>
      </c>
      <c r="C68" t="str">
        <f t="shared" si="16"/>
        <v>00.00.78.1F.0C.30.4C.33.CC.32.CC.32</v>
      </c>
    </row>
    <row r="69" spans="2:23">
      <c r="B69" s="2" t="str">
        <f t="shared" si="15"/>
        <v>0C.31</v>
      </c>
      <c r="C69" t="str">
        <f t="shared" si="16"/>
        <v>00.00.78.1F.0C.30.4C.33.CC.32.CC.32.0C.31</v>
      </c>
    </row>
    <row r="70" spans="2:23">
      <c r="B70" s="2" t="str">
        <f t="shared" si="15"/>
        <v>4C.33</v>
      </c>
      <c r="C70" t="str">
        <f t="shared" si="16"/>
        <v>00.00.78.1F.0C.30.4C.33.CC.32.CC.32.0C.31.4C.33</v>
      </c>
    </row>
    <row r="71" spans="2:23">
      <c r="B71" s="2" t="str">
        <f t="shared" si="15"/>
        <v>0C.30</v>
      </c>
      <c r="C71" t="str">
        <f t="shared" si="16"/>
        <v>00.00.78.1F.0C.30.4C.33.CC.32.CC.32.0C.31.4C.33.0C.30</v>
      </c>
    </row>
    <row r="72" spans="2:23">
      <c r="B72" s="2" t="str">
        <f t="shared" si="15"/>
        <v>6C.32</v>
      </c>
      <c r="C72" t="str">
        <f t="shared" si="16"/>
        <v>00.00.78.1F.0C.30.4C.33.CC.32.CC.32.0C.31.4C.33.0C.30.6C.32</v>
      </c>
    </row>
    <row r="73" spans="2:23">
      <c r="B73" s="2" t="str">
        <f t="shared" si="15"/>
        <v>4C.32</v>
      </c>
      <c r="C73" t="str">
        <f t="shared" si="16"/>
        <v>00.00.78.1F.0C.30.4C.33.CC.32.CC.32.0C.31.4C.33.0C.30.6C.32.4C.32</v>
      </c>
    </row>
    <row r="74" spans="2:23">
      <c r="B74" s="2" t="str">
        <f t="shared" si="15"/>
        <v>0C.30</v>
      </c>
      <c r="C74" t="str">
        <f t="shared" si="16"/>
        <v>00.00.78.1F.0C.30.4C.33.CC.32.CC.32.0C.31.4C.33.0C.30.6C.32.4C.32.0C.30</v>
      </c>
    </row>
    <row r="75" spans="2:23">
      <c r="B75" s="2" t="str">
        <f t="shared" si="15"/>
        <v>0C.37</v>
      </c>
      <c r="C75" t="str">
        <f t="shared" si="16"/>
        <v>00.00.78.1F.0C.30.4C.33.CC.32.CC.32.0C.31.4C.33.0C.30.6C.32.4C.32.0C.30.0C.37</v>
      </c>
    </row>
    <row r="76" spans="2:23">
      <c r="B76" s="2" t="str">
        <f t="shared" si="15"/>
        <v>0C.33</v>
      </c>
      <c r="C76" t="str">
        <f t="shared" si="16"/>
        <v>00.00.78.1F.0C.30.4C.33.CC.32.CC.32.0C.31.4C.33.0C.30.6C.32.4C.32.0C.30.0C.37.0C.33</v>
      </c>
    </row>
    <row r="77" spans="2:23">
      <c r="B77" s="2" t="str">
        <f t="shared" si="15"/>
        <v>0C.30</v>
      </c>
      <c r="C77" t="str">
        <f t="shared" si="16"/>
        <v>00.00.78.1F.0C.30.4C.33.CC.32.CC.32.0C.31.4C.33.0C.30.6C.32.4C.32.0C.30.0C.37.0C.33.0C.30</v>
      </c>
    </row>
    <row r="78" spans="2:23">
      <c r="B78" s="2" t="str">
        <f t="shared" si="15"/>
        <v>0C.30</v>
      </c>
      <c r="C78" t="str">
        <f t="shared" si="16"/>
        <v>00.00.78.1F.0C.30.4C.33.CC.32.CC.32.0C.31.4C.33.0C.30.6C.32.4C.32.0C.30.0C.37.0C.33.0C.30.0C.30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1</v>
      </c>
      <c r="O13" s="20">
        <f>'Layout (Frame1)'!O27</f>
        <v>1</v>
      </c>
      <c r="P13" s="20">
        <f>'Layout (Frame1)'!P27</f>
        <v>0</v>
      </c>
      <c r="V13" s="4"/>
      <c r="W13" t="str">
        <f t="shared" si="0"/>
        <v>1</v>
      </c>
      <c r="X13" t="str">
        <f t="shared" si="1"/>
        <v>0</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0</v>
      </c>
      <c r="K14" s="20">
        <f>'Layout (Frame1)'!K28</f>
        <v>1</v>
      </c>
      <c r="L14" s="20">
        <f>'Layout (Frame1)'!L28</f>
        <v>0</v>
      </c>
      <c r="M14" s="20">
        <f>'Layout (Frame1)'!M28</f>
        <v>0</v>
      </c>
      <c r="N14" s="20">
        <f>'Layout (Frame1)'!N28</f>
        <v>1</v>
      </c>
      <c r="O14" s="20">
        <f>'Layout (Frame1)'!O28</f>
        <v>1</v>
      </c>
      <c r="P14" s="20">
        <f>'Layout (Frame1)'!P28</f>
        <v>0</v>
      </c>
      <c r="V14" s="4"/>
      <c r="W14" t="str">
        <f t="shared" si="0"/>
        <v>1</v>
      </c>
      <c r="X14" t="str">
        <f t="shared" si="1"/>
        <v>1</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1</v>
      </c>
      <c r="J15" s="20">
        <f>'Layout (Frame1)'!J29</f>
        <v>0</v>
      </c>
      <c r="K15" s="20">
        <f>'Layout (Frame1)'!K29</f>
        <v>1</v>
      </c>
      <c r="L15" s="20">
        <f>'Layout (Frame1)'!L29</f>
        <v>0</v>
      </c>
      <c r="M15" s="20">
        <f>'Layout (Frame1)'!M29</f>
        <v>0</v>
      </c>
      <c r="N15" s="20">
        <f>'Layout (Frame1)'!N29</f>
        <v>1</v>
      </c>
      <c r="O15" s="20">
        <f>'Layout (Frame1)'!O29</f>
        <v>1</v>
      </c>
      <c r="P15" s="20">
        <f>'Layout (Frame1)'!P29</f>
        <v>0</v>
      </c>
      <c r="V15" s="4"/>
      <c r="W15" t="str">
        <f t="shared" si="0"/>
        <v>1</v>
      </c>
      <c r="X15" t="str">
        <f t="shared" si="1"/>
        <v>1</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1</v>
      </c>
      <c r="K16" s="20">
        <f>'Layout (Frame1)'!K30</f>
        <v>0</v>
      </c>
      <c r="L16" s="20">
        <f>'Layout (Frame1)'!L30</f>
        <v>0</v>
      </c>
      <c r="M16" s="20">
        <f>'Layout (Frame1)'!M30</f>
        <v>0</v>
      </c>
      <c r="N16" s="20">
        <f>'Layout (Frame1)'!N30</f>
        <v>1</v>
      </c>
      <c r="O16" s="20">
        <f>'Layout (Frame1)'!O30</f>
        <v>1</v>
      </c>
      <c r="P16" s="20">
        <f>'Layout (Frame1)'!P30</f>
        <v>0</v>
      </c>
      <c r="V16" s="4"/>
      <c r="W16" t="str">
        <f t="shared" si="0"/>
        <v>1</v>
      </c>
      <c r="X16" t="str">
        <f t="shared" si="1"/>
        <v>1</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1</v>
      </c>
      <c r="O17" s="20">
        <f>'Layout (Frame1)'!O31</f>
        <v>1</v>
      </c>
      <c r="P17" s="20">
        <f>'Layout (Frame1)'!P31</f>
        <v>0</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0</v>
      </c>
      <c r="V18" s="4"/>
      <c r="W18" t="str">
        <f t="shared" si="0"/>
        <v>1</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1</v>
      </c>
      <c r="I19" s="20">
        <f>'Layout (Frame1)'!I33</f>
        <v>1</v>
      </c>
      <c r="J19" s="20">
        <f>'Layout (Frame1)'!J33</f>
        <v>0</v>
      </c>
      <c r="K19" s="20">
        <f>'Layout (Frame1)'!K33</f>
        <v>1</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0</v>
      </c>
      <c r="K20" s="20">
        <f>'Layout (Frame1)'!K34</f>
        <v>1</v>
      </c>
      <c r="L20" s="20">
        <f>'Layout (Frame1)'!L34</f>
        <v>0</v>
      </c>
      <c r="M20" s="20">
        <f>'Layout (Frame1)'!M34</f>
        <v>0</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1</v>
      </c>
      <c r="K22" s="20">
        <f>'Layout (Frame1)'!K36</f>
        <v>1</v>
      </c>
      <c r="L22" s="20">
        <f>'Layout (Frame1)'!L36</f>
        <v>1</v>
      </c>
      <c r="M22" s="20">
        <f>'Layout (Frame1)'!M36</f>
        <v>0</v>
      </c>
      <c r="N22" s="20">
        <f>'Layout (Frame1)'!N36</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1</v>
      </c>
      <c r="K23" s="20">
        <f>'Layout (Frame1)'!K37</f>
        <v>1</v>
      </c>
      <c r="L23" s="20">
        <f>'Layout (Frame1)'!L37</f>
        <v>0</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1</v>
      </c>
      <c r="F25" s="20">
        <f>'Layout (Frame1)'!F39</f>
        <v>1</v>
      </c>
      <c r="G25" s="20">
        <f>'Layout (Frame1)'!G39</f>
        <v>0</v>
      </c>
      <c r="H25" s="20">
        <f>'Layout (Frame1)'!H39</f>
        <v>1</v>
      </c>
      <c r="I25" s="20">
        <f>'Layout (Frame1)'!I39</f>
        <v>1</v>
      </c>
      <c r="J25" s="20">
        <f>'Layout (Frame1)'!J39</f>
        <v>1</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1</v>
      </c>
      <c r="F26" s="20">
        <f>'Layout (Frame1)'!F40</f>
        <v>1</v>
      </c>
      <c r="G26" s="20">
        <f>'Layout (Frame1)'!G40</f>
        <v>0</v>
      </c>
      <c r="H26" s="20">
        <f>'Layout (Frame1)'!H40</f>
        <v>0</v>
      </c>
      <c r="I26" s="20">
        <f>'Layout (Frame1)'!I40</f>
        <v>1</v>
      </c>
      <c r="J26" s="20">
        <f>'Layout (Frame1)'!J40</f>
        <v>1</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1</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1</v>
      </c>
      <c r="O27" s="20">
        <f>'Layout (Frame1)'!O41</f>
        <v>1</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(Frame1)'!AH26</f>
        <v>0</v>
      </c>
      <c r="W37" t="str">
        <f t="shared" ref="W37:W52" si="6">DEC2HEX(SUM(AH37:AK37))</f>
        <v>0</v>
      </c>
      <c r="X37" t="str">
        <f t="shared" ref="X37:X52" si="7">DEC2HEX(SUM(AC37:AF37))</f>
        <v>C</v>
      </c>
      <c r="Z37" t="str">
        <f t="shared" ref="Z37:Z52" si="8">DEC2HEX(SUM(AR37:AU37))</f>
        <v>3</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(Frame1)'!AG27</f>
        <v>0</v>
      </c>
      <c r="M38" s="1">
        <f t="shared" si="4"/>
        <v>1</v>
      </c>
      <c r="N38" s="1">
        <f t="shared" si="4"/>
        <v>1</v>
      </c>
      <c r="O38" s="1">
        <f t="shared" si="4"/>
        <v>0</v>
      </c>
      <c r="P38" s="1">
        <f t="shared" si="4"/>
        <v>0</v>
      </c>
      <c r="Q38" s="1"/>
      <c r="R38" s="1">
        <f t="shared" si="5"/>
        <v>1</v>
      </c>
      <c r="S38" s="1">
        <f t="shared" si="5"/>
        <v>1</v>
      </c>
      <c r="T38" s="1">
        <f t="shared" si="5"/>
        <v>0</v>
      </c>
      <c r="U38" s="1">
        <f>'Layout (Frame1)'!AH27</f>
        <v>0</v>
      </c>
      <c r="W38" t="str">
        <f t="shared" si="6"/>
        <v>4</v>
      </c>
      <c r="X38" t="str">
        <f t="shared" si="7"/>
        <v>C</v>
      </c>
      <c r="Z38" t="str">
        <f t="shared" si="8"/>
        <v>3</v>
      </c>
      <c r="AA38" t="str">
        <f t="shared" si="9"/>
        <v>3</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0</v>
      </c>
      <c r="M39" s="1">
        <f t="shared" si="4"/>
        <v>0</v>
      </c>
      <c r="N39" s="1">
        <f t="shared" si="4"/>
        <v>1</v>
      </c>
      <c r="O39" s="1">
        <f t="shared" si="4"/>
        <v>0</v>
      </c>
      <c r="P39" s="1">
        <f t="shared" si="4"/>
        <v>0</v>
      </c>
      <c r="Q39" s="1"/>
      <c r="R39" s="1">
        <f t="shared" si="5"/>
        <v>1</v>
      </c>
      <c r="S39" s="1">
        <f t="shared" si="5"/>
        <v>1</v>
      </c>
      <c r="T39" s="1">
        <f t="shared" si="5"/>
        <v>0</v>
      </c>
      <c r="U39" s="1">
        <f>'Layout (Frame1)'!AH28</f>
        <v>0</v>
      </c>
      <c r="W39" t="str">
        <f t="shared" si="6"/>
        <v>4</v>
      </c>
      <c r="X39" t="str">
        <f t="shared" si="7"/>
        <v>C</v>
      </c>
      <c r="Z39" t="str">
        <f t="shared" si="8"/>
        <v>3</v>
      </c>
      <c r="AA39" t="str">
        <f t="shared" si="9"/>
        <v>2</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0</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(Frame1)'!AG29</f>
        <v>0</v>
      </c>
      <c r="M40" s="1">
        <f t="shared" si="4"/>
        <v>0</v>
      </c>
      <c r="N40" s="1">
        <f t="shared" si="4"/>
        <v>1</v>
      </c>
      <c r="O40" s="1">
        <f t="shared" si="4"/>
        <v>0</v>
      </c>
      <c r="P40" s="1">
        <f t="shared" si="4"/>
        <v>0</v>
      </c>
      <c r="Q40" s="1"/>
      <c r="R40" s="1">
        <f t="shared" si="5"/>
        <v>1</v>
      </c>
      <c r="S40" s="1">
        <f t="shared" si="5"/>
        <v>1</v>
      </c>
      <c r="T40" s="1">
        <f t="shared" si="5"/>
        <v>0</v>
      </c>
      <c r="U40" s="1">
        <f>'Layout (Frame1)'!AH29</f>
        <v>0</v>
      </c>
      <c r="W40" t="str">
        <f t="shared" si="6"/>
        <v>4</v>
      </c>
      <c r="X40" t="str">
        <f t="shared" si="7"/>
        <v>C</v>
      </c>
      <c r="Z40" t="str">
        <f t="shared" si="8"/>
        <v>3</v>
      </c>
      <c r="AA40" t="str">
        <f t="shared" si="9"/>
        <v>2</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1</v>
      </c>
      <c r="N41" s="1">
        <f t="shared" si="4"/>
        <v>0</v>
      </c>
      <c r="O41" s="1">
        <f t="shared" si="4"/>
        <v>0</v>
      </c>
      <c r="P41" s="1">
        <f t="shared" si="4"/>
        <v>0</v>
      </c>
      <c r="Q41" s="1"/>
      <c r="R41" s="1">
        <f t="shared" si="5"/>
        <v>1</v>
      </c>
      <c r="S41" s="1">
        <f t="shared" si="5"/>
        <v>1</v>
      </c>
      <c r="T41" s="1">
        <f t="shared" si="5"/>
        <v>0</v>
      </c>
      <c r="U41" s="1">
        <f>'Layout (Frame1)'!AH30</f>
        <v>0</v>
      </c>
      <c r="W41" t="str">
        <f t="shared" si="6"/>
        <v>0</v>
      </c>
      <c r="X41" t="str">
        <f t="shared" si="7"/>
        <v>C</v>
      </c>
      <c r="Z41" t="str">
        <f t="shared" si="8"/>
        <v>3</v>
      </c>
      <c r="AA41" t="str">
        <f t="shared" si="9"/>
        <v>1</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(Frame1)'!AG31</f>
        <v>0</v>
      </c>
      <c r="M42" s="1">
        <f t="shared" si="4"/>
        <v>1</v>
      </c>
      <c r="N42" s="1">
        <f t="shared" si="4"/>
        <v>1</v>
      </c>
      <c r="O42" s="1">
        <f t="shared" si="4"/>
        <v>0</v>
      </c>
      <c r="P42" s="1">
        <f t="shared" si="4"/>
        <v>0</v>
      </c>
      <c r="Q42" s="1"/>
      <c r="R42" s="1">
        <f t="shared" si="5"/>
        <v>1</v>
      </c>
      <c r="S42" s="1">
        <f t="shared" si="5"/>
        <v>1</v>
      </c>
      <c r="T42" s="1">
        <f t="shared" si="5"/>
        <v>0</v>
      </c>
      <c r="U42" s="1">
        <f>'Layout (Frame1)'!AH31</f>
        <v>0</v>
      </c>
      <c r="W42" t="str">
        <f t="shared" si="6"/>
        <v>4</v>
      </c>
      <c r="X42" t="str">
        <f t="shared" si="7"/>
        <v>C</v>
      </c>
      <c r="Z42" t="str">
        <f t="shared" si="8"/>
        <v>3</v>
      </c>
      <c r="AA42" t="str">
        <f t="shared" si="9"/>
        <v>3</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0</v>
      </c>
      <c r="U43" s="1">
        <f>'Layout (Frame1)'!AH32</f>
        <v>0</v>
      </c>
      <c r="W43" t="str">
        <f t="shared" si="6"/>
        <v>0</v>
      </c>
      <c r="X43" t="str">
        <f t="shared" si="7"/>
        <v>C</v>
      </c>
      <c r="Z43" t="str">
        <f t="shared" si="8"/>
        <v>3</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(Frame1)'!AG33</f>
        <v>0</v>
      </c>
      <c r="M44" s="1">
        <f t="shared" si="4"/>
        <v>0</v>
      </c>
      <c r="N44" s="1">
        <f t="shared" si="4"/>
        <v>1</v>
      </c>
      <c r="O44" s="1">
        <f t="shared" si="4"/>
        <v>0</v>
      </c>
      <c r="P44" s="1">
        <f t="shared" si="4"/>
        <v>0</v>
      </c>
      <c r="Q44" s="1"/>
      <c r="R44" s="1">
        <f t="shared" si="5"/>
        <v>1</v>
      </c>
      <c r="S44" s="1">
        <f t="shared" si="5"/>
        <v>1</v>
      </c>
      <c r="T44" s="1">
        <f t="shared" si="5"/>
        <v>0</v>
      </c>
      <c r="U44" s="1">
        <f>'Layout (Frame1)'!AH33</f>
        <v>0</v>
      </c>
      <c r="W44" t="str">
        <f t="shared" si="6"/>
        <v>6</v>
      </c>
      <c r="X44" t="str">
        <f t="shared" si="7"/>
        <v>C</v>
      </c>
      <c r="Z44" t="str">
        <f t="shared" si="8"/>
        <v>3</v>
      </c>
      <c r="AA44" t="str">
        <f t="shared" si="9"/>
        <v>2</v>
      </c>
      <c r="AC44">
        <f t="shared" si="14"/>
        <v>0</v>
      </c>
      <c r="AD44">
        <f t="shared" si="13"/>
        <v>0</v>
      </c>
      <c r="AE44">
        <f t="shared" si="10"/>
        <v>4</v>
      </c>
      <c r="AF44">
        <f t="shared" si="10"/>
        <v>8</v>
      </c>
      <c r="AH44">
        <f t="shared" si="10"/>
        <v>0</v>
      </c>
      <c r="AI44">
        <f t="shared" si="10"/>
        <v>2</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0</v>
      </c>
      <c r="M45" s="1">
        <f t="shared" si="4"/>
        <v>0</v>
      </c>
      <c r="N45" s="1">
        <f t="shared" si="4"/>
        <v>1</v>
      </c>
      <c r="O45" s="1">
        <f t="shared" si="4"/>
        <v>0</v>
      </c>
      <c r="P45" s="1">
        <f t="shared" si="4"/>
        <v>0</v>
      </c>
      <c r="Q45" s="1"/>
      <c r="R45" s="1">
        <f t="shared" si="5"/>
        <v>1</v>
      </c>
      <c r="S45" s="1">
        <f t="shared" si="5"/>
        <v>1</v>
      </c>
      <c r="T45" s="1">
        <f t="shared" si="5"/>
        <v>0</v>
      </c>
      <c r="U45" s="1">
        <f>'Layout (Frame1)'!AH34</f>
        <v>0</v>
      </c>
      <c r="W45" t="str">
        <f t="shared" si="6"/>
        <v>4</v>
      </c>
      <c r="X45" t="str">
        <f t="shared" si="7"/>
        <v>C</v>
      </c>
      <c r="Z45" t="str">
        <f t="shared" si="8"/>
        <v>3</v>
      </c>
      <c r="AA45" t="str">
        <f t="shared" si="9"/>
        <v>2</v>
      </c>
      <c r="AC45">
        <f t="shared" si="14"/>
        <v>0</v>
      </c>
      <c r="AD45">
        <f t="shared" si="13"/>
        <v>0</v>
      </c>
      <c r="AE45">
        <f t="shared" si="10"/>
        <v>4</v>
      </c>
      <c r="AF45">
        <f t="shared" si="10"/>
        <v>8</v>
      </c>
      <c r="AH45">
        <f t="shared" si="10"/>
        <v>0</v>
      </c>
      <c r="AI45">
        <f t="shared" si="10"/>
        <v>0</v>
      </c>
      <c r="AJ45">
        <f t="shared" si="10"/>
        <v>4</v>
      </c>
      <c r="AK45">
        <f t="shared" si="10"/>
        <v>0</v>
      </c>
      <c r="AM45">
        <f t="shared" si="10"/>
        <v>0</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1</v>
      </c>
      <c r="S46" s="1">
        <f t="shared" si="5"/>
        <v>1</v>
      </c>
      <c r="T46" s="1">
        <f t="shared" si="5"/>
        <v>0</v>
      </c>
      <c r="U46" s="1">
        <f>'Layout (Frame1)'!AH35</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1</v>
      </c>
      <c r="N47" s="1">
        <f t="shared" si="4"/>
        <v>1</v>
      </c>
      <c r="O47" s="1">
        <f t="shared" si="4"/>
        <v>1</v>
      </c>
      <c r="P47" s="1">
        <f t="shared" si="4"/>
        <v>0</v>
      </c>
      <c r="Q47" s="1"/>
      <c r="R47" s="1">
        <f t="shared" si="5"/>
        <v>1</v>
      </c>
      <c r="S47" s="1">
        <f t="shared" si="5"/>
        <v>1</v>
      </c>
      <c r="T47" s="1">
        <f t="shared" si="5"/>
        <v>0</v>
      </c>
      <c r="U47" s="1">
        <f>'Layout (Frame1)'!AH36</f>
        <v>0</v>
      </c>
      <c r="W47" t="str">
        <f t="shared" si="6"/>
        <v>0</v>
      </c>
      <c r="X47" t="str">
        <f t="shared" si="7"/>
        <v>C</v>
      </c>
      <c r="Z47" t="str">
        <f t="shared" si="8"/>
        <v>3</v>
      </c>
      <c r="AA47" t="str">
        <f t="shared" si="9"/>
        <v>7</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1</v>
      </c>
      <c r="N48" s="1">
        <f t="shared" si="4"/>
        <v>1</v>
      </c>
      <c r="O48" s="1">
        <f t="shared" si="4"/>
        <v>0</v>
      </c>
      <c r="P48" s="1">
        <f t="shared" si="4"/>
        <v>0</v>
      </c>
      <c r="Q48" s="1"/>
      <c r="R48" s="1">
        <f t="shared" si="5"/>
        <v>1</v>
      </c>
      <c r="S48" s="1">
        <f t="shared" si="5"/>
        <v>1</v>
      </c>
      <c r="T48" s="1">
        <f t="shared" si="5"/>
        <v>0</v>
      </c>
      <c r="U48" s="1">
        <f>'Layout (Frame1)'!AH37</f>
        <v>0</v>
      </c>
      <c r="W48" t="str">
        <f t="shared" si="6"/>
        <v>0</v>
      </c>
      <c r="X48" t="str">
        <f t="shared" si="7"/>
        <v>C</v>
      </c>
      <c r="Z48" t="str">
        <f t="shared" si="8"/>
        <v>3</v>
      </c>
      <c r="AA48" t="str">
        <f t="shared" si="9"/>
        <v>3</v>
      </c>
      <c r="AC48">
        <f t="shared" si="14"/>
        <v>0</v>
      </c>
      <c r="AD48">
        <f t="shared" si="13"/>
        <v>0</v>
      </c>
      <c r="AE48">
        <f t="shared" si="10"/>
        <v>4</v>
      </c>
      <c r="AF48">
        <f t="shared" si="10"/>
        <v>8</v>
      </c>
      <c r="AH48">
        <f t="shared" si="10"/>
        <v>0</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1</v>
      </c>
      <c r="S49" s="1">
        <f t="shared" si="5"/>
        <v>1</v>
      </c>
      <c r="T49" s="1">
        <f t="shared" si="5"/>
        <v>0</v>
      </c>
      <c r="U49" s="1">
        <f>'Layout (Frame1)'!AH38</f>
        <v>0</v>
      </c>
      <c r="W49" t="str">
        <f t="shared" si="6"/>
        <v>0</v>
      </c>
      <c r="X49" t="str">
        <f t="shared" si="7"/>
        <v>C</v>
      </c>
      <c r="Z49" t="str">
        <f t="shared" si="8"/>
        <v>3</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'Layout (Frame1)'!AG39</f>
        <v>0</v>
      </c>
      <c r="M50" s="1">
        <f t="shared" si="4"/>
        <v>1</v>
      </c>
      <c r="N50" s="1">
        <f t="shared" si="4"/>
        <v>0</v>
      </c>
      <c r="O50" s="1">
        <f t="shared" si="4"/>
        <v>0</v>
      </c>
      <c r="P50" s="1">
        <f t="shared" si="4"/>
        <v>0</v>
      </c>
      <c r="Q50" s="1"/>
      <c r="R50" s="1">
        <f t="shared" si="5"/>
        <v>1</v>
      </c>
      <c r="S50" s="1">
        <f t="shared" si="5"/>
        <v>1</v>
      </c>
      <c r="T50" s="1">
        <f t="shared" si="5"/>
        <v>0</v>
      </c>
      <c r="U50" s="1">
        <f>'Layout (Frame1)'!AH39</f>
        <v>0</v>
      </c>
      <c r="W50" t="str">
        <f t="shared" si="6"/>
        <v>6</v>
      </c>
      <c r="X50" t="str">
        <f t="shared" si="7"/>
        <v>C</v>
      </c>
      <c r="Z50" t="str">
        <f t="shared" si="8"/>
        <v>3</v>
      </c>
      <c r="AA50" t="str">
        <f t="shared" si="9"/>
        <v>1</v>
      </c>
      <c r="AC50">
        <f t="shared" si="14"/>
        <v>0</v>
      </c>
      <c r="AD50">
        <f t="shared" si="13"/>
        <v>0</v>
      </c>
      <c r="AE50">
        <f t="shared" si="10"/>
        <v>4</v>
      </c>
      <c r="AF50">
        <f t="shared" si="10"/>
        <v>8</v>
      </c>
      <c r="AH50">
        <f t="shared" si="10"/>
        <v>0</v>
      </c>
      <c r="AI50">
        <f t="shared" si="10"/>
        <v>2</v>
      </c>
      <c r="AJ50">
        <f t="shared" si="10"/>
        <v>4</v>
      </c>
      <c r="AK50">
        <f t="shared" si="10"/>
        <v>0</v>
      </c>
      <c r="AM50">
        <f t="shared" si="10"/>
        <v>1</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(Frame1)'!AG40</f>
        <v>0</v>
      </c>
      <c r="M51" s="1">
        <f t="shared" si="4"/>
        <v>1</v>
      </c>
      <c r="N51" s="1">
        <f t="shared" si="4"/>
        <v>0</v>
      </c>
      <c r="O51" s="1">
        <f t="shared" si="4"/>
        <v>0</v>
      </c>
      <c r="P51" s="1">
        <f t="shared" si="4"/>
        <v>0</v>
      </c>
      <c r="Q51" s="1"/>
      <c r="R51" s="1">
        <f t="shared" si="5"/>
        <v>1</v>
      </c>
      <c r="S51" s="1">
        <f t="shared" si="5"/>
        <v>1</v>
      </c>
      <c r="T51" s="1">
        <f t="shared" si="5"/>
        <v>0</v>
      </c>
      <c r="U51" s="1">
        <f>'Layout (Frame1)'!AH40</f>
        <v>0</v>
      </c>
      <c r="W51" t="str">
        <f t="shared" si="6"/>
        <v>4</v>
      </c>
      <c r="X51" t="str">
        <f t="shared" si="7"/>
        <v>C</v>
      </c>
      <c r="Z51" t="str">
        <f t="shared" si="8"/>
        <v>3</v>
      </c>
      <c r="AA51" t="str">
        <f t="shared" si="9"/>
        <v>1</v>
      </c>
      <c r="AC51">
        <f t="shared" si="14"/>
        <v>0</v>
      </c>
      <c r="AD51">
        <f t="shared" si="13"/>
        <v>0</v>
      </c>
      <c r="AE51">
        <f t="shared" si="10"/>
        <v>4</v>
      </c>
      <c r="AF51">
        <f t="shared" si="10"/>
        <v>8</v>
      </c>
      <c r="AH51">
        <f t="shared" si="10"/>
        <v>0</v>
      </c>
      <c r="AI51">
        <f t="shared" si="10"/>
        <v>0</v>
      </c>
      <c r="AJ51">
        <f t="shared" si="10"/>
        <v>4</v>
      </c>
      <c r="AK51">
        <f t="shared" si="10"/>
        <v>0</v>
      </c>
      <c r="AM51">
        <f t="shared" si="10"/>
        <v>1</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1</v>
      </c>
      <c r="S52" s="1">
        <f t="shared" si="5"/>
        <v>1</v>
      </c>
      <c r="T52" s="1">
        <f t="shared" si="5"/>
        <v>0</v>
      </c>
      <c r="U52" s="1">
        <f>'Layout (Frame1)'!AH41</f>
        <v>0</v>
      </c>
      <c r="W52" t="str">
        <f t="shared" si="6"/>
        <v>0</v>
      </c>
      <c r="X52" t="str">
        <f t="shared" si="7"/>
        <v>C</v>
      </c>
      <c r="Z52" t="str">
        <f t="shared" si="8"/>
        <v>3</v>
      </c>
      <c r="AA52" t="str">
        <f t="shared" si="9"/>
        <v>0</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0C.30.4C.33.4C.32.4C.32.0C.31.4C.33.0C.30.6C.32.4C.32.0C.30.0C.37.0C.33.0C.30.6C.31.4C.31.0C.30</v>
      </c>
    </row>
    <row r="58" spans="1:47">
      <c r="B58" s="12" t="s">
        <v>41</v>
      </c>
    </row>
    <row r="59" spans="1:47">
      <c r="B59" s="12"/>
    </row>
    <row r="60" spans="1:47">
      <c r="B60" s="12"/>
    </row>
    <row r="61" spans="1:47">
      <c r="B61" s="12" t="s">
        <v>42</v>
      </c>
    </row>
    <row r="63" spans="1:47">
      <c r="B63" s="2" t="str">
        <f t="shared" ref="B63:B78" si="15">CONCATENATE(CONCATENATE(W37,"",X37), ".",CONCATENATE(Z37,"",AA37))</f>
        <v>0C.30</v>
      </c>
      <c r="C63" t="str">
        <f>B63</f>
        <v>0C.30</v>
      </c>
      <c r="D63" s="2"/>
      <c r="Z63" s="2"/>
    </row>
    <row r="64" spans="1:47">
      <c r="B64" s="2" t="str">
        <f t="shared" si="15"/>
        <v>4C.33</v>
      </c>
      <c r="C64" t="str">
        <f>CONCATENATE(C63,".",B64)</f>
        <v>0C.30.4C.33</v>
      </c>
    </row>
    <row r="65" spans="2:23">
      <c r="B65" s="2" t="str">
        <f t="shared" si="15"/>
        <v>4C.32</v>
      </c>
      <c r="C65" t="str">
        <f>CONCATENATE(C64,".",B65)</f>
        <v>0C.30.4C.33.4C.32</v>
      </c>
    </row>
    <row r="66" spans="2:23">
      <c r="B66" s="2" t="str">
        <f t="shared" si="15"/>
        <v>4C.32</v>
      </c>
      <c r="C66" t="str">
        <f t="shared" ref="C66:C78" si="16">CONCATENATE(C65,".",B66)</f>
        <v>0C.30.4C.33.4C.32.4C.32</v>
      </c>
    </row>
    <row r="67" spans="2:23">
      <c r="B67" s="2" t="str">
        <f t="shared" si="15"/>
        <v>0C.31</v>
      </c>
      <c r="C67" t="str">
        <f t="shared" si="16"/>
        <v>0C.30.4C.33.4C.32.4C.32.0C.31</v>
      </c>
    </row>
    <row r="68" spans="2:23">
      <c r="B68" s="2" t="str">
        <f t="shared" si="15"/>
        <v>4C.33</v>
      </c>
      <c r="C68" t="str">
        <f t="shared" si="16"/>
        <v>0C.30.4C.33.4C.32.4C.32.0C.31.4C.33</v>
      </c>
    </row>
    <row r="69" spans="2:23">
      <c r="B69" s="2" t="str">
        <f t="shared" si="15"/>
        <v>0C.30</v>
      </c>
      <c r="C69" t="str">
        <f t="shared" si="16"/>
        <v>0C.30.4C.33.4C.32.4C.32.0C.31.4C.33.0C.30</v>
      </c>
    </row>
    <row r="70" spans="2:23">
      <c r="B70" s="2" t="str">
        <f t="shared" si="15"/>
        <v>6C.32</v>
      </c>
      <c r="C70" t="str">
        <f t="shared" si="16"/>
        <v>0C.30.4C.33.4C.32.4C.32.0C.31.4C.33.0C.30.6C.32</v>
      </c>
    </row>
    <row r="71" spans="2:23">
      <c r="B71" s="2" t="str">
        <f t="shared" si="15"/>
        <v>4C.32</v>
      </c>
      <c r="C71" t="str">
        <f t="shared" si="16"/>
        <v>0C.30.4C.33.4C.32.4C.32.0C.31.4C.33.0C.30.6C.32.4C.32</v>
      </c>
    </row>
    <row r="72" spans="2:23">
      <c r="B72" s="2" t="str">
        <f t="shared" si="15"/>
        <v>0C.30</v>
      </c>
      <c r="C72" t="str">
        <f t="shared" si="16"/>
        <v>0C.30.4C.33.4C.32.4C.32.0C.31.4C.33.0C.30.6C.32.4C.32.0C.30</v>
      </c>
    </row>
    <row r="73" spans="2:23">
      <c r="B73" s="2" t="str">
        <f t="shared" si="15"/>
        <v>0C.37</v>
      </c>
      <c r="C73" t="str">
        <f t="shared" si="16"/>
        <v>0C.30.4C.33.4C.32.4C.32.0C.31.4C.33.0C.30.6C.32.4C.32.0C.30.0C.37</v>
      </c>
    </row>
    <row r="74" spans="2:23">
      <c r="B74" s="2" t="str">
        <f t="shared" si="15"/>
        <v>0C.33</v>
      </c>
      <c r="C74" t="str">
        <f t="shared" si="16"/>
        <v>0C.30.4C.33.4C.32.4C.32.0C.31.4C.33.0C.30.6C.32.4C.32.0C.30.0C.37.0C.33</v>
      </c>
    </row>
    <row r="75" spans="2:23">
      <c r="B75" s="2" t="str">
        <f t="shared" si="15"/>
        <v>0C.30</v>
      </c>
      <c r="C75" t="str">
        <f t="shared" si="16"/>
        <v>0C.30.4C.33.4C.32.4C.32.0C.31.4C.33.0C.30.6C.32.4C.32.0C.30.0C.37.0C.33.0C.30</v>
      </c>
    </row>
    <row r="76" spans="2:23">
      <c r="B76" s="2" t="str">
        <f t="shared" si="15"/>
        <v>6C.31</v>
      </c>
      <c r="C76" t="str">
        <f t="shared" si="16"/>
        <v>0C.30.4C.33.4C.32.4C.32.0C.31.4C.33.0C.30.6C.32.4C.32.0C.30.0C.37.0C.33.0C.30.6C.31</v>
      </c>
    </row>
    <row r="77" spans="2:23">
      <c r="B77" s="2" t="str">
        <f t="shared" si="15"/>
        <v>4C.31</v>
      </c>
      <c r="C77" t="str">
        <f t="shared" si="16"/>
        <v>0C.30.4C.33.4C.32.4C.32.0C.31.4C.33.0C.30.6C.32.4C.32.0C.30.0C.37.0C.33.0C.30.6C.31.4C.31</v>
      </c>
    </row>
    <row r="78" spans="2:23">
      <c r="B78" s="2" t="str">
        <f t="shared" si="15"/>
        <v>0C.30</v>
      </c>
      <c r="C78" t="str">
        <f t="shared" si="16"/>
        <v>0C.30.4C.33.4C.32.4C.32.0C.31.4C.33.0C.30.6C.32.4C.32.0C.30.0C.37.0C.33.0C.30.6C.31.4C.31.0C.30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0</v>
      </c>
      <c r="H12" s="20">
        <f>'Layout (Frame1)'!W26</f>
        <v>1</v>
      </c>
      <c r="I12" s="20">
        <f>'Layout (Frame1)'!X26</f>
        <v>1</v>
      </c>
      <c r="J12" s="20">
        <f>'Layout (Frame1)'!Y26</f>
        <v>1</v>
      </c>
      <c r="K12" s="20">
        <f>'Layout (Frame1)'!Z26</f>
        <v>0</v>
      </c>
      <c r="L12" s="20">
        <f>'Layout (Frame1)'!AA26</f>
        <v>0</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1</v>
      </c>
      <c r="K13" s="20">
        <f>'Layout (Frame1)'!Z27</f>
        <v>0</v>
      </c>
      <c r="L13" s="20">
        <f>'Layout (Frame1)'!AA27</f>
        <v>0</v>
      </c>
      <c r="M13" s="20">
        <f>'Layout (Frame1)'!AB27</f>
        <v>0</v>
      </c>
      <c r="N13" s="20">
        <f>'Layout (Frame1)'!AC27</f>
        <v>1</v>
      </c>
      <c r="O13" s="20">
        <f>'Layout (Frame1)'!AD27</f>
        <v>1</v>
      </c>
      <c r="P13" s="20">
        <f>'Layout (Frame1)'!AE27</f>
        <v>0</v>
      </c>
      <c r="V13" s="4"/>
      <c r="W13" t="str">
        <f t="shared" si="0"/>
        <v>1</v>
      </c>
      <c r="X13" t="str">
        <f t="shared" si="1"/>
        <v>0</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1</v>
      </c>
      <c r="O15" s="20">
        <f>'Layout (Frame1)'!AD29</f>
        <v>1</v>
      </c>
      <c r="P15" s="20">
        <f>'Layout (Frame1)'!AE29</f>
        <v>0</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1</v>
      </c>
      <c r="J16" s="20">
        <f>'Layout (Frame1)'!Y30</f>
        <v>0</v>
      </c>
      <c r="K16" s="20">
        <f>'Layout (Frame1)'!Z30</f>
        <v>1</v>
      </c>
      <c r="L16" s="20">
        <f>'Layout (Frame1)'!AA30</f>
        <v>0</v>
      </c>
      <c r="M16" s="20">
        <f>'Layout (Frame1)'!AB30</f>
        <v>0</v>
      </c>
      <c r="N16" s="20">
        <f>'Layout (Frame1)'!AC30</f>
        <v>1</v>
      </c>
      <c r="O16" s="20">
        <f>'Layout (Frame1)'!AD30</f>
        <v>1</v>
      </c>
      <c r="P16" s="20">
        <f>'Layout (Frame1)'!AE30</f>
        <v>0</v>
      </c>
      <c r="V16" s="4"/>
      <c r="W16" t="str">
        <f t="shared" si="0"/>
        <v>1</v>
      </c>
      <c r="X16" t="str">
        <f t="shared" si="1"/>
        <v>1</v>
      </c>
    </row>
    <row r="17" spans="1:29">
      <c r="B17" s="2">
        <v>5</v>
      </c>
      <c r="C17" s="20">
        <f>'Layout (Frame1)'!R31</f>
        <v>0</v>
      </c>
      <c r="D17" s="20">
        <f>'Layout (Frame1)'!S31</f>
        <v>0</v>
      </c>
      <c r="E17" s="20">
        <f>'Layout (Frame1)'!T31</f>
        <v>1</v>
      </c>
      <c r="F17" s="20">
        <f>'Layout (Frame1)'!U31</f>
        <v>1</v>
      </c>
      <c r="G17" s="20">
        <f>'Layout (Frame1)'!V31</f>
        <v>0</v>
      </c>
      <c r="H17" s="20">
        <f>'Layout (Frame1)'!W31</f>
        <v>0</v>
      </c>
      <c r="I17" s="20">
        <f>'Layout (Frame1)'!X31</f>
        <v>1</v>
      </c>
      <c r="J17" s="20">
        <f>'Layout (Frame1)'!Y31</f>
        <v>0</v>
      </c>
      <c r="K17" s="20">
        <f>'Layout (Frame1)'!Z31</f>
        <v>1</v>
      </c>
      <c r="L17" s="20">
        <f>'Layout (Frame1)'!AA31</f>
        <v>0</v>
      </c>
      <c r="M17" s="20">
        <f>'Layout (Frame1)'!AB31</f>
        <v>0</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1</v>
      </c>
      <c r="K18" s="20">
        <f>'Layout (Frame1)'!Z32</f>
        <v>0</v>
      </c>
      <c r="L18" s="20">
        <f>'Layout (Frame1)'!AA32</f>
        <v>0</v>
      </c>
      <c r="M18" s="20">
        <f>'Layout (Frame1)'!AB32</f>
        <v>0</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1</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1</v>
      </c>
      <c r="I24" s="20">
        <f>'Layout (Frame1)'!X38</f>
        <v>0</v>
      </c>
      <c r="J24" s="20">
        <f>'Layout (Frame1)'!Y38</f>
        <v>0</v>
      </c>
      <c r="K24" s="20">
        <f>'Layout (Frame1)'!Z38</f>
        <v>0</v>
      </c>
      <c r="L24" s="20">
        <f>'Layout (Frame1)'!AA38</f>
        <v>1</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0</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1</v>
      </c>
      <c r="J37" s="1">
        <f t="shared" si="3"/>
        <v>1</v>
      </c>
      <c r="K37" s="1">
        <f>'Layout (Frame1)'!AI26</f>
        <v>0</v>
      </c>
      <c r="L37" s="4"/>
      <c r="M37" s="1">
        <f t="shared" ref="M37:P52" si="4">J12</f>
        <v>1</v>
      </c>
      <c r="N37" s="1">
        <f t="shared" si="4"/>
        <v>0</v>
      </c>
      <c r="O37" s="1">
        <f t="shared" si="4"/>
        <v>0</v>
      </c>
      <c r="P37" s="1">
        <f t="shared" si="4"/>
        <v>0</v>
      </c>
      <c r="Q37" s="1"/>
      <c r="R37" s="1">
        <f t="shared" ref="R37:T52" si="5">N12</f>
        <v>1</v>
      </c>
      <c r="S37" s="1">
        <f t="shared" si="5"/>
        <v>1</v>
      </c>
      <c r="T37" s="1">
        <f t="shared" si="5"/>
        <v>0</v>
      </c>
      <c r="U37" s="1">
        <f>'Layout (Frame1)'!AJ26</f>
        <v>0</v>
      </c>
      <c r="W37" t="str">
        <f t="shared" ref="W37:W52" si="6">DEC2HEX(SUM(AH37:AK37))</f>
        <v>6</v>
      </c>
      <c r="X37" t="str">
        <f t="shared" ref="X37:X52" si="7">DEC2HEX(SUM(AC37:AF37))</f>
        <v>C</v>
      </c>
      <c r="Z37" t="str">
        <f t="shared" ref="Z37:Z52" si="8">DEC2HEX(SUM(AR37:AU37))</f>
        <v>3</v>
      </c>
      <c r="AA37" t="str">
        <f t="shared" ref="AA37:AA52" si="9">DEC2HEX(SUM(AM37:AP37))</f>
        <v>1</v>
      </c>
      <c r="AC37">
        <f>IF(C37=0,0,C$36)</f>
        <v>0</v>
      </c>
      <c r="AD37">
        <f>IF(D37=0,0,D$36)</f>
        <v>0</v>
      </c>
      <c r="AE37">
        <f t="shared" ref="AE37:AT52" si="10">IF(E37=0,0,E$36)</f>
        <v>4</v>
      </c>
      <c r="AF37">
        <f t="shared" si="10"/>
        <v>8</v>
      </c>
      <c r="AH37">
        <f t="shared" si="10"/>
        <v>0</v>
      </c>
      <c r="AI37">
        <f t="shared" si="10"/>
        <v>2</v>
      </c>
      <c r="AJ37">
        <f t="shared" si="10"/>
        <v>4</v>
      </c>
      <c r="AK37">
        <f t="shared" si="10"/>
        <v>0</v>
      </c>
      <c r="AM37">
        <f t="shared" si="10"/>
        <v>1</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0</v>
      </c>
      <c r="M38" s="1">
        <f t="shared" si="4"/>
        <v>1</v>
      </c>
      <c r="N38" s="1">
        <f t="shared" si="4"/>
        <v>0</v>
      </c>
      <c r="O38" s="1">
        <f t="shared" si="4"/>
        <v>0</v>
      </c>
      <c r="P38" s="1">
        <f t="shared" si="4"/>
        <v>0</v>
      </c>
      <c r="Q38" s="1"/>
      <c r="R38" s="1">
        <f t="shared" si="5"/>
        <v>1</v>
      </c>
      <c r="S38" s="1">
        <f t="shared" si="5"/>
        <v>1</v>
      </c>
      <c r="T38" s="1">
        <f t="shared" si="5"/>
        <v>0</v>
      </c>
      <c r="U38" s="1">
        <f>'Layout (Frame1)'!AJ27</f>
        <v>0</v>
      </c>
      <c r="W38" t="str">
        <f t="shared" si="6"/>
        <v>4</v>
      </c>
      <c r="X38" t="str">
        <f t="shared" si="7"/>
        <v>C</v>
      </c>
      <c r="Z38" t="str">
        <f t="shared" si="8"/>
        <v>3</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1</v>
      </c>
      <c r="S39" s="1">
        <f t="shared" si="5"/>
        <v>1</v>
      </c>
      <c r="T39" s="1">
        <f t="shared" si="5"/>
        <v>0</v>
      </c>
      <c r="U39" s="1">
        <f>'Layout (Frame1)'!AJ28</f>
        <v>0</v>
      </c>
      <c r="W39" t="str">
        <f t="shared" si="6"/>
        <v>0</v>
      </c>
      <c r="X39" t="str">
        <f t="shared" si="7"/>
        <v>C</v>
      </c>
      <c r="Z39" t="str">
        <f t="shared" si="8"/>
        <v>3</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1</v>
      </c>
      <c r="N40" s="1">
        <f t="shared" si="4"/>
        <v>1</v>
      </c>
      <c r="O40" s="1">
        <f t="shared" si="4"/>
        <v>0</v>
      </c>
      <c r="P40" s="1">
        <f t="shared" si="4"/>
        <v>0</v>
      </c>
      <c r="Q40" s="1"/>
      <c r="R40" s="1">
        <f t="shared" si="5"/>
        <v>1</v>
      </c>
      <c r="S40" s="1">
        <f t="shared" si="5"/>
        <v>1</v>
      </c>
      <c r="T40" s="1">
        <f t="shared" si="5"/>
        <v>0</v>
      </c>
      <c r="U40" s="1">
        <f>'Layout (Frame1)'!AJ29</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(Frame1)'!AI30</f>
        <v>0</v>
      </c>
      <c r="M41" s="1">
        <f t="shared" si="4"/>
        <v>0</v>
      </c>
      <c r="N41" s="1">
        <f t="shared" si="4"/>
        <v>1</v>
      </c>
      <c r="O41" s="1">
        <f t="shared" si="4"/>
        <v>0</v>
      </c>
      <c r="P41" s="1">
        <f t="shared" si="4"/>
        <v>0</v>
      </c>
      <c r="Q41" s="1"/>
      <c r="R41" s="1">
        <f t="shared" si="5"/>
        <v>1</v>
      </c>
      <c r="S41" s="1">
        <f t="shared" si="5"/>
        <v>1</v>
      </c>
      <c r="T41" s="1">
        <f t="shared" si="5"/>
        <v>0</v>
      </c>
      <c r="U41" s="1">
        <f>'Layout (Frame1)'!AJ30</f>
        <v>0</v>
      </c>
      <c r="W41" t="str">
        <f t="shared" si="6"/>
        <v>4</v>
      </c>
      <c r="X41" t="str">
        <f t="shared" si="7"/>
        <v>C</v>
      </c>
      <c r="Z41" t="str">
        <f t="shared" si="8"/>
        <v>3</v>
      </c>
      <c r="AA41" t="str">
        <f t="shared" si="9"/>
        <v>2</v>
      </c>
      <c r="AC41">
        <f t="shared" si="14"/>
        <v>0</v>
      </c>
      <c r="AD41">
        <f t="shared" si="13"/>
        <v>0</v>
      </c>
      <c r="AE41">
        <f t="shared" si="10"/>
        <v>4</v>
      </c>
      <c r="AF41">
        <f t="shared" si="10"/>
        <v>8</v>
      </c>
      <c r="AH41">
        <f t="shared" si="10"/>
        <v>0</v>
      </c>
      <c r="AI41">
        <f t="shared" si="10"/>
        <v>0</v>
      </c>
      <c r="AJ41">
        <f t="shared" si="10"/>
        <v>4</v>
      </c>
      <c r="AK41">
        <f t="shared" si="10"/>
        <v>0</v>
      </c>
      <c r="AM41">
        <f t="shared" si="10"/>
        <v>0</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(Frame1)'!AI31</f>
        <v>0</v>
      </c>
      <c r="M42" s="1">
        <f t="shared" si="4"/>
        <v>0</v>
      </c>
      <c r="N42" s="1">
        <f t="shared" si="4"/>
        <v>1</v>
      </c>
      <c r="O42" s="1">
        <f t="shared" si="4"/>
        <v>0</v>
      </c>
      <c r="P42" s="1">
        <f t="shared" si="4"/>
        <v>0</v>
      </c>
      <c r="Q42" s="1"/>
      <c r="R42" s="1">
        <f t="shared" si="5"/>
        <v>1</v>
      </c>
      <c r="S42" s="1">
        <f t="shared" si="5"/>
        <v>1</v>
      </c>
      <c r="T42" s="1">
        <f t="shared" si="5"/>
        <v>0</v>
      </c>
      <c r="U42" s="1">
        <f>'Layout (Frame1)'!AJ31</f>
        <v>0</v>
      </c>
      <c r="W42" t="str">
        <f t="shared" si="6"/>
        <v>4</v>
      </c>
      <c r="X42" t="str">
        <f t="shared" si="7"/>
        <v>C</v>
      </c>
      <c r="Z42" t="str">
        <f t="shared" si="8"/>
        <v>3</v>
      </c>
      <c r="AA42" t="str">
        <f t="shared" si="9"/>
        <v>2</v>
      </c>
      <c r="AC42">
        <f t="shared" si="14"/>
        <v>0</v>
      </c>
      <c r="AD42">
        <f t="shared" si="13"/>
        <v>0</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0</v>
      </c>
      <c r="M43" s="1">
        <f t="shared" si="4"/>
        <v>1</v>
      </c>
      <c r="N43" s="1">
        <f t="shared" si="4"/>
        <v>0</v>
      </c>
      <c r="O43" s="1">
        <f t="shared" si="4"/>
        <v>0</v>
      </c>
      <c r="P43" s="1">
        <f t="shared" si="4"/>
        <v>0</v>
      </c>
      <c r="Q43" s="1"/>
      <c r="R43" s="1">
        <f t="shared" si="5"/>
        <v>1</v>
      </c>
      <c r="S43" s="1">
        <f t="shared" si="5"/>
        <v>1</v>
      </c>
      <c r="T43" s="1">
        <f t="shared" si="5"/>
        <v>0</v>
      </c>
      <c r="U43" s="1">
        <f>'Layout (Frame1)'!AJ32</f>
        <v>0</v>
      </c>
      <c r="W43" t="str">
        <f t="shared" si="6"/>
        <v>0</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1</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3</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1</v>
      </c>
      <c r="S45" s="1">
        <f t="shared" si="5"/>
        <v>1</v>
      </c>
      <c r="T45" s="1">
        <f t="shared" si="5"/>
        <v>0</v>
      </c>
      <c r="U45" s="1">
        <f>'Layout (Frame1)'!AJ34</f>
        <v>0</v>
      </c>
      <c r="W45" t="str">
        <f t="shared" si="6"/>
        <v>0</v>
      </c>
      <c r="X45" t="str">
        <f t="shared" si="7"/>
        <v>C</v>
      </c>
      <c r="Z45" t="str">
        <f t="shared" si="8"/>
        <v>3</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7</v>
      </c>
      <c r="X46" t="str">
        <f t="shared" si="7"/>
        <v>8</v>
      </c>
      <c r="Z46" t="str">
        <f t="shared" si="8"/>
        <v>1</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(Frame1)'!AI38</f>
        <v>1</v>
      </c>
      <c r="M49" s="1">
        <f t="shared" si="4"/>
        <v>0</v>
      </c>
      <c r="N49" s="1">
        <f t="shared" si="4"/>
        <v>0</v>
      </c>
      <c r="O49" s="1">
        <f t="shared" si="4"/>
        <v>1</v>
      </c>
      <c r="P49" s="1">
        <f t="shared" si="4"/>
        <v>0</v>
      </c>
      <c r="Q49" s="1"/>
      <c r="R49" s="1">
        <f t="shared" si="5"/>
        <v>1</v>
      </c>
      <c r="S49" s="1">
        <f t="shared" si="5"/>
        <v>0</v>
      </c>
      <c r="T49" s="1">
        <f t="shared" si="5"/>
        <v>0</v>
      </c>
      <c r="U49" s="1">
        <f>'Layout (Frame1)'!AJ38</f>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6C.31.4C.31.0C.30.4C.33.4C.32.4C.32.0C.31.4C.33.0C.30.78.1F.A8.95.A8.95.A8.94.A8.94.80.80.80.80</v>
      </c>
    </row>
    <row r="58" spans="1:47">
      <c r="B58" s="12" t="s">
        <v>41</v>
      </c>
    </row>
    <row r="59" spans="1:47">
      <c r="B59" s="12"/>
    </row>
    <row r="60" spans="1:47">
      <c r="B60" s="12"/>
    </row>
    <row r="61" spans="1:47">
      <c r="B61" s="12" t="s">
        <v>42</v>
      </c>
    </row>
    <row r="63" spans="1:47">
      <c r="B63" s="2" t="str">
        <f t="shared" ref="B63:B78" si="15">CONCATENATE(CONCATENATE(W37,"",X37), ".",CONCATENATE(Z37,"",AA37))</f>
        <v>6C.31</v>
      </c>
      <c r="C63" t="str">
        <f>B63</f>
        <v>6C.31</v>
      </c>
      <c r="D63" s="2"/>
      <c r="Z63" s="2"/>
    </row>
    <row r="64" spans="1:47">
      <c r="B64" s="2" t="str">
        <f t="shared" si="15"/>
        <v>4C.31</v>
      </c>
      <c r="C64" t="str">
        <f>CONCATENATE(C63,".",B64)</f>
        <v>6C.31.4C.31</v>
      </c>
    </row>
    <row r="65" spans="2:23">
      <c r="B65" s="2" t="str">
        <f t="shared" si="15"/>
        <v>0C.30</v>
      </c>
      <c r="C65" t="str">
        <f>CONCATENATE(C64,".",B65)</f>
        <v>6C.31.4C.31.0C.30</v>
      </c>
    </row>
    <row r="66" spans="2:23">
      <c r="B66" s="2" t="str">
        <f t="shared" si="15"/>
        <v>4C.33</v>
      </c>
      <c r="C66" t="str">
        <f t="shared" ref="C66:C78" si="16">CONCATENATE(C65,".",B66)</f>
        <v>6C.31.4C.31.0C.30.4C.33</v>
      </c>
    </row>
    <row r="67" spans="2:23">
      <c r="B67" s="2" t="str">
        <f t="shared" si="15"/>
        <v>4C.32</v>
      </c>
      <c r="C67" t="str">
        <f t="shared" si="16"/>
        <v>6C.31.4C.31.0C.30.4C.33.4C.32</v>
      </c>
    </row>
    <row r="68" spans="2:23">
      <c r="B68" s="2" t="str">
        <f t="shared" si="15"/>
        <v>4C.32</v>
      </c>
      <c r="C68" t="str">
        <f t="shared" si="16"/>
        <v>6C.31.4C.31.0C.30.4C.33.4C.32.4C.32</v>
      </c>
    </row>
    <row r="69" spans="2:23">
      <c r="B69" s="2" t="str">
        <f t="shared" si="15"/>
        <v>0C.31</v>
      </c>
      <c r="C69" t="str">
        <f t="shared" si="16"/>
        <v>6C.31.4C.31.0C.30.4C.33.4C.32.4C.32.0C.31</v>
      </c>
    </row>
    <row r="70" spans="2:23">
      <c r="B70" s="2" t="str">
        <f t="shared" si="15"/>
        <v>4C.33</v>
      </c>
      <c r="C70" t="str">
        <f t="shared" si="16"/>
        <v>6C.31.4C.31.0C.30.4C.33.4C.32.4C.32.0C.31.4C.33</v>
      </c>
    </row>
    <row r="71" spans="2:23">
      <c r="B71" s="2" t="str">
        <f t="shared" si="15"/>
        <v>0C.30</v>
      </c>
      <c r="C71" t="str">
        <f t="shared" si="16"/>
        <v>6C.31.4C.31.0C.30.4C.33.4C.32.4C.32.0C.31.4C.33.0C.30</v>
      </c>
    </row>
    <row r="72" spans="2:23">
      <c r="B72" s="2" t="str">
        <f t="shared" si="15"/>
        <v>78.1F</v>
      </c>
      <c r="C72" t="str">
        <f t="shared" si="16"/>
        <v>6C.31.4C.31.0C.30.4C.33.4C.32.4C.32.0C.31.4C.33.0C.30.78.1F</v>
      </c>
    </row>
    <row r="73" spans="2:23">
      <c r="B73" s="2" t="str">
        <f t="shared" si="15"/>
        <v>A8.95</v>
      </c>
      <c r="C73" t="str">
        <f t="shared" si="16"/>
        <v>6C.31.4C.31.0C.30.4C.33.4C.32.4C.32.0C.31.4C.33.0C.30.78.1F.A8.95</v>
      </c>
    </row>
    <row r="74" spans="2:23">
      <c r="B74" s="2" t="str">
        <f t="shared" si="15"/>
        <v>A8.95</v>
      </c>
      <c r="C74" t="str">
        <f t="shared" si="16"/>
        <v>6C.31.4C.31.0C.30.4C.33.4C.32.4C.32.0C.31.4C.33.0C.30.78.1F.A8.95.A8.95</v>
      </c>
    </row>
    <row r="75" spans="2:23">
      <c r="B75" s="2" t="str">
        <f t="shared" si="15"/>
        <v>A8.94</v>
      </c>
      <c r="C75" t="str">
        <f t="shared" si="16"/>
        <v>6C.31.4C.31.0C.30.4C.33.4C.32.4C.32.0C.31.4C.33.0C.30.78.1F.A8.95.A8.95.A8.94</v>
      </c>
    </row>
    <row r="76" spans="2:23">
      <c r="B76" s="2" t="str">
        <f t="shared" si="15"/>
        <v>A8.94</v>
      </c>
      <c r="C76" t="str">
        <f t="shared" si="16"/>
        <v>6C.31.4C.31.0C.30.4C.33.4C.32.4C.32.0C.31.4C.33.0C.30.78.1F.A8.95.A8.95.A8.94.A8.94</v>
      </c>
    </row>
    <row r="77" spans="2:23">
      <c r="B77" s="2" t="str">
        <f t="shared" si="15"/>
        <v>80.80</v>
      </c>
      <c r="C77" t="str">
        <f t="shared" si="16"/>
        <v>6C.31.4C.31.0C.30.4C.33.4C.32.4C.32.0C.31.4C.33.0C.30.78.1F.A8.95.A8.95.A8.94.A8.94.80.80</v>
      </c>
    </row>
    <row r="78" spans="2:23">
      <c r="B78" s="2" t="str">
        <f t="shared" si="15"/>
        <v>80.80</v>
      </c>
      <c r="C78" t="str">
        <f t="shared" si="16"/>
        <v>6C.31.4C.31.0C.30.4C.33.4C.32.4C.32.0C.31.4C.33.0C.30.78.1F.A8.95.A8.95.A8.94.A8.94.80.80.80.80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2016-10-05T02:39:01Z</dcterms:modified>
</cp:coreProperties>
</file>