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4" i="8" l="1"/>
  <c r="B103"/>
  <c r="B102"/>
  <c r="B101"/>
  <c r="B99"/>
  <c r="B98"/>
  <c r="B97"/>
  <c r="B96"/>
  <c r="B94"/>
  <c r="B93"/>
  <c r="B92"/>
  <c r="B91"/>
  <c r="B89"/>
  <c r="B88"/>
  <c r="B87"/>
  <c r="B86"/>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M40"/>
  <c r="N40"/>
  <c r="P40"/>
  <c r="R40"/>
  <c r="U40"/>
  <c r="P41"/>
  <c r="R41"/>
  <c r="S41"/>
  <c r="T41"/>
  <c r="U41"/>
  <c r="M42"/>
  <c r="T42"/>
  <c r="U42"/>
  <c r="M43"/>
  <c r="N43"/>
  <c r="O43"/>
  <c r="U43"/>
  <c r="M44"/>
  <c r="N44"/>
  <c r="O44"/>
  <c r="P44"/>
  <c r="R44"/>
  <c r="U44"/>
  <c r="P45"/>
  <c r="R45"/>
  <c r="S45"/>
  <c r="T45"/>
  <c r="U45"/>
  <c r="M46"/>
  <c r="U46"/>
  <c r="M47"/>
  <c r="N47"/>
  <c r="O47"/>
  <c r="U47"/>
  <c r="N48"/>
  <c r="O48"/>
  <c r="P48"/>
  <c r="R48"/>
  <c r="U48"/>
  <c r="P49"/>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F46" s="1"/>
  <c r="AF46" s="1"/>
  <c r="G2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N43"/>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S41"/>
  <c r="AK41"/>
  <c r="T41"/>
  <c r="AT41" s="1"/>
  <c r="S4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R38"/>
  <c r="AK38"/>
  <c r="T38"/>
  <c r="AT38" s="1"/>
  <c r="S38"/>
  <c r="AS38" s="1"/>
  <c r="R38"/>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0" i="8"/>
  <c r="CV130"/>
  <c r="CT130"/>
  <c r="CS130"/>
  <c r="CQ130"/>
  <c r="CP130"/>
  <c r="CN130"/>
  <c r="CM130"/>
  <c r="CK130"/>
  <c r="CJ130"/>
  <c r="CH130"/>
  <c r="CG130"/>
  <c r="CE130"/>
  <c r="CD130"/>
  <c r="CB130"/>
  <c r="CA130"/>
  <c r="BY130"/>
  <c r="BX130"/>
  <c r="BV130"/>
  <c r="BU130"/>
  <c r="BS130"/>
  <c r="BR130"/>
  <c r="BP130"/>
  <c r="BO130"/>
  <c r="BM130"/>
  <c r="BL130"/>
  <c r="BJ130"/>
  <c r="BI130"/>
  <c r="BG130"/>
  <c r="BF130"/>
  <c r="BD130"/>
  <c r="BC130"/>
  <c r="BA130"/>
  <c r="AZ130"/>
  <c r="AX130"/>
  <c r="AW130"/>
  <c r="AU130"/>
  <c r="AT130"/>
  <c r="AR130"/>
  <c r="AQ130"/>
  <c r="AO130"/>
  <c r="AN130"/>
  <c r="AL130"/>
  <c r="AK130"/>
  <c r="AI130"/>
  <c r="AH130"/>
  <c r="AF130"/>
  <c r="AE130"/>
  <c r="AC130"/>
  <c r="AB130"/>
  <c r="Z130"/>
  <c r="Y130"/>
  <c r="W130"/>
  <c r="V130"/>
  <c r="T130"/>
  <c r="S130"/>
  <c r="Q130"/>
  <c r="P130"/>
  <c r="N130"/>
  <c r="M130"/>
  <c r="K130"/>
  <c r="J130"/>
  <c r="H130"/>
  <c r="G130"/>
  <c r="AU40"/>
  <c r="AU45"/>
  <c r="AU48"/>
  <c r="AK40"/>
  <c r="AK43"/>
  <c r="AK44"/>
  <c r="AK45"/>
  <c r="AK48"/>
  <c r="AK51"/>
  <c r="AK52"/>
  <c r="C37"/>
  <c r="AC37" s="1"/>
  <c r="W12"/>
  <c r="X12"/>
  <c r="W18"/>
  <c r="W22"/>
  <c r="R41"/>
  <c r="AR41" s="1"/>
  <c r="S42"/>
  <c r="AS42" s="1"/>
  <c r="T42"/>
  <c r="AT42" s="1"/>
  <c r="R45"/>
  <c r="AR45" s="1"/>
  <c r="S46"/>
  <c r="AS46" s="1"/>
  <c r="T46"/>
  <c r="AT46" s="1"/>
  <c r="R49"/>
  <c r="AR49" s="1"/>
  <c r="S50"/>
  <c r="AS50" s="1"/>
  <c r="T50"/>
  <c r="AT50" s="1"/>
  <c r="M39"/>
  <c r="AM39" s="1"/>
  <c r="N40"/>
  <c r="AN40" s="1"/>
  <c r="O40"/>
  <c r="AO40" s="1"/>
  <c r="M43"/>
  <c r="AM43" s="1"/>
  <c r="N44"/>
  <c r="AN44" s="1"/>
  <c r="O44"/>
  <c r="AO44" s="1"/>
  <c r="P45"/>
  <c r="AP45" s="1"/>
  <c r="M47"/>
  <c r="AM47" s="1"/>
  <c r="O48"/>
  <c r="AO48" s="1"/>
  <c r="P49"/>
  <c r="AP49" s="1"/>
  <c r="M51"/>
  <c r="AM51" s="1"/>
  <c r="N52"/>
  <c r="AN52" s="1"/>
  <c r="O52"/>
  <c r="AO52" s="1"/>
  <c r="H42"/>
  <c r="AH42" s="1"/>
  <c r="I42"/>
  <c r="AI42" s="1"/>
  <c r="H46"/>
  <c r="AH46" s="1"/>
  <c r="I46"/>
  <c r="AI46" s="1"/>
  <c r="I50"/>
  <c r="AI50" s="1"/>
  <c r="J51"/>
  <c r="AJ51" s="1"/>
  <c r="J37"/>
  <c r="AJ37" s="1"/>
  <c r="F38"/>
  <c r="AF38" s="1"/>
  <c r="D40"/>
  <c r="AD40" s="1"/>
  <c r="F41"/>
  <c r="AF41" s="1"/>
  <c r="D44"/>
  <c r="AD44" s="1"/>
  <c r="E45"/>
  <c r="AE45" s="1"/>
  <c r="F45"/>
  <c r="AF45" s="1"/>
  <c r="D48"/>
  <c r="AD48" s="1"/>
  <c r="F49"/>
  <c r="AF49" s="1"/>
  <c r="D52"/>
  <c r="AD52" s="1"/>
  <c r="C40"/>
  <c r="AC40" s="1"/>
  <c r="C51"/>
  <c r="AC51" s="1"/>
  <c r="C52"/>
  <c r="AC52" s="1"/>
  <c r="W13" l="1"/>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6" i="8"/>
  <c r="B112"/>
  <c r="B122"/>
  <c r="B114"/>
  <c r="B123"/>
  <c r="B111"/>
  <c r="B119"/>
  <c r="B113"/>
  <c r="B110"/>
  <c r="C110" s="1"/>
  <c r="B121"/>
  <c r="B115"/>
  <c r="B124"/>
  <c r="B120"/>
  <c r="B118"/>
  <c r="B117"/>
  <c r="B125"/>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1"/>
  <c r="C112" s="1"/>
  <c r="C113" s="1"/>
  <c r="C114" s="1"/>
  <c r="C115" s="1"/>
  <c r="C116" s="1"/>
  <c r="C117" s="1"/>
  <c r="C118" s="1"/>
  <c r="C119" s="1"/>
  <c r="C120" s="1"/>
  <c r="C121" s="1"/>
  <c r="C122" s="1"/>
  <c r="C123" s="1"/>
  <c r="C124" s="1"/>
  <c r="C125" s="1"/>
  <c r="G57" s="1"/>
  <c r="F62" s="1"/>
  <c r="F91" l="1"/>
  <c r="F92"/>
  <c r="F93"/>
  <c r="F94"/>
  <c r="F101"/>
  <c r="F102"/>
  <c r="F103"/>
  <c r="F104"/>
  <c r="F89"/>
  <c r="F88"/>
  <c r="F86"/>
  <c r="F87"/>
  <c r="F98"/>
  <c r="F96"/>
  <c r="F97"/>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<sst xmlns="http://schemas.openxmlformats.org/spreadsheetml/2006/main" count="1904" uniqueCount="98">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</sst>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G9" sqref="AG9:AH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c r="AF4">
        <v>1</v>
      </c>
      <c r="AH4" s="30"/>
      <c r="AI4" s="31"/>
      <c r="AJ4">
        <v>1</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c r="AF5">
        <v>0</v>
      </c>
      <c r="AH5" s="32"/>
      <c r="AI5" s="33"/>
      <c r="AJ5" s="34"/>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1</v>
      </c>
      <c r="AH9">
        <v>1</v>
      </c>
      <c r="AI9">
        <v>0</v>
      </c>
      <c r="AJ9">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v>1</v>
      </c>
      <c r="AH10">
        <v>1</v>
      </c>
      <c r="AI10">
        <v>0</v>
      </c>
      <c r="AJ10">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v>1</v>
      </c>
      <c r="AH11">
        <v>1</v>
      </c>
      <c r="AI11">
        <v>0</v>
      </c>
      <c r="AJ11">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v>1</v>
      </c>
      <c r="AH12">
        <v>1</v>
      </c>
      <c r="AI12">
        <v>0</v>
      </c>
      <c r="AJ12">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v>1</v>
      </c>
      <c r="AH13">
        <v>1</v>
      </c>
      <c r="AI13">
        <v>0</v>
      </c>
      <c r="AJ13">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1</v>
      </c>
      <c r="AI14">
        <v>0</v>
      </c>
      <c r="AJ14">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v>1</v>
      </c>
      <c r="AH15">
        <v>1</v>
      </c>
      <c r="AI15">
        <v>0</v>
      </c>
      <c r="AJ15">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v>1</v>
      </c>
      <c r="AH16">
        <v>1</v>
      </c>
      <c r="AI16">
        <v>0</v>
      </c>
      <c r="AJ16">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v>1</v>
      </c>
      <c r="AH17">
        <v>1</v>
      </c>
      <c r="AI17">
        <v>0</v>
      </c>
      <c r="AJ17">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v>1</v>
      </c>
      <c r="AH18">
        <v>1</v>
      </c>
      <c r="AI18">
        <v>0</v>
      </c>
      <c r="AJ18">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v>1</v>
      </c>
      <c r="AH19">
        <v>1</v>
      </c>
      <c r="AI19">
        <v>0</v>
      </c>
      <c r="AJ19">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v>1</v>
      </c>
      <c r="AH20">
        <v>1</v>
      </c>
      <c r="AI20">
        <v>0</v>
      </c>
      <c r="AJ20">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v>1</v>
      </c>
      <c r="AH21">
        <v>1</v>
      </c>
      <c r="AI21">
        <v>0</v>
      </c>
      <c r="AJ21">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v>1</v>
      </c>
      <c r="AH22">
        <v>1</v>
      </c>
      <c r="AI22">
        <v>0</v>
      </c>
      <c r="AJ22">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v>1</v>
      </c>
      <c r="AH23">
        <v>1</v>
      </c>
      <c r="AI23">
        <v>0</v>
      </c>
      <c r="AJ23">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v>1</v>
      </c>
      <c r="AH24">
        <v>1</v>
      </c>
      <c r="AI24">
        <v>0</v>
      </c>
      <c r="AJ24">
        <v>0</v>
      </c>
    </row>
    <row r="25" spans="1:36" ht="2.25" customHeight="1">
      <c r="AG25">
        <v>0</v>
      </c>
      <c r="AH25">
        <v>0</v>
      </c>
      <c r="AI25">
        <v>0</v>
      </c>
      <c r="AJ25">
        <v>0</v>
      </c>
    </row>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v>1</v>
      </c>
      <c r="AH26">
        <v>1</v>
      </c>
      <c r="AI26">
        <v>0</v>
      </c>
      <c r="AJ26">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v>1</v>
      </c>
      <c r="AH27">
        <v>1</v>
      </c>
      <c r="AI27">
        <v>0</v>
      </c>
      <c r="AJ27">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v>1</v>
      </c>
      <c r="AH28">
        <v>1</v>
      </c>
      <c r="AI28">
        <v>0</v>
      </c>
      <c r="AJ28">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v>1</v>
      </c>
      <c r="AH29">
        <v>1</v>
      </c>
      <c r="AI29">
        <v>0</v>
      </c>
      <c r="AJ29">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v>1</v>
      </c>
      <c r="AH30">
        <v>1</v>
      </c>
      <c r="AI30">
        <v>0</v>
      </c>
      <c r="AJ30">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v>1</v>
      </c>
      <c r="AH31">
        <v>1</v>
      </c>
      <c r="AI31">
        <v>0</v>
      </c>
      <c r="AJ31">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1</v>
      </c>
      <c r="AH32">
        <v>1</v>
      </c>
      <c r="AI32">
        <v>0</v>
      </c>
      <c r="AJ32">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v>1</v>
      </c>
      <c r="AH33">
        <v>1</v>
      </c>
      <c r="AI33">
        <v>0</v>
      </c>
      <c r="AJ33">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v>1</v>
      </c>
      <c r="AH34">
        <v>1</v>
      </c>
      <c r="AI34">
        <v>0</v>
      </c>
      <c r="AJ34">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v>1</v>
      </c>
      <c r="AH35">
        <v>1</v>
      </c>
      <c r="AI35">
        <v>0</v>
      </c>
      <c r="AJ35">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v>1</v>
      </c>
      <c r="AH36">
        <v>1</v>
      </c>
      <c r="AI36">
        <v>0</v>
      </c>
      <c r="AJ36">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v>1</v>
      </c>
      <c r="AH37">
        <v>1</v>
      </c>
      <c r="AI37">
        <v>0</v>
      </c>
      <c r="AJ37">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v>1</v>
      </c>
      <c r="AH38">
        <v>1</v>
      </c>
      <c r="AI38">
        <v>0</v>
      </c>
      <c r="AJ38">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v>1</v>
      </c>
      <c r="AH39">
        <v>1</v>
      </c>
      <c r="AI39">
        <v>0</v>
      </c>
      <c r="AJ39">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v>1</v>
      </c>
      <c r="AH40">
        <v>1</v>
      </c>
      <c r="AI40">
        <v>0</v>
      </c>
      <c r="AJ40">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0</v>
      </c>
      <c r="AJ41">
        <v>0</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0</v>
      </c>
      <c r="M13" s="21">
        <f>'Layout (Frame1)'!M27</f>
        <v>0</v>
      </c>
      <c r="N13" s="21">
        <f>'Layout (Frame1)'!N27</f>
        <v>0</v>
      </c>
      <c r="O13" s="21">
        <f>'Layout (Frame1)'!O27</f>
        <v>0</v>
      </c>
      <c r="P13" s="21">
        <f>'Layout (Frame1)'!P27</f>
        <v>0</v>
      </c>
      <c r="V13" s="4"/>
      <c r="W13" t="str">
        <f t="shared" si="0"/>
        <v>0</v>
      </c>
      <c r="X13" t="str">
        <f t="shared" si="1"/>
        <v>0</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0</v>
      </c>
      <c r="M14" s="21">
        <f>'Layout (Frame1)'!M28</f>
        <v>0</v>
      </c>
      <c r="N14" s="21">
        <f>'Layout (Frame1)'!N28</f>
        <v>0</v>
      </c>
      <c r="O14" s="21">
        <f>'Layout (Frame1)'!O28</f>
        <v>0</v>
      </c>
      <c r="P14" s="21">
        <f>'Layout (Frame1)'!P28</f>
        <v>0</v>
      </c>
      <c r="V14" s="4"/>
      <c r="W14" t="str">
        <f t="shared" si="0"/>
        <v>0</v>
      </c>
      <c r="X14" t="str">
        <f t="shared" si="1"/>
        <v>0</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0</v>
      </c>
      <c r="V15" s="4"/>
      <c r="W15" t="str">
        <f t="shared" si="0"/>
        <v>0</v>
      </c>
      <c r="X15" t="str">
        <f t="shared" si="1"/>
        <v>0</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0</v>
      </c>
      <c r="N16" s="21">
        <f>'Layout (Frame1)'!N30</f>
        <v>0</v>
      </c>
      <c r="O16" s="21">
        <f>'Layout (Frame1)'!O30</f>
        <v>0</v>
      </c>
      <c r="P16" s="21">
        <f>'Layout (Frame1)'!P30</f>
        <v>0</v>
      </c>
      <c r="V16" s="4"/>
      <c r="W16" t="str">
        <f t="shared" si="0"/>
        <v>0</v>
      </c>
      <c r="X16" t="str">
        <f t="shared" si="1"/>
        <v>0</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0</v>
      </c>
      <c r="N17" s="21">
        <f>'Layout (Frame1)'!N31</f>
        <v>0</v>
      </c>
      <c r="O17" s="21">
        <f>'Layout (Frame1)'!O31</f>
        <v>0</v>
      </c>
      <c r="P17" s="21">
        <f>'Layout (Frame1)'!P31</f>
        <v>0</v>
      </c>
      <c r="V17" s="4"/>
      <c r="W17" t="str">
        <f t="shared" si="0"/>
        <v>0</v>
      </c>
      <c r="X17" t="str">
        <f t="shared" si="1"/>
        <v>0</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0</v>
      </c>
    </row>
    <row r="19" spans="1:29">
      <c r="B19" s="2">
        <v>7</v>
      </c>
      <c r="C19" s="21">
        <f>'Layout (Frame1)'!C33</f>
        <v>0</v>
      </c>
      <c r="D19" s="21">
        <f>'Layout (Frame1)'!D33</f>
        <v>0</v>
      </c>
      <c r="E19" s="21">
        <f>'Layout (Frame1)'!E33</f>
        <v>0</v>
      </c>
      <c r="F19" s="21">
        <f>'Layout (Frame1)'!F33</f>
        <v>0</v>
      </c>
      <c r="G19" s="21">
        <f>'Layout (Frame1)'!G33</f>
        <v>0</v>
      </c>
      <c r="H19" s="21">
        <f>'Layout (Frame1)'!H33</f>
        <v>0</v>
      </c>
      <c r="I19" s="21">
        <f>'Layout (Frame1)'!I33</f>
        <v>0</v>
      </c>
      <c r="J19" s="21">
        <f>'Layout (Frame1)'!J33</f>
        <v>0</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0</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0</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0</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0</v>
      </c>
      <c r="V24" s="4"/>
      <c r="W24" t="str">
        <f t="shared" si="0"/>
        <v>0</v>
      </c>
      <c r="X24" t="str">
        <f t="shared" si="1"/>
        <v>0</v>
      </c>
    </row>
    <row r="25" spans="1:29">
      <c r="A25" t="s">
        <v>27</v>
      </c>
      <c r="B25" s="2" t="s">
        <v>20</v>
      </c>
      <c r="C25" s="21">
        <f>'Layout (Frame1)'!C39</f>
        <v>0</v>
      </c>
      <c r="D25" s="21">
        <f>'Layout (Frame1)'!D39</f>
        <v>0</v>
      </c>
      <c r="E25" s="21">
        <f>'Layout (Frame1)'!E39</f>
        <v>0</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0</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0</v>
      </c>
      <c r="T38" s="1">
        <f t="shared" si="5"/>
        <v>0</v>
      </c>
      <c r="U38" s="1">
        <f>'Layout (Frame2)'!AH27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0</v>
      </c>
      <c r="N39" s="1">
        <f t="shared" si="4"/>
        <v>0</v>
      </c>
      <c r="O39" s="1">
        <f t="shared" si="4"/>
        <v>0</v>
      </c>
      <c r="P39" s="1">
        <f t="shared" si="4"/>
        <v>0</v>
      </c>
      <c r="Q39" s="1"/>
      <c r="R39" s="1">
        <f t="shared" si="5"/>
        <v>0</v>
      </c>
      <c r="S39" s="1">
        <f t="shared" si="5"/>
        <v>0</v>
      </c>
      <c r="T39" s="1">
        <f t="shared" si="5"/>
        <v>0</v>
      </c>
      <c r="U39" s="1">
        <f>'Layout (Frame2)'!AH28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0</v>
      </c>
      <c r="T40" s="1">
        <f t="shared" si="5"/>
        <v>0</v>
      </c>
      <c r="U40" s="1">
        <f>'Layout (Frame2)'!AH29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0</v>
      </c>
      <c r="T41" s="1">
        <f t="shared" si="5"/>
        <v>0</v>
      </c>
      <c r="U41" s="1">
        <f>'Layout (Frame2)'!AH30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0</v>
      </c>
      <c r="T42" s="1">
        <f t="shared" si="5"/>
        <v>0</v>
      </c>
      <c r="U42" s="1">
        <f>'Layout (Frame2)'!AH31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0</v>
      </c>
      <c r="O44" s="1">
        <f t="shared" si="4"/>
        <v>0</v>
      </c>
      <c r="P44" s="1">
        <f t="shared" si="4"/>
        <v>0</v>
      </c>
      <c r="Q44" s="1"/>
      <c r="R44" s="1">
        <f t="shared" si="5"/>
        <v>0</v>
      </c>
      <c r="S44" s="1">
        <f t="shared" si="5"/>
        <v>0</v>
      </c>
      <c r="T44" s="1">
        <f t="shared" si="5"/>
        <v>0</v>
      </c>
      <c r="U44" s="1">
        <f>'Layout (Frame2)'!AH33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0</v>
      </c>
      <c r="S45" s="1">
        <f t="shared" si="5"/>
        <v>0</v>
      </c>
      <c r="T45" s="1">
        <f t="shared" si="5"/>
        <v>0</v>
      </c>
      <c r="U45" s="1">
        <f>'Layout (Frame2)'!AH34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0</v>
      </c>
      <c r="U51" s="1">
        <f>'Layout (Frame2)'!AH40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0</v>
      </c>
      <c r="U38" s="1">
        <f>'Layout (Frame3)'!AH27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0</v>
      </c>
      <c r="N40" s="1">
        <f t="shared" si="4"/>
        <v>0</v>
      </c>
      <c r="O40" s="1">
        <f t="shared" si="4"/>
        <v>0</v>
      </c>
      <c r="P40" s="1">
        <f t="shared" si="4"/>
        <v>0</v>
      </c>
      <c r="Q40" s="1"/>
      <c r="R40" s="1">
        <f t="shared" si="5"/>
        <v>0</v>
      </c>
      <c r="S40" s="1">
        <f t="shared" si="5"/>
        <v>0</v>
      </c>
      <c r="T40" s="1">
        <f t="shared" si="5"/>
        <v>0</v>
      </c>
      <c r="U40" s="1">
        <f>'Layout (Frame3)'!AH29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1</v>
      </c>
      <c r="M41" s="1">
        <f t="shared" si="4"/>
        <v>0</v>
      </c>
      <c r="N41" s="1">
        <f t="shared" si="4"/>
        <v>0</v>
      </c>
      <c r="O41" s="1">
        <f t="shared" si="4"/>
        <v>0</v>
      </c>
      <c r="P41" s="1">
        <f t="shared" si="4"/>
        <v>0</v>
      </c>
      <c r="Q41" s="1"/>
      <c r="R41" s="1">
        <f t="shared" si="5"/>
        <v>0</v>
      </c>
      <c r="S41" s="1">
        <f t="shared" si="5"/>
        <v>0</v>
      </c>
      <c r="T41" s="1">
        <f t="shared" si="5"/>
        <v>0</v>
      </c>
      <c r="U41" s="1">
        <f>'Layout (Frame3)'!AH30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0</v>
      </c>
      <c r="U38" s="1">
        <f>'Layout (Frame4)'!AH27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0</v>
      </c>
      <c r="Q41" s="1"/>
      <c r="R41" s="1">
        <f t="shared" si="5"/>
        <v>0</v>
      </c>
      <c r="S41" s="1">
        <f t="shared" si="5"/>
        <v>0</v>
      </c>
      <c r="T41" s="1">
        <f t="shared" si="5"/>
        <v>0</v>
      </c>
      <c r="U41" s="1">
        <f>'Layout (Frame4)'!AH30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0</v>
      </c>
      <c r="G13" s="21">
        <f>'Layout (Frame1)'!V27</f>
        <v>0</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0</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0</v>
      </c>
      <c r="I19" s="21">
        <f>'Layout (Frame1)'!X33</f>
        <v>0</v>
      </c>
      <c r="J19" s="21">
        <f>'Layout (Frame1)'!Y33</f>
        <v>0</v>
      </c>
      <c r="K19" s="21">
        <f>'Layout (Frame1)'!Z33</f>
        <v>0</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0</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E20" sqref="E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AG13" sqref="AG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0"/>
  <sheetViews>
    <sheetView tabSelected="1" topLeftCell="A79" zoomScale="130" zoomScaleNormal="130" workbookViewId="0">
      <selection activeCell="F95" sqref="F9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0</v>
      </c>
      <c r="O22" s="21">
        <f>'Layout (Frame1)'!O19</f>
        <v>0</v>
      </c>
      <c r="P22" s="21">
        <f>'Layout (Frame1)'!P19</f>
        <v>0</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0</v>
      </c>
      <c r="M23" s="21">
        <f>'Layout (Frame1)'!M20</f>
        <v>0</v>
      </c>
      <c r="N23" s="21">
        <f>'Layout (Frame1)'!N20</f>
        <v>0</v>
      </c>
      <c r="O23" s="21">
        <f>'Layout (Frame1)'!O20</f>
        <v>0</v>
      </c>
      <c r="P23" s="21">
        <f>'Layout (Frame1)'!P20</f>
        <v>0</v>
      </c>
      <c r="V23" s="4"/>
      <c r="W23" t="str">
        <f t="shared" si="0"/>
        <v>0</v>
      </c>
      <c r="X23" t="str">
        <f t="shared" si="1"/>
        <v>0</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0</v>
      </c>
      <c r="L24" s="21">
        <f>'Layout (Frame1)'!L21</f>
        <v>0</v>
      </c>
      <c r="M24" s="21">
        <f>'Layout (Frame1)'!M21</f>
        <v>0</v>
      </c>
      <c r="N24" s="21">
        <f>'Layout (Frame1)'!N21</f>
        <v>0</v>
      </c>
      <c r="O24" s="21">
        <f>'Layout (Frame1)'!O21</f>
        <v>0</v>
      </c>
      <c r="P24" s="21">
        <f>'Layout (Frame1)'!P21</f>
        <v>0</v>
      </c>
      <c r="V24" s="4"/>
      <c r="W24" t="str">
        <f t="shared" si="0"/>
        <v>0</v>
      </c>
      <c r="X24" t="str">
        <f t="shared" si="1"/>
        <v>0</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0</v>
      </c>
      <c r="L25" s="21">
        <f>'Layout (Frame1)'!L22</f>
        <v>0</v>
      </c>
      <c r="M25" s="21">
        <f>'Layout (Frame1)'!M22</f>
        <v>0</v>
      </c>
      <c r="N25" s="21">
        <f>'Layout (Frame1)'!N22</f>
        <v>0</v>
      </c>
      <c r="O25" s="21">
        <f>'Layout (Frame1)'!O22</f>
        <v>0</v>
      </c>
      <c r="P25" s="21">
        <f>'Layout (Frame1)'!P22</f>
        <v>0</v>
      </c>
      <c r="V25" s="4"/>
      <c r="W25" t="str">
        <f t="shared" si="0"/>
        <v>0</v>
      </c>
      <c r="X25" t="str">
        <f t="shared" si="1"/>
        <v>0</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0</v>
      </c>
      <c r="O26" s="21">
        <f>'Layout (Frame1)'!O23</f>
        <v>0</v>
      </c>
      <c r="P26" s="21">
        <f>'Layout (Frame1)'!P23</f>
        <v>0</v>
      </c>
      <c r="V26" s="4"/>
      <c r="W26" t="str">
        <f t="shared" si="0"/>
        <v>0</v>
      </c>
      <c r="X26" t="str">
        <f t="shared" si="1"/>
        <v>0</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0</v>
      </c>
      <c r="O27" s="21">
        <f>'Layout (Frame1)'!O24</f>
        <v>0</v>
      </c>
      <c r="P27" s="21">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6" t="s">
        <v>40</v>
      </c>
      <c r="G57" t="str">
        <f>C125</f>
        <v>80.80.80.80.80.80.80.80.80.80.80.80.80.80.80.80.80.80.80.80.80.80.80.80.80.80.80.80.80.80.80.80</v>
      </c>
    </row>
    <row r="58" spans="1:47">
      <c r="B58" s="12" t="s">
        <v>41</v>
      </c>
    </row>
    <row r="59" spans="1:47">
      <c r="B59" s="12"/>
    </row>
    <row r="60" spans="1:47">
      <c r="B60" s="12" t="s">
        <v>46</v>
      </c>
      <c r="E60" t="s">
        <v>47</v>
      </c>
    </row>
    <row r="61" spans="1:47">
      <c r="B61" s="12"/>
    </row>
    <row r="62" spans="1:47">
      <c r="B62" s="12" t="str">
        <f>CONCATENATE($E$60,"1.1")</f>
        <v>MTT1.1</v>
      </c>
      <c r="E62" t="s">
        <v>45</v>
      </c>
      <c r="F62" t="str">
        <f>G57</f>
        <v>80.80.80.80.80.80.80.80.80.80.80.80.80.80.80.80.80.80.80.80.80.80.80.80.80.80.80.80.80.80.80.80</v>
      </c>
    </row>
    <row r="63" spans="1:47">
      <c r="B63" s="12" t="str">
        <f>CONCATENATE($E$60,"1.2")</f>
        <v>MTT1.2</v>
      </c>
      <c r="E63" t="s">
        <v>45</v>
      </c>
      <c r="F63" t="str">
        <f>'Tile 1.2'!G57</f>
        <v>80.80.80.80.80.80.80.80.80.80.80.80.80.80.80.80.80.80.80.80.80.80.80.80.80.80.80.80.80.80.80.80</v>
      </c>
    </row>
    <row r="64" spans="1:47">
      <c r="B64" s="12" t="str">
        <f>CONCATENATE($E$60,"1.3")</f>
        <v>MTT1.3</v>
      </c>
      <c r="E64" t="s">
        <v>45</v>
      </c>
      <c r="F64" t="str">
        <f>'Tile 1.3'!G57</f>
        <v>80.80.80.80.80.80.80.80.80.80.80.80.80.80.80.80.80.80.80.80.80.80.80.80.80.80.80.80.80.80.80.80</v>
      </c>
    </row>
    <row r="65" spans="2:6">
      <c r="B65" s="12" t="str">
        <f>CONCATENATE($E$60,"1.4")</f>
        <v>MTT1.4</v>
      </c>
      <c r="E65" t="s">
        <v>45</v>
      </c>
      <c r="F65" t="str">
        <f>'Tile 1.4'!G57</f>
        <v>80.80.80.80.80.80.80.80.80.80.80.80.80.80.80.80.80.80.80.80.80.80.80.80.80.80.80.80.80.80.80.80</v>
      </c>
    </row>
    <row r="66" spans="2:6">
      <c r="B66" s="12"/>
    </row>
    <row r="67" spans="2:6">
      <c r="B67" s="12" t="str">
        <f>CONCATENATE($E$60,"2.1")</f>
        <v>MTT2.1</v>
      </c>
      <c r="E67" t="s">
        <v>45</v>
      </c>
      <c r="F67" t="str">
        <f>'Tile 2.1'!G57</f>
        <v>00.00.00.00.00.00.00.00.00.00.00.00.00.00.00.00.00.00.00.00.00.00.00.00.00.00.00.00.00.00.00.00</v>
      </c>
    </row>
    <row r="68" spans="2:6">
      <c r="B68" s="12" t="str">
        <f>CONCATENATE($E$60,"2.2")</f>
        <v>MTT2.2</v>
      </c>
      <c r="E68" t="s">
        <v>45</v>
      </c>
      <c r="F68" t="str">
        <f>'Tile 2.2'!G57</f>
        <v>00.00.00.00.00.00.00.00.00.00.00.00.00.00.00.00.00.00.00.00.00.00.00.00.00.00.00.00.00.00.00.00</v>
      </c>
    </row>
    <row r="69" spans="2:6">
      <c r="B69" s="12" t="str">
        <f>CONCATENATE($E$60,"2.3")</f>
        <v>MTT2.3</v>
      </c>
      <c r="E69" t="s">
        <v>45</v>
      </c>
      <c r="F69" t="str">
        <f>'Tile 2.3'!G57</f>
        <v>00.00.00.00.00.00.00.00.00.00.00.00.00.00.00.00.00.00.00.00.00.00.00.00.00.00.00.00.00.00.00.00</v>
      </c>
    </row>
    <row r="70" spans="2:6">
      <c r="B70" s="12" t="str">
        <f>CONCATENATE($E$60,"2.4")</f>
        <v>MTT2.4</v>
      </c>
      <c r="E70" t="s">
        <v>45</v>
      </c>
      <c r="F70" t="str">
        <f>'Tile 2.4'!G57</f>
        <v>00.00.00.00.00.00.00.00.00.00.00.00.00.00.00.00.00.00.00.00.00.00.00.00.00.00.00.00.00.00.00.00</v>
      </c>
    </row>
    <row r="71" spans="2:6">
      <c r="B71" s="12"/>
    </row>
    <row r="72" spans="2:6">
      <c r="B72" s="12" t="str">
        <f>CONCATENATE($E$60,"3.1")</f>
        <v>MTT3.1</v>
      </c>
      <c r="E72" t="s">
        <v>45</v>
      </c>
      <c r="F72" t="str">
        <f>'Tile 3.1'!G57</f>
        <v>80.80.80.80.80.80.80.80.80.80.80.80.80.80.80.80.80.80.80.80.80.80.80.80.80.80.80.80.80.80.80.80</v>
      </c>
    </row>
    <row r="73" spans="2:6">
      <c r="B73" s="12" t="str">
        <f>CONCATENATE($E$60,"3.2")</f>
        <v>MTT3.2</v>
      </c>
      <c r="E73" t="s">
        <v>45</v>
      </c>
      <c r="F73" t="str">
        <f>'Tile 3.2'!G57</f>
        <v>80.80.80.80.80.80.80.80.80.80.80.80.80.80.80.80.80.80.80.80.80.80.80.80.80.80.80.80.80.80.80.80</v>
      </c>
    </row>
    <row r="74" spans="2:6">
      <c r="B74" s="12" t="str">
        <f>CONCATENATE($E$60,"3.3")</f>
        <v>MTT3.3</v>
      </c>
      <c r="E74" t="s">
        <v>45</v>
      </c>
      <c r="F74" t="str">
        <f>'Tile 3.3'!G57</f>
        <v>80.80.80.80.80.80.80.80.80.80.80.80.80.80.80.80.80.80.80.80.80.80.80.80.80.80.80.80.80.80.80.80</v>
      </c>
    </row>
    <row r="75" spans="2:6">
      <c r="B75" s="12" t="str">
        <f>CONCATENATE($E$60,"3.4")</f>
        <v>MTT3.4</v>
      </c>
      <c r="E75" t="s">
        <v>45</v>
      </c>
      <c r="F75" t="str">
        <f>'Tile 3.4'!G57</f>
        <v>80.80.80.80.80.80.80.80.80.80.80.80.80.80.80.80.80.80.80.80.80.80.80.80.80.80.80.80.80.80.80.80</v>
      </c>
    </row>
    <row r="76" spans="2:6">
      <c r="B76" s="12"/>
    </row>
    <row r="77" spans="2:6">
      <c r="B77" s="12" t="str">
        <f>CONCATENATE($E$60,"4.1")</f>
        <v>MTT4.1</v>
      </c>
      <c r="E77" t="s">
        <v>45</v>
      </c>
      <c r="F77" t="str">
        <f>'Tile 4.1'!G57</f>
        <v>00.00.00.00.00.00.00.00.00.00.00.00.00.00.00.00.00.00.00.00.00.00.00.00.00.00.00.00.00.00.00.00</v>
      </c>
    </row>
    <row r="78" spans="2:6">
      <c r="B78" s="12" t="str">
        <f>CONCATENATE($E$60,"4.2")</f>
        <v>MTT4.2</v>
      </c>
      <c r="E78" t="s">
        <v>45</v>
      </c>
      <c r="F78" t="str">
        <f>'Tile 4.2'!G57</f>
        <v>00.00.00.00.00.00.00.00.00.00.00.00.00.00.00.00.00.00.00.00.00.00.00.00.00.00.00.00.00.00.00.00</v>
      </c>
    </row>
    <row r="79" spans="2:6">
      <c r="B79" s="12" t="str">
        <f>CONCATENATE($E$60,"4.3")</f>
        <v>MTT4.3</v>
      </c>
      <c r="E79" t="s">
        <v>45</v>
      </c>
      <c r="F79" t="str">
        <f>'Tile 4.3'!G57</f>
        <v>00.00.00.00.00.00.00.00.00.00.00.00.00.00.00.00.00.00.00.00.00.00.00.00.00.00.00.00.00.00.00.00</v>
      </c>
    </row>
    <row r="80" spans="2:6">
      <c r="B80" s="12" t="str">
        <f>CONCATENATE($E$60,"4.4")</f>
        <v>MTT4.4</v>
      </c>
      <c r="E80" t="s">
        <v>45</v>
      </c>
      <c r="F80" t="str">
        <f>'Tile 4.4'!G57</f>
        <v>00.00.00.00.00.00.00.00.00.00.00.00.00.00.00.00.00.00.00.00.00.00.00.00.00.00.00.00.00.00.00.00</v>
      </c>
    </row>
    <row r="81" spans="2:6">
      <c r="B81" s="12"/>
    </row>
    <row r="82" spans="2:6">
      <c r="B82" s="12"/>
    </row>
    <row r="83" spans="2:6">
      <c r="B83" s="12"/>
    </row>
    <row r="84" spans="2:6">
      <c r="B84" s="12" t="s">
        <v>97</v>
      </c>
    </row>
    <row r="85" spans="2:6">
      <c r="B85" s="12"/>
    </row>
    <row r="86" spans="2:6">
      <c r="B86" s="12" t="str">
        <f>CONCATENATE($E$60,"1.1")</f>
        <v>MTT1.1</v>
      </c>
      <c r="E86" t="s">
        <v>45</v>
      </c>
      <c r="F86" t="str">
        <f>$F$62</f>
        <v>80.80.80.80.80.80.80.80.80.80.80.80.80.80.80.80.80.80.80.80.80.80.80.80.80.80.80.80.80.80.80.80</v>
      </c>
    </row>
    <row r="87" spans="2:6">
      <c r="B87" s="12" t="str">
        <f>CONCATENATE($E$60,"1.2")</f>
        <v>MTT1.2</v>
      </c>
      <c r="E87" t="s">
        <v>45</v>
      </c>
      <c r="F87" t="str">
        <f t="shared" ref="F87:F89" si="43">$F$62</f>
        <v>80.80.80.80.80.80.80.80.80.80.80.80.80.80.80.80.80.80.80.80.80.80.80.80.80.80.80.80.80.80.80.80</v>
      </c>
    </row>
    <row r="88" spans="2:6">
      <c r="B88" s="12" t="str">
        <f>CONCATENATE($E$60,"1.3")</f>
        <v>MTT1.3</v>
      </c>
      <c r="E88" t="s">
        <v>45</v>
      </c>
      <c r="F88" t="str">
        <f t="shared" si="43"/>
        <v>80.80.80.80.80.80.80.80.80.80.80.80.80.80.80.80.80.80.80.80.80.80.80.80.80.80.80.80.80.80.80.80</v>
      </c>
    </row>
    <row r="89" spans="2:6">
      <c r="B89" s="12" t="str">
        <f>CONCATENATE($E$60,"1.4")</f>
        <v>MTT1.4</v>
      </c>
      <c r="E89" t="s">
        <v>45</v>
      </c>
      <c r="F89" t="str">
        <f t="shared" si="43"/>
        <v>80.80.80.80.80.80.80.80.80.80.80.80.80.80.80.80.80.80.80.80.80.80.80.80.80.80.80.80.80.80.80.80</v>
      </c>
    </row>
    <row r="90" spans="2:6">
      <c r="B90" s="12"/>
    </row>
    <row r="91" spans="2:6">
      <c r="B91" s="12" t="str">
        <f>CONCATENATE($E$60,"2.1")</f>
        <v>MTT2.1</v>
      </c>
      <c r="E91" t="s">
        <v>45</v>
      </c>
      <c r="F91" t="str">
        <f>$F$67</f>
        <v>00.00.00.00.00.00.00.00.00.00.00.00.00.00.00.00.00.00.00.00.00.00.00.00.00.00.00.00.00.00.00.00</v>
      </c>
    </row>
    <row r="92" spans="2:6">
      <c r="B92" s="12" t="str">
        <f>CONCATENATE($E$60,"2.2")</f>
        <v>MTT2.2</v>
      </c>
      <c r="E92" t="s">
        <v>45</v>
      </c>
      <c r="F92" t="str">
        <f t="shared" ref="F92:F94" si="44">$F$67</f>
        <v>00.00.00.00.00.00.00.00.00.00.00.00.00.00.00.00.00.00.00.00.00.00.00.00.00.00.00.00.00.00.00.00</v>
      </c>
    </row>
    <row r="93" spans="2:6">
      <c r="B93" s="12" t="str">
        <f>CONCATENATE($E$60,"2.3")</f>
        <v>MTT2.3</v>
      </c>
      <c r="E93" t="s">
        <v>45</v>
      </c>
      <c r="F93" t="str">
        <f t="shared" si="44"/>
        <v>00.00.00.00.00.00.00.00.00.00.00.00.00.00.00.00.00.00.00.00.00.00.00.00.00.00.00.00.00.00.00.00</v>
      </c>
    </row>
    <row r="94" spans="2:6">
      <c r="B94" s="12" t="str">
        <f>CONCATENATE($E$60,"2.4")</f>
        <v>MTT2.4</v>
      </c>
      <c r="E94" t="s">
        <v>45</v>
      </c>
      <c r="F94" t="str">
        <f t="shared" si="44"/>
        <v>00.00.00.00.00.00.00.00.00.00.00.00.00.00.00.00.00.00.00.00.00.00.00.00.00.00.00.00.00.00.00.00</v>
      </c>
    </row>
    <row r="95" spans="2:6">
      <c r="B95" s="12"/>
    </row>
    <row r="96" spans="2:6">
      <c r="B96" s="12" t="str">
        <f>CONCATENATE($E$60,"3.1")</f>
        <v>MTT3.1</v>
      </c>
      <c r="E96" t="s">
        <v>45</v>
      </c>
      <c r="F96" t="str">
        <f>$F$72</f>
        <v>80.80.80.80.80.80.80.80.80.80.80.80.80.80.80.80.80.80.80.80.80.80.80.80.80.80.80.80.80.80.80.80</v>
      </c>
    </row>
    <row r="97" spans="2:26">
      <c r="B97" s="12" t="str">
        <f>CONCATENATE($E$60,"3.2")</f>
        <v>MTT3.2</v>
      </c>
      <c r="E97" t="s">
        <v>45</v>
      </c>
      <c r="F97" t="str">
        <f t="shared" ref="F97:F99" si="45">$F$72</f>
        <v>80.80.80.80.80.80.80.80.80.80.80.80.80.80.80.80.80.80.80.80.80.80.80.80.80.80.80.80.80.80.80.80</v>
      </c>
    </row>
    <row r="98" spans="2:26">
      <c r="B98" s="12" t="str">
        <f>CONCATENATE($E$60,"3.3")</f>
        <v>MTT3.3</v>
      </c>
      <c r="E98" t="s">
        <v>45</v>
      </c>
      <c r="F98" t="str">
        <f t="shared" si="45"/>
        <v>80.80.80.80.80.80.80.80.80.80.80.80.80.80.80.80.80.80.80.80.80.80.80.80.80.80.80.80.80.80.80.80</v>
      </c>
    </row>
    <row r="99" spans="2:26">
      <c r="B99" s="12" t="str">
        <f>CONCATENATE($E$60,"3.4")</f>
        <v>MTT3.4</v>
      </c>
      <c r="E99" t="s">
        <v>45</v>
      </c>
      <c r="F99" t="str">
        <f t="shared" si="45"/>
        <v>80.80.80.80.80.80.80.80.80.80.80.80.80.80.80.80.80.80.80.80.80.80.80.80.80.80.80.80.80.80.80.80</v>
      </c>
    </row>
    <row r="100" spans="2:26">
      <c r="B100" s="12"/>
    </row>
    <row r="101" spans="2:26">
      <c r="B101" s="12" t="str">
        <f>CONCATENATE($E$60,"4.1")</f>
        <v>MTT4.1</v>
      </c>
      <c r="E101" t="s">
        <v>45</v>
      </c>
      <c r="F101" t="str">
        <f>$F$77</f>
        <v>00.00.00.00.00.00.00.00.00.00.00.00.00.00.00.00.00.00.00.00.00.00.00.00.00.00.00.00.00.00.00.00</v>
      </c>
    </row>
    <row r="102" spans="2:26">
      <c r="B102" s="12" t="str">
        <f>CONCATENATE($E$60,"4.2")</f>
        <v>MTT4.2</v>
      </c>
      <c r="E102" t="s">
        <v>45</v>
      </c>
      <c r="F102" t="str">
        <f t="shared" ref="F102:F104" si="46">$F$77</f>
        <v>00.00.00.00.00.00.00.00.00.00.00.00.00.00.00.00.00.00.00.00.00.00.00.00.00.00.00.00.00.00.00.00</v>
      </c>
    </row>
    <row r="103" spans="2:26">
      <c r="B103" s="12" t="str">
        <f>CONCATENATE($E$60,"4.3")</f>
        <v>MTT4.3</v>
      </c>
      <c r="E103" t="s">
        <v>45</v>
      </c>
      <c r="F103" t="str">
        <f t="shared" si="46"/>
        <v>00.00.00.00.00.00.00.00.00.00.00.00.00.00.00.00.00.00.00.00.00.00.00.00.00.00.00.00.00.00.00.00</v>
      </c>
    </row>
    <row r="104" spans="2:26">
      <c r="B104" s="12" t="str">
        <f>CONCATENATE($E$60,"4.4")</f>
        <v>MTT4.4</v>
      </c>
      <c r="E104" t="s">
        <v>45</v>
      </c>
      <c r="F104" t="str">
        <f t="shared" si="46"/>
        <v>00.00.00.00.00.00.00.00.00.00.00.00.00.00.00.00.00.00.00.00.00.00.00.00.00.00.00.00.00.00.00.00</v>
      </c>
    </row>
    <row r="105" spans="2:26">
      <c r="B105" s="12"/>
    </row>
    <row r="106" spans="2:26">
      <c r="B106" s="12"/>
    </row>
    <row r="107" spans="2:26">
      <c r="B107" s="12"/>
    </row>
    <row r="108" spans="2:26">
      <c r="B108" s="12" t="s">
        <v>42</v>
      </c>
    </row>
    <row r="110" spans="2:26">
      <c r="B110" s="2" t="str">
        <f t="shared" ref="B110:B125" si="47">CONCATENATE(CONCATENATE(W37,"",X37), ".",CONCATENATE(Z37,"",AA37))</f>
        <v>80.80</v>
      </c>
      <c r="C110" t="str">
        <f>B110</f>
        <v>80.80</v>
      </c>
      <c r="D110" s="2"/>
      <c r="Z110" s="2"/>
    </row>
    <row r="111" spans="2:26">
      <c r="B111" s="2" t="str">
        <f t="shared" si="47"/>
        <v>80.80</v>
      </c>
      <c r="C111" t="str">
        <f>CONCATENATE(C110,".",B111)</f>
        <v>80.80.80.80</v>
      </c>
    </row>
    <row r="112" spans="2:26">
      <c r="B112" s="2" t="str">
        <f t="shared" si="47"/>
        <v>80.80</v>
      </c>
      <c r="C112" t="str">
        <f>CONCATENATE(C111,".",B112)</f>
        <v>80.80.80.80.80.80</v>
      </c>
    </row>
    <row r="113" spans="2:23">
      <c r="B113" s="2" t="str">
        <f t="shared" si="47"/>
        <v>80.80</v>
      </c>
      <c r="C113" t="str">
        <f t="shared" ref="C113:C125" si="48">CONCATENATE(C112,".",B113)</f>
        <v>80.80.80.80.80.80.80.80</v>
      </c>
    </row>
    <row r="114" spans="2:23">
      <c r="B114" s="2" t="str">
        <f t="shared" si="47"/>
        <v>80.80</v>
      </c>
      <c r="C114" t="str">
        <f t="shared" si="48"/>
        <v>80.80.80.80.80.80.80.80.80.80</v>
      </c>
    </row>
    <row r="115" spans="2:23">
      <c r="B115" s="2" t="str">
        <f t="shared" si="47"/>
        <v>80.80</v>
      </c>
      <c r="C115" t="str">
        <f t="shared" si="48"/>
        <v>80.80.80.80.80.80.80.80.80.80.80.80</v>
      </c>
    </row>
    <row r="116" spans="2:23">
      <c r="B116" s="2" t="str">
        <f t="shared" si="47"/>
        <v>80.80</v>
      </c>
      <c r="C116" t="str">
        <f t="shared" si="48"/>
        <v>80.80.80.80.80.80.80.80.80.80.80.80.80.80</v>
      </c>
    </row>
    <row r="117" spans="2:23">
      <c r="B117" s="2" t="str">
        <f t="shared" si="47"/>
        <v>80.80</v>
      </c>
      <c r="C117" t="str">
        <f t="shared" si="48"/>
        <v>80.80.80.80.80.80.80.80.80.80.80.80.80.80.80.80</v>
      </c>
    </row>
    <row r="118" spans="2:23">
      <c r="B118" s="2" t="str">
        <f t="shared" si="47"/>
        <v>80.80</v>
      </c>
      <c r="C118" t="str">
        <f t="shared" si="48"/>
        <v>80.80.80.80.80.80.80.80.80.80.80.80.80.80.80.80.80.80</v>
      </c>
    </row>
    <row r="119" spans="2:23">
      <c r="B119" s="2" t="str">
        <f t="shared" si="47"/>
        <v>80.80</v>
      </c>
      <c r="C119" t="str">
        <f t="shared" si="48"/>
        <v>80.80.80.80.80.80.80.80.80.80.80.80.80.80.80.80.80.80.80.80</v>
      </c>
    </row>
    <row r="120" spans="2:23">
      <c r="B120" s="2" t="str">
        <f t="shared" si="47"/>
        <v>80.80</v>
      </c>
      <c r="C120" t="str">
        <f t="shared" si="48"/>
        <v>80.80.80.80.80.80.80.80.80.80.80.80.80.80.80.80.80.80.80.80.80.80</v>
      </c>
    </row>
    <row r="121" spans="2:23">
      <c r="B121" s="2" t="str">
        <f t="shared" si="47"/>
        <v>80.80</v>
      </c>
      <c r="C121" t="str">
        <f t="shared" si="48"/>
        <v>80.80.80.80.80.80.80.80.80.80.80.80.80.80.80.80.80.80.80.80.80.80.80.80</v>
      </c>
    </row>
    <row r="122" spans="2:23">
      <c r="B122" s="2" t="str">
        <f t="shared" si="47"/>
        <v>80.80</v>
      </c>
      <c r="C122" t="str">
        <f t="shared" si="48"/>
        <v>80.80.80.80.80.80.80.80.80.80.80.80.80.80.80.80.80.80.80.80.80.80.80.80.80.80</v>
      </c>
    </row>
    <row r="123" spans="2:23">
      <c r="B123" s="2" t="str">
        <f t="shared" si="47"/>
        <v>80.80</v>
      </c>
      <c r="C123" t="str">
        <f t="shared" si="48"/>
        <v>80.80.80.80.80.80.80.80.80.80.80.80.80.80.80.80.80.80.80.80.80.80.80.80.80.80.80.80</v>
      </c>
    </row>
    <row r="124" spans="2:23">
      <c r="B124" s="2" t="str">
        <f t="shared" si="47"/>
        <v>80.80</v>
      </c>
      <c r="C124" t="str">
        <f t="shared" si="48"/>
        <v>80.80.80.80.80.80.80.80.80.80.80.80.80.80.80.80.80.80.80.80.80.80.80.80.80.80.80.80.80.80</v>
      </c>
    </row>
    <row r="125" spans="2:23">
      <c r="B125" s="2" t="str">
        <f t="shared" si="47"/>
        <v>80.80</v>
      </c>
      <c r="C125" t="str">
        <f t="shared" si="48"/>
        <v>80.80.80.80.80.80.80.80.80.80.80.80.80.80.80.80.80.80.80.80.80.80.80.80.80.80.80.80.80.80.80.80</v>
      </c>
    </row>
    <row r="126" spans="2:23">
      <c r="W126" s="2"/>
    </row>
    <row r="127" spans="2:23">
      <c r="W127" s="2"/>
    </row>
    <row r="128" spans="2:23">
      <c r="W128" s="2"/>
    </row>
    <row r="129" spans="2:101">
      <c r="B129" s="12" t="s">
        <v>39</v>
      </c>
      <c r="W129" s="2"/>
    </row>
    <row r="130" spans="2:101">
      <c r="B130" s="12" t="s">
        <v>37</v>
      </c>
      <c r="G130">
        <f>W110</f>
        <v>0</v>
      </c>
      <c r="H130">
        <f>X110</f>
        <v>0</v>
      </c>
      <c r="I130" t="s">
        <v>38</v>
      </c>
      <c r="J130">
        <f>Z110</f>
        <v>0</v>
      </c>
      <c r="K130">
        <f>AA110</f>
        <v>0</v>
      </c>
      <c r="L130" t="s">
        <v>38</v>
      </c>
      <c r="M130">
        <f>W111</f>
        <v>0</v>
      </c>
      <c r="N130">
        <f>X111</f>
        <v>0</v>
      </c>
      <c r="O130" t="s">
        <v>38</v>
      </c>
      <c r="P130">
        <f>Z111</f>
        <v>0</v>
      </c>
      <c r="Q130">
        <f>AA111</f>
        <v>0</v>
      </c>
      <c r="R130" t="s">
        <v>38</v>
      </c>
      <c r="S130">
        <f>W112</f>
        <v>0</v>
      </c>
      <c r="T130">
        <f>X112</f>
        <v>0</v>
      </c>
      <c r="U130" t="s">
        <v>38</v>
      </c>
      <c r="V130">
        <f>Z112</f>
        <v>0</v>
      </c>
      <c r="W130">
        <f>AA112</f>
        <v>0</v>
      </c>
      <c r="X130" t="s">
        <v>38</v>
      </c>
      <c r="Y130">
        <f>W113</f>
        <v>0</v>
      </c>
      <c r="Z130">
        <f>X113</f>
        <v>0</v>
      </c>
      <c r="AA130" t="s">
        <v>38</v>
      </c>
      <c r="AB130">
        <f>Z113</f>
        <v>0</v>
      </c>
      <c r="AC130">
        <f>AA113</f>
        <v>0</v>
      </c>
      <c r="AD130" t="s">
        <v>38</v>
      </c>
      <c r="AE130">
        <f>W114</f>
        <v>0</v>
      </c>
      <c r="AF130">
        <f>X114</f>
        <v>0</v>
      </c>
      <c r="AG130" t="s">
        <v>38</v>
      </c>
      <c r="AH130">
        <f>Z114</f>
        <v>0</v>
      </c>
      <c r="AI130">
        <f>AA114</f>
        <v>0</v>
      </c>
      <c r="AJ130" t="s">
        <v>38</v>
      </c>
      <c r="AK130">
        <f>W115</f>
        <v>0</v>
      </c>
      <c r="AL130">
        <f>X115</f>
        <v>0</v>
      </c>
      <c r="AM130" t="s">
        <v>38</v>
      </c>
      <c r="AN130">
        <f>Z115</f>
        <v>0</v>
      </c>
      <c r="AO130">
        <f>AA115</f>
        <v>0</v>
      </c>
      <c r="AP130" t="s">
        <v>38</v>
      </c>
      <c r="AQ130">
        <f>W116</f>
        <v>0</v>
      </c>
      <c r="AR130">
        <f>X116</f>
        <v>0</v>
      </c>
      <c r="AS130" t="s">
        <v>38</v>
      </c>
      <c r="AT130">
        <f>Z116</f>
        <v>0</v>
      </c>
      <c r="AU130">
        <f>AA116</f>
        <v>0</v>
      </c>
      <c r="AV130" t="s">
        <v>38</v>
      </c>
      <c r="AW130">
        <f>W117</f>
        <v>0</v>
      </c>
      <c r="AX130">
        <f>X117</f>
        <v>0</v>
      </c>
      <c r="AY130" t="s">
        <v>38</v>
      </c>
      <c r="AZ130">
        <f>Z117</f>
        <v>0</v>
      </c>
      <c r="BA130">
        <f>AA117</f>
        <v>0</v>
      </c>
      <c r="BB130" t="s">
        <v>38</v>
      </c>
      <c r="BC130">
        <f>W118</f>
        <v>0</v>
      </c>
      <c r="BD130">
        <f>X118</f>
        <v>0</v>
      </c>
      <c r="BE130" t="s">
        <v>38</v>
      </c>
      <c r="BF130">
        <f>Z118</f>
        <v>0</v>
      </c>
      <c r="BG130">
        <f>AA118</f>
        <v>0</v>
      </c>
      <c r="BH130" t="s">
        <v>38</v>
      </c>
      <c r="BI130">
        <f>W119</f>
        <v>0</v>
      </c>
      <c r="BJ130">
        <f>X119</f>
        <v>0</v>
      </c>
      <c r="BK130" t="s">
        <v>38</v>
      </c>
      <c r="BL130">
        <f>Z119</f>
        <v>0</v>
      </c>
      <c r="BM130">
        <f>AA119</f>
        <v>0</v>
      </c>
      <c r="BN130" t="s">
        <v>38</v>
      </c>
      <c r="BO130">
        <f>W120</f>
        <v>0</v>
      </c>
      <c r="BP130">
        <f>X120</f>
        <v>0</v>
      </c>
      <c r="BQ130" t="s">
        <v>38</v>
      </c>
      <c r="BR130">
        <f>Z120</f>
        <v>0</v>
      </c>
      <c r="BS130">
        <f>AA120</f>
        <v>0</v>
      </c>
      <c r="BT130" t="s">
        <v>38</v>
      </c>
      <c r="BU130">
        <f>W121</f>
        <v>0</v>
      </c>
      <c r="BV130">
        <f>X121</f>
        <v>0</v>
      </c>
      <c r="BW130" t="s">
        <v>38</v>
      </c>
      <c r="BX130">
        <f>Z121</f>
        <v>0</v>
      </c>
      <c r="BY130">
        <f>AA121</f>
        <v>0</v>
      </c>
      <c r="BZ130" t="s">
        <v>38</v>
      </c>
      <c r="CA130">
        <f>W122</f>
        <v>0</v>
      </c>
      <c r="CB130">
        <f>X122</f>
        <v>0</v>
      </c>
      <c r="CC130" t="s">
        <v>38</v>
      </c>
      <c r="CD130">
        <f>Z122</f>
        <v>0</v>
      </c>
      <c r="CE130">
        <f>AA122</f>
        <v>0</v>
      </c>
      <c r="CF130" t="s">
        <v>38</v>
      </c>
      <c r="CG130">
        <f>W123</f>
        <v>0</v>
      </c>
      <c r="CH130">
        <f>X123</f>
        <v>0</v>
      </c>
      <c r="CI130" t="s">
        <v>38</v>
      </c>
      <c r="CJ130">
        <f>Z123</f>
        <v>0</v>
      </c>
      <c r="CK130">
        <f>AA123</f>
        <v>0</v>
      </c>
      <c r="CL130" t="s">
        <v>38</v>
      </c>
      <c r="CM130">
        <f>W124</f>
        <v>0</v>
      </c>
      <c r="CN130">
        <f>X124</f>
        <v>0</v>
      </c>
      <c r="CO130" t="s">
        <v>38</v>
      </c>
      <c r="CP130">
        <f>Z124</f>
        <v>0</v>
      </c>
      <c r="CQ130">
        <f>AA124</f>
        <v>0</v>
      </c>
      <c r="CR130" t="s">
        <v>38</v>
      </c>
      <c r="CS130">
        <f>W125</f>
        <v>0</v>
      </c>
      <c r="CT130">
        <f>X125</f>
        <v>0</v>
      </c>
      <c r="CU130" t="s">
        <v>38</v>
      </c>
      <c r="CV130">
        <f>Z125</f>
        <v>0</v>
      </c>
      <c r="CW130">
        <f>AA125</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0</v>
      </c>
      <c r="U40" s="1">
        <f>'Layout (Frame2)'!AH12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0</v>
      </c>
      <c r="U41" s="1">
        <f>'Layout (Frame2)'!AH13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0</v>
      </c>
      <c r="U43" s="1">
        <f>'Layout (Frame2)'!AH15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0</v>
      </c>
      <c r="U47" s="1">
        <f>'Layout (Frame2)'!AH19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1</v>
      </c>
      <c r="M48" s="1">
        <f t="shared" si="4"/>
        <v>0</v>
      </c>
      <c r="N48" s="1">
        <f t="shared" si="4"/>
        <v>0</v>
      </c>
      <c r="O48" s="1">
        <f t="shared" si="4"/>
        <v>0</v>
      </c>
      <c r="P48" s="1">
        <f t="shared" si="4"/>
        <v>0</v>
      </c>
      <c r="Q48" s="1"/>
      <c r="R48" s="1">
        <f t="shared" si="5"/>
        <v>0</v>
      </c>
      <c r="S48" s="1">
        <f t="shared" si="5"/>
        <v>0</v>
      </c>
      <c r="T48" s="1">
        <f t="shared" si="5"/>
        <v>0</v>
      </c>
      <c r="U48" s="1">
        <f>'Layout (Frame2)'!AH20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0</v>
      </c>
      <c r="P49" s="1">
        <f t="shared" si="4"/>
        <v>0</v>
      </c>
      <c r="Q49" s="1"/>
      <c r="R49" s="1">
        <f t="shared" si="5"/>
        <v>0</v>
      </c>
      <c r="S49" s="1">
        <f t="shared" si="5"/>
        <v>0</v>
      </c>
      <c r="T49" s="1">
        <f t="shared" si="5"/>
        <v>0</v>
      </c>
      <c r="U49" s="1">
        <f>'Layout (Frame2)'!AH21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0</v>
      </c>
      <c r="O50" s="1">
        <f t="shared" si="4"/>
        <v>0</v>
      </c>
      <c r="P50" s="1">
        <f t="shared" si="4"/>
        <v>0</v>
      </c>
      <c r="Q50" s="1"/>
      <c r="R50" s="1">
        <f t="shared" si="5"/>
        <v>0</v>
      </c>
      <c r="S50" s="1">
        <f t="shared" si="5"/>
        <v>0</v>
      </c>
      <c r="T50" s="1">
        <f t="shared" si="5"/>
        <v>0</v>
      </c>
      <c r="U50" s="1">
        <f>'Layout (Frame2)'!AH22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0</v>
      </c>
      <c r="Q51" s="1"/>
      <c r="R51" s="1">
        <f t="shared" si="5"/>
        <v>0</v>
      </c>
      <c r="S51" s="1">
        <f t="shared" si="5"/>
        <v>0</v>
      </c>
      <c r="T51" s="1">
        <f t="shared" si="5"/>
        <v>0</v>
      </c>
      <c r="U51" s="1">
        <f>'Layout (Frame2)'!AH23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0</v>
      </c>
      <c r="S52" s="1">
        <f t="shared" si="5"/>
        <v>0</v>
      </c>
      <c r="T52" s="1">
        <f t="shared" si="5"/>
        <v>0</v>
      </c>
      <c r="U52" s="1">
        <f>'Layout (Frame2)'!AH24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0</v>
      </c>
      <c r="U40" s="1">
        <f>'Layout (Frame3)'!AH12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0</v>
      </c>
      <c r="T41" s="1">
        <f t="shared" si="5"/>
        <v>0</v>
      </c>
      <c r="U41" s="1">
        <f>'Layout (Frame3)'!AH13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0</v>
      </c>
      <c r="T43" s="1">
        <f t="shared" si="5"/>
        <v>0</v>
      </c>
      <c r="U43" s="1">
        <f>'Layout (Frame3)'!AH15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0</v>
      </c>
      <c r="S49" s="1">
        <f t="shared" si="5"/>
        <v>0</v>
      </c>
      <c r="T49" s="1">
        <f t="shared" si="5"/>
        <v>0</v>
      </c>
      <c r="U49" s="1">
        <f>'Layout (Frame3)'!AH21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0</v>
      </c>
      <c r="S51" s="1">
        <f t="shared" si="5"/>
        <v>0</v>
      </c>
      <c r="T51" s="1">
        <f t="shared" si="5"/>
        <v>0</v>
      </c>
      <c r="U51" s="1">
        <f>'Layout (Frame3)'!AH23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0</v>
      </c>
      <c r="T52" s="1">
        <f t="shared" si="5"/>
        <v>0</v>
      </c>
      <c r="U52" s="1">
        <f>'Layout (Frame3)'!AH24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0</v>
      </c>
      <c r="P40" s="1">
        <f t="shared" si="4"/>
        <v>0</v>
      </c>
      <c r="Q40" s="1"/>
      <c r="R40" s="1">
        <f t="shared" si="5"/>
        <v>0</v>
      </c>
      <c r="S40" s="1">
        <f t="shared" si="5"/>
        <v>0</v>
      </c>
      <c r="T40" s="1">
        <f t="shared" si="5"/>
        <v>0</v>
      </c>
      <c r="U40" s="1">
        <f>'Layout (Frame4)'!AH12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0</v>
      </c>
      <c r="Q41" s="1"/>
      <c r="R41" s="1">
        <f t="shared" si="5"/>
        <v>0</v>
      </c>
      <c r="S41" s="1">
        <f t="shared" si="5"/>
        <v>0</v>
      </c>
      <c r="T41" s="1">
        <f t="shared" si="5"/>
        <v>0</v>
      </c>
      <c r="U41" s="1">
        <f>'Layout (Frame4)'!AH13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1</v>
      </c>
      <c r="M47" s="1">
        <f t="shared" si="4"/>
        <v>0</v>
      </c>
      <c r="N47" s="1">
        <f t="shared" si="4"/>
        <v>0</v>
      </c>
      <c r="O47" s="1">
        <f t="shared" si="4"/>
        <v>0</v>
      </c>
      <c r="P47" s="1">
        <f t="shared" si="4"/>
        <v>0</v>
      </c>
      <c r="Q47" s="1"/>
      <c r="R47" s="1">
        <f t="shared" si="5"/>
        <v>0</v>
      </c>
      <c r="S47" s="1">
        <f t="shared" si="5"/>
        <v>0</v>
      </c>
      <c r="T47" s="1">
        <f t="shared" si="5"/>
        <v>0</v>
      </c>
      <c r="U47" s="1">
        <f>'Layout (Frame4)'!AH19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1</v>
      </c>
      <c r="M48" s="1">
        <f t="shared" si="4"/>
        <v>0</v>
      </c>
      <c r="N48" s="1">
        <f t="shared" si="4"/>
        <v>0</v>
      </c>
      <c r="O48" s="1">
        <f t="shared" si="4"/>
        <v>0</v>
      </c>
      <c r="P48" s="1">
        <f t="shared" si="4"/>
        <v>0</v>
      </c>
      <c r="Q48" s="1"/>
      <c r="R48" s="1">
        <f t="shared" si="5"/>
        <v>0</v>
      </c>
      <c r="S48" s="1">
        <f t="shared" si="5"/>
        <v>0</v>
      </c>
      <c r="T48" s="1">
        <f t="shared" si="5"/>
        <v>0</v>
      </c>
      <c r="U48" s="1">
        <f>'Layout (Frame4)'!AH20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1</v>
      </c>
      <c r="M49" s="1">
        <f t="shared" si="4"/>
        <v>0</v>
      </c>
      <c r="N49" s="1">
        <f t="shared" si="4"/>
        <v>0</v>
      </c>
      <c r="O49" s="1">
        <f t="shared" si="4"/>
        <v>0</v>
      </c>
      <c r="P49" s="1">
        <f t="shared" si="4"/>
        <v>0</v>
      </c>
      <c r="Q49" s="1"/>
      <c r="R49" s="1">
        <f t="shared" si="5"/>
        <v>0</v>
      </c>
      <c r="S49" s="1">
        <f t="shared" si="5"/>
        <v>0</v>
      </c>
      <c r="T49" s="1">
        <f t="shared" si="5"/>
        <v>0</v>
      </c>
      <c r="U49" s="1">
        <f>'Layout (Frame4)'!AH21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1</v>
      </c>
      <c r="M50" s="1">
        <f t="shared" si="4"/>
        <v>0</v>
      </c>
      <c r="N50" s="1">
        <f t="shared" si="4"/>
        <v>0</v>
      </c>
      <c r="O50" s="1">
        <f t="shared" si="4"/>
        <v>0</v>
      </c>
      <c r="P50" s="1">
        <f t="shared" si="4"/>
        <v>0</v>
      </c>
      <c r="Q50" s="1"/>
      <c r="R50" s="1">
        <f t="shared" si="5"/>
        <v>0</v>
      </c>
      <c r="S50" s="1">
        <f t="shared" si="5"/>
        <v>0</v>
      </c>
      <c r="T50" s="1">
        <f t="shared" si="5"/>
        <v>0</v>
      </c>
      <c r="U50" s="1">
        <f>'Layout (Frame4)'!AH22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0</v>
      </c>
      <c r="S51" s="1">
        <f t="shared" si="5"/>
        <v>0</v>
      </c>
      <c r="T51" s="1">
        <f t="shared" si="5"/>
        <v>0</v>
      </c>
      <c r="U51" s="1">
        <f>'Layout (Frame4)'!AH23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0</v>
      </c>
      <c r="S52" s="1">
        <f t="shared" si="5"/>
        <v>0</v>
      </c>
      <c r="T52" s="1">
        <f t="shared" si="5"/>
        <v>0</v>
      </c>
      <c r="U52" s="1">
        <f>'Layout (Frame4)'!AH24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0</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0</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2017-01-04T22:45:08Z</dcterms:modified>
</cp:coreProperties>
</file>